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joaos"/>
  <workbookPr/>
  <bookViews>
    <workbookView activeTab="0" xWindow="240" yWindow="60" windowWidth="20730" windowHeight="11040" tabRatio="500"/>
  </bookViews>
  <sheets>
    <sheet name="cesta" sheetId="1" r:id="rId7"/>
    <sheet name="precos" sheetId="2" r:id="rId8"/>
  </sheets>
  <externalReferences>
    <externalReference r:id="rId4"/>
    <externalReference r:id="rId5"/>
    <externalReference r:id="rId6"/>
  </externalReferences>
  <calcPr/>
  <extLst>
    <ext uri="smNativeData">
      <pm:revision xmlns:pm="smNativeData" day="1679102612" val="1062" rev="124" revOS="4" revMin="124" revMax="0"/>
      <pm:docPrefs xmlns:pm="smNativeData" id="1679102612" fixedDigits="0" showNotice="1" showFrameBounds="1" autoChart="1" recalcOnPrint="1" recalcOnCopy="1" finalRounding="1" compatTextArt="1" tab="567" useDefinedPrintRange="1" printArea="currentSheet"/>
      <pm:compatibility xmlns:pm="smNativeData" id="1679102612" overlapCells="1"/>
      <pm:defCurrency xmlns:pm="smNativeData" id="1679102612"/>
    </ext>
  </extLst>
</workbook>
</file>

<file path=xl/sharedStrings.xml><?xml version="1.0" encoding="utf-8"?>
<sst xmlns="http://schemas.openxmlformats.org/spreadsheetml/2006/main" count="5264" uniqueCount="98">
  <si>
    <t>mes</t>
  </si>
  <si>
    <t>data</t>
  </si>
  <si>
    <t>dia_semana</t>
  </si>
  <si>
    <t>hora_coleta</t>
  </si>
  <si>
    <t>turno_coleta</t>
  </si>
  <si>
    <t>min_carne</t>
  </si>
  <si>
    <t>media_carne</t>
  </si>
  <si>
    <t>mediana_carne</t>
  </si>
  <si>
    <t>max_carne</t>
  </si>
  <si>
    <t>min_leite</t>
  </si>
  <si>
    <t>media_leite</t>
  </si>
  <si>
    <t>mediana_leite</t>
  </si>
  <si>
    <t>max_leite</t>
  </si>
  <si>
    <t>min_feijao</t>
  </si>
  <si>
    <t>media_feijao</t>
  </si>
  <si>
    <t>mediana_feijao</t>
  </si>
  <si>
    <t>max_feijao</t>
  </si>
  <si>
    <t>min_arroz</t>
  </si>
  <si>
    <t>media_arroz</t>
  </si>
  <si>
    <t>mediana_arroz</t>
  </si>
  <si>
    <t>max_arroz</t>
  </si>
  <si>
    <t>min_farinha</t>
  </si>
  <si>
    <t>media_farinha</t>
  </si>
  <si>
    <t>mediana_farinha</t>
  </si>
  <si>
    <t>max_farinha</t>
  </si>
  <si>
    <t>min_tomate</t>
  </si>
  <si>
    <t>media_tomate</t>
  </si>
  <si>
    <t>mediana_tomate</t>
  </si>
  <si>
    <t>max_tomate</t>
  </si>
  <si>
    <t>min_pao</t>
  </si>
  <si>
    <t>media_pao</t>
  </si>
  <si>
    <t>mediana_pao</t>
  </si>
  <si>
    <t>max_pao</t>
  </si>
  <si>
    <t>min_cafe</t>
  </si>
  <si>
    <t>media_cafe</t>
  </si>
  <si>
    <t>mediana_cafe</t>
  </si>
  <si>
    <t>max_cafe</t>
  </si>
  <si>
    <t>min_banana</t>
  </si>
  <si>
    <t>media_banana</t>
  </si>
  <si>
    <t>mediana_banana</t>
  </si>
  <si>
    <t>max_banana</t>
  </si>
  <si>
    <t>min_acucar</t>
  </si>
  <si>
    <t>media_acucar</t>
  </si>
  <si>
    <t>mediana_acucar</t>
  </si>
  <si>
    <t>max_acucar</t>
  </si>
  <si>
    <t>min_oleo</t>
  </si>
  <si>
    <t>media_oleo</t>
  </si>
  <si>
    <t>mediana_oleo</t>
  </si>
  <si>
    <t>max_oleo</t>
  </si>
  <si>
    <t>min_manteiga</t>
  </si>
  <si>
    <t>media_manteiga</t>
  </si>
  <si>
    <t>mediana_manteiga</t>
  </si>
  <si>
    <t>max_manteiga</t>
  </si>
  <si>
    <t>min_cesta</t>
  </si>
  <si>
    <t>media_cesta</t>
  </si>
  <si>
    <t>mediana_cesta</t>
  </si>
  <si>
    <t>max_cesta</t>
  </si>
  <si>
    <t>Novembro 2020</t>
  </si>
  <si>
    <t>Segunda-Feira</t>
  </si>
  <si>
    <t>Tarde</t>
  </si>
  <si>
    <t>Terça-Feira</t>
  </si>
  <si>
    <t>Manhã</t>
  </si>
  <si>
    <t>Quarta-Feira</t>
  </si>
  <si>
    <t>Noite</t>
  </si>
  <si>
    <t>Quinta-Feira</t>
  </si>
  <si>
    <t>Sexta-Feira</t>
  </si>
  <si>
    <t>Sábado</t>
  </si>
  <si>
    <t>Domingo</t>
  </si>
  <si>
    <t>Dezembro 2020</t>
  </si>
  <si>
    <t>Manha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</si>
  <si>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</si>
  <si>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</si>
  <si>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</si>
  <si>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</si>
  <si>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</si>
  <si>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</si>
  <si>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</si>
  <si>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</si>
  <si>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</si>
  <si>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</si>
  <si>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</si>
  <si>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</si>
  <si>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</si>
  <si>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</si>
  <si>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</si>
  <si>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</si>
  <si>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</si>
  <si>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</si>
  <si>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</si>
  <si>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</si>
  <si>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</si>
  <si>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</si>
  <si>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</si>
  <si>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</si>
  <si>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</si>
  <si>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</si>
  <si>
    <t>Março 2023</t>
  </si>
  <si>
    <t>Dominfo</t>
  </si>
</sst>
</file>

<file path=xl/styles.xml><?xml version="1.0" encoding="utf-8"?>
<styleSheet xmlns="http://schemas.openxmlformats.org/spreadsheetml/2006/main">
  <numFmts count="14">
    <numFmt numFmtId="5" formatCode="#,##0\ &quot;R$&quot;;\-#,##0\ &quot;R$&quot;"/>
    <numFmt numFmtId="6" formatCode="#,##0\ &quot;R$&quot;;[Red]\-#,##0\ &quot;R$&quot;"/>
    <numFmt numFmtId="7" formatCode="#,##0.00\ &quot;R$&quot;;\-#,##0.00\ &quot;R$&quot;"/>
    <numFmt numFmtId="8" formatCode="#,##0.00\ &quot;R$&quot;;[Red]\-#,##0.00\ &quot;R$&quot;"/>
    <numFmt numFmtId="42" formatCode="_-* #,##0\ &quot;R$&quot;_-;\-* #,##0\ &quot;R$&quot;_-;_-* &quot;-&quot;\ &quot;R$&quot;_-;_-@_-"/>
    <numFmt numFmtId="41" formatCode="_-* #,##0\ _R_$_-;\-* #,##0\ _R_$_-;_-* &quot;-&quot;\ _R_$_-;_-@_-"/>
    <numFmt numFmtId="44" formatCode="_-* #,##0.00\ &quot;R$&quot;_-;\-* #,##0.00\ &quot;R$&quot;_-;_-* &quot;-&quot;??\ &quot;R$&quot;_-;_-@_-"/>
    <numFmt numFmtId="43" formatCode="_-* #,##0.00\ _R_$_-;\-* #,##0.00\ _R_$_-;_-* &quot;-&quot;??\ _R_$_-;_-@_-"/>
    <numFmt numFmtId="49" formatCode="@"/>
    <numFmt numFmtId="20" formatCode="h:mm"/>
    <numFmt numFmtId="14" formatCode="M/D/YYYY"/>
    <numFmt numFmtId="2" formatCode="0.00"/>
    <numFmt numFmtId="10" formatCode="0.00%"/>
    <numFmt numFmtId="164" formatCode="DD/MM/YYYY;@"/>
  </numFmts>
  <fonts count="3">
    <font>
      <name val="Calibri"/>
      <family val="2"/>
      <color rgb="FF000000"/>
      <sz val="11"/>
      <extLst>
        <ext uri="smNativeData">
          <pm:charSpec xmlns:pm="smNativeData" id="1679102612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family val="2"/>
      <color rgb="FF000000"/>
      <sz val="10"/>
      <extLst>
        <ext uri="smNativeData">
          <pm:charSpec xmlns:pm="smNativeData" id="1679102612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Arial"/>
      <family val="2"/>
      <color rgb="FF000000"/>
      <sz val="11"/>
      <extLst>
        <ext uri="smNativeData">
          <pm:charSpec xmlns:pm="smNativeData" id="1679102612" ulstyle="none" kern="1">
            <pm:latin face="Arial" sz="220" lang="default"/>
            <pm:cs face="Times New Roman" sz="220" lang="default"/>
            <pm:ea face="SimSun" sz="22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79102612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 customBuiltin="1"/>
  </cellStyles>
  <tableStyles count="0"/>
  <extLst>
    <ext uri="smNativeData">
      <pm:charStyles xmlns:pm="smNativeData" id="1679102612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/Relationships>
</file>

<file path=xl/externalLinks/_rels/externalLink1.xml.rels><?xml version="1.0" encoding="UTF-8" standalone="yes" ?>
<Relationships xmlns="http://schemas.openxmlformats.org/package/2006/relationships"><Relationship Id="rId1" Type="http://schemas.openxmlformats.org/officeDocument/2006/relationships/externalLinkPath" Target="file:///G:\Meu%20Drive\MeuDrive2\Dados\1_coleta_jp\joao_pessoa.xlsx" TargetMode="External"/></Relationships>
</file>

<file path=xl/externalLinks/_rels/externalLink2.xml.rels><?xml version="1.0" encoding="UTF-8" standalone="yes" ?>
<Relationships xmlns="http://schemas.openxmlformats.org/package/2006/relationships"><Relationship Id="rId1" Type="http://schemas.openxmlformats.org/officeDocument/2006/relationships/externalLinkPath" Target="..\..\..\..\..\..\Dropbox\Dados\1_coleta_jp\joao_pessoa.xlsx" TargetMode="External"/></Relationships>
</file>

<file path=xl/externalLinks/_rels/externalLink3.xml.rels><?xml version="1.0" encoding="UTF-8" standalone="yes" ?>
<Relationships xmlns="http://schemas.openxmlformats.org/package/2006/relationships"><Relationship Id="rId1" Type="http://schemas.openxmlformats.org/officeDocument/2006/relationships/externalLinkPath" Target="\Users\joaos\Dropbox\Dados\1_coleta_jp\joao_pesso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860">
          <cell r="F860">
            <v>164.210000000000008</v>
          </cell>
          <cell r="G860">
            <v>178.050000000000011</v>
          </cell>
          <cell r="H860">
            <v>175.460000000000008</v>
          </cell>
          <cell r="I860">
            <v>202.460000000000008</v>
          </cell>
          <cell r="J860">
            <v>28.7399999999999984</v>
          </cell>
          <cell r="K860">
            <v>41.6099999999999994</v>
          </cell>
          <cell r="L860">
            <v>38.9399999999999977</v>
          </cell>
          <cell r="M860">
            <v>65.9399999999999977</v>
          </cell>
          <cell r="N860">
            <v>31</v>
          </cell>
          <cell r="O860">
            <v>44.8599999999999994</v>
          </cell>
          <cell r="P860">
            <v>44.9500000000000028</v>
          </cell>
          <cell r="Q860">
            <v>58.4500000000000028</v>
          </cell>
          <cell r="R860">
            <v>14.3599999999999994</v>
          </cell>
          <cell r="S860">
            <v>19.4299999999999997</v>
          </cell>
          <cell r="T860">
            <v>19.3999999999999986</v>
          </cell>
          <cell r="U860">
            <v>25.879999999999999</v>
          </cell>
          <cell r="V860">
            <v>13.1700000000000017</v>
          </cell>
          <cell r="W860">
            <v>23.4699999999999989</v>
          </cell>
          <cell r="X860">
            <v>23.9699999999999989</v>
          </cell>
          <cell r="Y860">
            <v>29.9699999999999989</v>
          </cell>
          <cell r="Z860">
            <v>41.8800000000000026</v>
          </cell>
          <cell r="AA860">
            <v>63.4799999999999969</v>
          </cell>
          <cell r="AB860">
            <v>59.8800000000000026</v>
          </cell>
          <cell r="AC860">
            <v>87.480000000000004</v>
          </cell>
          <cell r="AD860">
            <v>77.9399999999999835</v>
          </cell>
          <cell r="AE860">
            <v>77.9399999999999835</v>
          </cell>
          <cell r="AF860">
            <v>77.9399999999999835</v>
          </cell>
          <cell r="AG860">
            <v>77.9399999999999835</v>
          </cell>
          <cell r="AH860">
            <v>4.01999999999999957</v>
          </cell>
          <cell r="AI860">
            <v>10.2799999999999994</v>
          </cell>
          <cell r="AJ860">
            <v>10.4299999999999997</v>
          </cell>
          <cell r="AK860">
            <v>15.5899999999999999</v>
          </cell>
          <cell r="AL860">
            <v>33.6400000000000006</v>
          </cell>
          <cell r="AM860">
            <v>59</v>
          </cell>
          <cell r="AN860">
            <v>61.759999999999998</v>
          </cell>
          <cell r="AO860">
            <v>78.6400000000000006</v>
          </cell>
          <cell r="AP860">
            <v>8.97000000000000064</v>
          </cell>
          <cell r="AQ860">
            <v>12.1799999999999997</v>
          </cell>
          <cell r="AR860">
            <v>11.9700000000000006</v>
          </cell>
          <cell r="AS860">
            <v>17.370000000000001</v>
          </cell>
          <cell r="AT860">
            <v>6.66000000000000014</v>
          </cell>
          <cell r="AU860">
            <v>8.51999999999999957</v>
          </cell>
          <cell r="AV860">
            <v>8.32000000000000028</v>
          </cell>
          <cell r="AW860">
            <v>14.0600000000000005</v>
          </cell>
          <cell r="AX860">
            <v>25.8399999999999999</v>
          </cell>
          <cell r="AY860">
            <v>44.0600000000000023</v>
          </cell>
          <cell r="AZ860">
            <v>44.9600000000000009</v>
          </cell>
          <cell r="BA860">
            <v>74.6200000000000045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esta"/>
    </sheetNames>
    <sheetDataSet>
      <sheetData sheetId="0">
        <row r="844">
          <cell r="F844">
            <v>157.460000000000008</v>
          </cell>
          <cell r="G844">
            <v>179.389999999999958</v>
          </cell>
          <cell r="H844">
            <v>179.960000000000008</v>
          </cell>
          <cell r="I844">
            <v>202.460000000000008</v>
          </cell>
          <cell r="J844">
            <v>26.7600000000000016</v>
          </cell>
          <cell r="K844">
            <v>41.5499999999999972</v>
          </cell>
          <cell r="L844">
            <v>39.5399999999999991</v>
          </cell>
          <cell r="M844">
            <v>71.9399999999999977</v>
          </cell>
          <cell r="N844">
            <v>31</v>
          </cell>
          <cell r="O844">
            <v>44.6700000000000017</v>
          </cell>
          <cell r="P844">
            <v>43.6000000000000014</v>
          </cell>
          <cell r="Q844">
            <v>62.9500000000000028</v>
          </cell>
          <cell r="R844">
            <v>15.0800000000000001</v>
          </cell>
          <cell r="S844">
            <v>19.8000000000000007</v>
          </cell>
          <cell r="T844">
            <v>19.620000000000001</v>
          </cell>
          <cell r="U844">
            <v>25.879999999999999</v>
          </cell>
          <cell r="V844">
            <v>11.9399999999999995</v>
          </cell>
          <cell r="W844">
            <v>21.8599999999999994</v>
          </cell>
          <cell r="X844">
            <v>20.9699999999999989</v>
          </cell>
          <cell r="Y844">
            <v>29.9699999999999989</v>
          </cell>
          <cell r="Z844">
            <v>25.0799999999999983</v>
          </cell>
          <cell r="AA844">
            <v>80.1899999999999835</v>
          </cell>
          <cell r="AB844">
            <v>94.0799999999999983</v>
          </cell>
          <cell r="AC844">
            <v>106.799999999999997</v>
          </cell>
          <cell r="AD844">
            <v>65.9399999999999977</v>
          </cell>
          <cell r="AE844">
            <v>82.75</v>
          </cell>
          <cell r="AF844">
            <v>77.9399999999999835</v>
          </cell>
          <cell r="AG844">
            <v>101.400000000000006</v>
          </cell>
          <cell r="AH844">
            <v>5.03000000000000025</v>
          </cell>
          <cell r="AI844">
            <v>10.5099999999999998</v>
          </cell>
          <cell r="AJ844">
            <v>10.5500000000000007</v>
          </cell>
          <cell r="AK844">
            <v>20.3900000000000006</v>
          </cell>
          <cell r="AL844">
            <v>33.6400000000000006</v>
          </cell>
          <cell r="AM844">
            <v>53.4299999999999997</v>
          </cell>
          <cell r="AN844">
            <v>48.259999999999998</v>
          </cell>
          <cell r="AO844">
            <v>78.6400000000000006</v>
          </cell>
          <cell r="AP844">
            <v>8.97000000000000064</v>
          </cell>
          <cell r="AQ844">
            <v>12.5299999999999994</v>
          </cell>
          <cell r="AR844">
            <v>12.8699999999999992</v>
          </cell>
          <cell r="AS844">
            <v>17.9699999999999953</v>
          </cell>
          <cell r="AT844">
            <v>6.66000000000000014</v>
          </cell>
          <cell r="AU844">
            <v>8.01999999999999957</v>
          </cell>
          <cell r="AV844">
            <v>8.16000000000000014</v>
          </cell>
          <cell r="AW844">
            <v>14.0600000000000005</v>
          </cell>
          <cell r="AX844">
            <v>25.8399999999999999</v>
          </cell>
          <cell r="AY844">
            <v>45.4600000000000009</v>
          </cell>
          <cell r="AZ844">
            <v>44.7800000000000011</v>
          </cell>
          <cell r="BA844">
            <v>85.6899999999999835</v>
          </cell>
        </row>
        <row r="845">
          <cell r="F845">
            <v>161.550000000000011</v>
          </cell>
          <cell r="G845">
            <v>180.199999999999989</v>
          </cell>
          <cell r="H845">
            <v>179.960000000000008</v>
          </cell>
          <cell r="I845">
            <v>202.460000000000008</v>
          </cell>
          <cell r="J845">
            <v>26.7600000000000016</v>
          </cell>
          <cell r="K845">
            <v>41.6099999999999994</v>
          </cell>
          <cell r="L845">
            <v>39.5399999999999991</v>
          </cell>
          <cell r="M845">
            <v>71.9399999999999977</v>
          </cell>
          <cell r="N845">
            <v>31</v>
          </cell>
          <cell r="O845">
            <v>44.1499999999999986</v>
          </cell>
          <cell r="P845">
            <v>43.1599999999999966</v>
          </cell>
          <cell r="Q845">
            <v>62.9500000000000028</v>
          </cell>
          <cell r="R845">
            <v>15.0800000000000001</v>
          </cell>
          <cell r="S845">
            <v>19.7800000000000011</v>
          </cell>
          <cell r="T845">
            <v>19.6900000000000013</v>
          </cell>
          <cell r="U845">
            <v>25.879999999999999</v>
          </cell>
          <cell r="V845">
            <v>11.9399999999999995</v>
          </cell>
          <cell r="W845">
            <v>22.0899999999999999</v>
          </cell>
          <cell r="X845">
            <v>20.9699999999999989</v>
          </cell>
          <cell r="Y845">
            <v>29.9699999999999989</v>
          </cell>
          <cell r="Z845">
            <v>25.0799999999999983</v>
          </cell>
          <cell r="AA845">
            <v>74.2199999999999989</v>
          </cell>
          <cell r="AB845">
            <v>70.0799999999999983</v>
          </cell>
          <cell r="AC845">
            <v>106.799999999999997</v>
          </cell>
          <cell r="AD845">
            <v>65.9399999999999977</v>
          </cell>
          <cell r="AE845">
            <v>82.75</v>
          </cell>
          <cell r="AF845">
            <v>77.9399999999999835</v>
          </cell>
          <cell r="AG845">
            <v>101.400000000000006</v>
          </cell>
          <cell r="AH845">
            <v>4.91000000000000014</v>
          </cell>
          <cell r="AI845">
            <v>10.4399999999999995</v>
          </cell>
          <cell r="AJ845">
            <v>10.4299999999999997</v>
          </cell>
          <cell r="AK845">
            <v>20.3900000000000006</v>
          </cell>
          <cell r="AL845">
            <v>33.6400000000000006</v>
          </cell>
          <cell r="AM845">
            <v>54.2199999999999989</v>
          </cell>
          <cell r="AN845">
            <v>48.259999999999998</v>
          </cell>
          <cell r="AO845">
            <v>78.6400000000000006</v>
          </cell>
          <cell r="AP845">
            <v>8.97000000000000064</v>
          </cell>
          <cell r="AQ845">
            <v>12.5700000000000003</v>
          </cell>
          <cell r="AR845">
            <v>12.8699999999999992</v>
          </cell>
          <cell r="AS845">
            <v>17.9699999999999953</v>
          </cell>
          <cell r="AT845">
            <v>6.66000000000000014</v>
          </cell>
          <cell r="AU845">
            <v>7.99000000000000021</v>
          </cell>
          <cell r="AV845">
            <v>8.16000000000000014</v>
          </cell>
          <cell r="AW845">
            <v>14.0600000000000005</v>
          </cell>
          <cell r="AX845">
            <v>26.2100000000000009</v>
          </cell>
          <cell r="AY845">
            <v>45.9299999999999997</v>
          </cell>
          <cell r="AZ845">
            <v>44.6199999999999974</v>
          </cell>
          <cell r="BA845">
            <v>85.6899999999999835</v>
          </cell>
        </row>
        <row r="846">
          <cell r="F846">
            <v>156.379999999999995</v>
          </cell>
          <cell r="G846">
            <v>178.759999999999991</v>
          </cell>
          <cell r="H846">
            <v>179.960000000000008</v>
          </cell>
          <cell r="I846">
            <v>202.460000000000008</v>
          </cell>
          <cell r="J846">
            <v>26.7600000000000016</v>
          </cell>
          <cell r="K846">
            <v>41.7999999999999972</v>
          </cell>
          <cell r="L846">
            <v>39.5399999999999991</v>
          </cell>
          <cell r="M846">
            <v>71.9399999999999977</v>
          </cell>
          <cell r="N846">
            <v>31</v>
          </cell>
          <cell r="O846">
            <v>44.0600000000000023</v>
          </cell>
          <cell r="P846">
            <v>43.1599999999999966</v>
          </cell>
          <cell r="Q846">
            <v>62.9500000000000028</v>
          </cell>
          <cell r="R846">
            <v>15.0800000000000001</v>
          </cell>
          <cell r="S846">
            <v>19.8399999999999999</v>
          </cell>
          <cell r="T846">
            <v>19.7600000000000016</v>
          </cell>
          <cell r="U846">
            <v>25.879999999999999</v>
          </cell>
          <cell r="V846">
            <v>11.9399999999999995</v>
          </cell>
          <cell r="W846">
            <v>22.0100000000000016</v>
          </cell>
          <cell r="X846">
            <v>22.1700000000000017</v>
          </cell>
          <cell r="Y846">
            <v>29.9699999999999989</v>
          </cell>
          <cell r="Z846">
            <v>25.0799999999999983</v>
          </cell>
          <cell r="AA846">
            <v>76.8900000000000006</v>
          </cell>
          <cell r="AB846">
            <v>77.8799999999999812</v>
          </cell>
          <cell r="AC846">
            <v>106.799999999999997</v>
          </cell>
          <cell r="AD846">
            <v>65.9399999999999977</v>
          </cell>
          <cell r="AE846">
            <v>83.4300000000000068</v>
          </cell>
          <cell r="AF846">
            <v>77.9399999999999835</v>
          </cell>
          <cell r="AG846">
            <v>101.400000000000006</v>
          </cell>
          <cell r="AH846">
            <v>5.03000000000000025</v>
          </cell>
          <cell r="AI846">
            <v>10.4700000000000006</v>
          </cell>
          <cell r="AJ846">
            <v>10.5500000000000007</v>
          </cell>
          <cell r="AK846">
            <v>20.3900000000000006</v>
          </cell>
          <cell r="AL846">
            <v>33.6400000000000006</v>
          </cell>
          <cell r="AM846">
            <v>59.3699999999999974</v>
          </cell>
          <cell r="AN846">
            <v>59.509999999999998</v>
          </cell>
          <cell r="AO846">
            <v>78.6400000000000006</v>
          </cell>
          <cell r="AP846">
            <v>8.97000000000000064</v>
          </cell>
          <cell r="AQ846">
            <v>12.5800000000000001</v>
          </cell>
          <cell r="AR846">
            <v>12.8699999999999992</v>
          </cell>
          <cell r="AS846">
            <v>17.9699999999999953</v>
          </cell>
          <cell r="AT846">
            <v>6.66000000000000014</v>
          </cell>
          <cell r="AU846">
            <v>7.98000000000000043</v>
          </cell>
          <cell r="AV846">
            <v>8.16000000000000014</v>
          </cell>
          <cell r="AW846">
            <v>14.0600000000000005</v>
          </cell>
          <cell r="AX846">
            <v>25.8399999999999999</v>
          </cell>
          <cell r="AY846">
            <v>45.2100000000000009</v>
          </cell>
          <cell r="AZ846">
            <v>44.9299999999999997</v>
          </cell>
          <cell r="BA846">
            <v>85.6899999999999835</v>
          </cell>
        </row>
        <row r="847">
          <cell r="F847">
            <v>156.379999999999995</v>
          </cell>
          <cell r="G847">
            <v>178.419999999999959</v>
          </cell>
          <cell r="H847">
            <v>179.960000000000008</v>
          </cell>
          <cell r="I847">
            <v>202.460000000000008</v>
          </cell>
          <cell r="J847">
            <v>26.7600000000000016</v>
          </cell>
          <cell r="K847">
            <v>41.8900000000000006</v>
          </cell>
          <cell r="L847">
            <v>39.5399999999999991</v>
          </cell>
          <cell r="M847">
            <v>71.9399999999999977</v>
          </cell>
          <cell r="N847">
            <v>31</v>
          </cell>
          <cell r="O847">
            <v>44.0600000000000023</v>
          </cell>
          <cell r="P847">
            <v>43.1599999999999966</v>
          </cell>
          <cell r="Q847">
            <v>62.9500000000000028</v>
          </cell>
          <cell r="R847">
            <v>15.0800000000000001</v>
          </cell>
          <cell r="S847">
            <v>19.8399999999999999</v>
          </cell>
          <cell r="T847">
            <v>19.7600000000000016</v>
          </cell>
          <cell r="U847">
            <v>25.879999999999999</v>
          </cell>
          <cell r="V847">
            <v>11.9399999999999995</v>
          </cell>
          <cell r="W847">
            <v>22.370000000000001</v>
          </cell>
          <cell r="X847">
            <v>23.0700000000000003</v>
          </cell>
          <cell r="Y847">
            <v>29.9699999999999989</v>
          </cell>
          <cell r="Z847">
            <v>25.0799999999999983</v>
          </cell>
          <cell r="AA847">
            <v>75.9300000000000068</v>
          </cell>
          <cell r="AB847">
            <v>71.8799999999999955</v>
          </cell>
          <cell r="AC847">
            <v>106.799999999999997</v>
          </cell>
          <cell r="AD847">
            <v>65.9399999999999977</v>
          </cell>
          <cell r="AE847">
            <v>82.75</v>
          </cell>
          <cell r="AF847">
            <v>77.9399999999999835</v>
          </cell>
          <cell r="AG847">
            <v>101.400000000000006</v>
          </cell>
          <cell r="AH847">
            <v>5.03000000000000025</v>
          </cell>
          <cell r="AI847">
            <v>10.4499999999999993</v>
          </cell>
          <cell r="AJ847">
            <v>10.4299999999999997</v>
          </cell>
          <cell r="AK847">
            <v>20.3900000000000006</v>
          </cell>
          <cell r="AL847">
            <v>33.6400000000000006</v>
          </cell>
          <cell r="AM847">
            <v>59.3699999999999974</v>
          </cell>
          <cell r="AN847">
            <v>59.509999999999998</v>
          </cell>
          <cell r="AO847">
            <v>78.6400000000000006</v>
          </cell>
          <cell r="AP847">
            <v>8.97000000000000064</v>
          </cell>
          <cell r="AQ847">
            <v>12.5800000000000001</v>
          </cell>
          <cell r="AR847">
            <v>12.8699999999999992</v>
          </cell>
          <cell r="AS847">
            <v>17.9699999999999953</v>
          </cell>
          <cell r="AT847">
            <v>6.66000000000000014</v>
          </cell>
          <cell r="AU847">
            <v>7.98000000000000043</v>
          </cell>
          <cell r="AV847">
            <v>8.16000000000000014</v>
          </cell>
          <cell r="AW847">
            <v>14.0600000000000005</v>
          </cell>
          <cell r="AX847">
            <v>26.2100000000000009</v>
          </cell>
          <cell r="AY847">
            <v>45.5</v>
          </cell>
          <cell r="AZ847">
            <v>44.6199999999999974</v>
          </cell>
          <cell r="BA847">
            <v>85.6899999999999835</v>
          </cell>
        </row>
        <row r="848">
          <cell r="F848">
            <v>161.550000000000011</v>
          </cell>
          <cell r="G848">
            <v>180.280000000000001</v>
          </cell>
          <cell r="H848">
            <v>179.960000000000008</v>
          </cell>
          <cell r="I848">
            <v>202.460000000000008</v>
          </cell>
          <cell r="J848">
            <v>26.9400000000000013</v>
          </cell>
          <cell r="K848">
            <v>42.0399999999999991</v>
          </cell>
          <cell r="L848">
            <v>38.5399999999999991</v>
          </cell>
          <cell r="M848">
            <v>71.9399999999999977</v>
          </cell>
          <cell r="N848">
            <v>31</v>
          </cell>
          <cell r="O848">
            <v>44.5799999999999983</v>
          </cell>
          <cell r="P848">
            <v>43.8299999999999983</v>
          </cell>
          <cell r="Q848">
            <v>58.4500000000000028</v>
          </cell>
          <cell r="R848">
            <v>15.8000000000000007</v>
          </cell>
          <cell r="S848">
            <v>19.9699999999999989</v>
          </cell>
          <cell r="T848">
            <v>19.7600000000000016</v>
          </cell>
          <cell r="U848">
            <v>25.879999999999999</v>
          </cell>
          <cell r="V848">
            <v>11.9399999999999995</v>
          </cell>
          <cell r="W848">
            <v>22.0199999999999996</v>
          </cell>
          <cell r="X848">
            <v>21.5700000000000003</v>
          </cell>
          <cell r="Y848">
            <v>29.9699999999999989</v>
          </cell>
          <cell r="Z848">
            <v>25.0799999999999983</v>
          </cell>
          <cell r="AA848">
            <v>80.5499999999999829</v>
          </cell>
          <cell r="AB848">
            <v>94.0799999999999983</v>
          </cell>
          <cell r="AC848">
            <v>106.799999999999997</v>
          </cell>
          <cell r="AD848">
            <v>65.9399999999999977</v>
          </cell>
          <cell r="AE848">
            <v>80.8499999999999801</v>
          </cell>
          <cell r="AF848">
            <v>77.9399999999999835</v>
          </cell>
          <cell r="AG848">
            <v>101.400000000000006</v>
          </cell>
          <cell r="AH848">
            <v>5.03000000000000025</v>
          </cell>
          <cell r="AI848">
            <v>10.4700000000000006</v>
          </cell>
          <cell r="AJ848">
            <v>10.5500000000000007</v>
          </cell>
          <cell r="AK848">
            <v>15.5899999999999999</v>
          </cell>
          <cell r="AL848">
            <v>33.6400000000000006</v>
          </cell>
          <cell r="AM848">
            <v>59.4200000000000017</v>
          </cell>
          <cell r="AN848">
            <v>59.509999999999998</v>
          </cell>
          <cell r="AO848">
            <v>78.6400000000000006</v>
          </cell>
          <cell r="AP848">
            <v>8.97000000000000064</v>
          </cell>
          <cell r="AQ848">
            <v>12.5999999999999996</v>
          </cell>
          <cell r="AR848">
            <v>12.8699999999999992</v>
          </cell>
          <cell r="AS848">
            <v>17.9699999999999953</v>
          </cell>
          <cell r="AT848">
            <v>6.66000000000000014</v>
          </cell>
          <cell r="AU848">
            <v>7.91000000000000014</v>
          </cell>
          <cell r="AV848">
            <v>8.16000000000000014</v>
          </cell>
          <cell r="AW848">
            <v>14.0600000000000005</v>
          </cell>
          <cell r="AX848">
            <v>27.9400000000000013</v>
          </cell>
          <cell r="AY848">
            <v>45.1099999999999994</v>
          </cell>
          <cell r="AZ848">
            <v>44.9600000000000009</v>
          </cell>
          <cell r="BA848">
            <v>78.7099999999999937</v>
          </cell>
        </row>
        <row r="849">
          <cell r="F849">
            <v>161.909999999999997</v>
          </cell>
          <cell r="G849">
            <v>180.129999999999995</v>
          </cell>
          <cell r="H849">
            <v>179.960000000000008</v>
          </cell>
          <cell r="I849">
            <v>202.460000000000008</v>
          </cell>
          <cell r="J849">
            <v>26.7600000000000016</v>
          </cell>
          <cell r="K849">
            <v>42.3500000000000014</v>
          </cell>
          <cell r="L849">
            <v>41.0399999999999991</v>
          </cell>
          <cell r="M849">
            <v>71.9399999999999977</v>
          </cell>
          <cell r="N849">
            <v>31</v>
          </cell>
          <cell r="O849">
            <v>44.9500000000000028</v>
          </cell>
          <cell r="P849">
            <v>44.2999999999999972</v>
          </cell>
          <cell r="Q849">
            <v>62.9500000000000028</v>
          </cell>
          <cell r="R849">
            <v>15.0800000000000001</v>
          </cell>
          <cell r="S849">
            <v>20.0300000000000011</v>
          </cell>
          <cell r="T849">
            <v>19.7600000000000016</v>
          </cell>
          <cell r="U849">
            <v>25.879999999999999</v>
          </cell>
          <cell r="V849">
            <v>11.9399999999999995</v>
          </cell>
          <cell r="W849">
            <v>21.7800000000000011</v>
          </cell>
          <cell r="X849">
            <v>20.9699999999999989</v>
          </cell>
          <cell r="Y849">
            <v>29.9699999999999989</v>
          </cell>
          <cell r="Z849">
            <v>25.0799999999999983</v>
          </cell>
          <cell r="AA849">
            <v>74.4300000000000068</v>
          </cell>
          <cell r="AB849">
            <v>71.8799999999999955</v>
          </cell>
          <cell r="AC849">
            <v>106.799999999999997</v>
          </cell>
          <cell r="AD849">
            <v>59.9399999999999977</v>
          </cell>
          <cell r="AE849">
            <v>87.5499999999999829</v>
          </cell>
          <cell r="AF849">
            <v>94.4399999999999977</v>
          </cell>
          <cell r="AG849">
            <v>101.400000000000006</v>
          </cell>
          <cell r="AH849">
            <v>5.03000000000000025</v>
          </cell>
          <cell r="AI849">
            <v>10.3900000000000006</v>
          </cell>
          <cell r="AJ849">
            <v>10.4299999999999997</v>
          </cell>
          <cell r="AK849">
            <v>15.5899999999999999</v>
          </cell>
          <cell r="AL849">
            <v>33.6400000000000006</v>
          </cell>
          <cell r="AM849">
            <v>59.759999999999998</v>
          </cell>
          <cell r="AN849">
            <v>59.509999999999998</v>
          </cell>
          <cell r="AO849">
            <v>78.6400000000000006</v>
          </cell>
          <cell r="AP849">
            <v>8.97000000000000064</v>
          </cell>
          <cell r="AQ849">
            <v>12.6400000000000006</v>
          </cell>
          <cell r="AR849">
            <v>12.8699999999999992</v>
          </cell>
          <cell r="AS849">
            <v>17.9699999999999953</v>
          </cell>
          <cell r="AT849">
            <v>6.66000000000000014</v>
          </cell>
          <cell r="AU849">
            <v>8.24000000000000021</v>
          </cell>
          <cell r="AV849">
            <v>8.16000000000000014</v>
          </cell>
          <cell r="AW849">
            <v>14.0600000000000005</v>
          </cell>
          <cell r="AX849">
            <v>25.8399999999999999</v>
          </cell>
          <cell r="AY849">
            <v>45.1599999999999966</v>
          </cell>
          <cell r="AZ849">
            <v>44.7800000000000011</v>
          </cell>
          <cell r="BA849">
            <v>85.6899999999999835</v>
          </cell>
        </row>
        <row r="850">
          <cell r="F850">
            <v>161.909999999999997</v>
          </cell>
          <cell r="G850">
            <v>180.449999999999989</v>
          </cell>
          <cell r="H850">
            <v>179.960000000000008</v>
          </cell>
          <cell r="I850">
            <v>193.460000000000008</v>
          </cell>
          <cell r="J850">
            <v>29.9400000000000013</v>
          </cell>
          <cell r="K850">
            <v>42.6899999999999977</v>
          </cell>
          <cell r="L850">
            <v>41.3400000000000034</v>
          </cell>
          <cell r="M850">
            <v>71.9399999999999977</v>
          </cell>
          <cell r="N850">
            <v>31.4600000000000009</v>
          </cell>
          <cell r="O850">
            <v>45.25</v>
          </cell>
          <cell r="P850">
            <v>44.5499999999999972</v>
          </cell>
          <cell r="Q850">
            <v>62.9500000000000028</v>
          </cell>
          <cell r="R850">
            <v>15.3000000000000007</v>
          </cell>
          <cell r="S850">
            <v>19.9800000000000004</v>
          </cell>
          <cell r="T850">
            <v>19.7800000000000011</v>
          </cell>
          <cell r="U850">
            <v>23.7600000000000016</v>
          </cell>
          <cell r="V850">
            <v>11.9399999999999995</v>
          </cell>
          <cell r="W850">
            <v>22.5</v>
          </cell>
          <cell r="X850">
            <v>23.370000000000001</v>
          </cell>
          <cell r="Y850">
            <v>29.9699999999999989</v>
          </cell>
          <cell r="Z850">
            <v>47.8800000000000026</v>
          </cell>
          <cell r="AA850">
            <v>68.1500000000000199</v>
          </cell>
          <cell r="AB850">
            <v>68.2800000000000011</v>
          </cell>
          <cell r="AC850">
            <v>87.480000000000004</v>
          </cell>
          <cell r="AD850">
            <v>71.9399999999999977</v>
          </cell>
          <cell r="AE850">
            <v>80.9399999999999835</v>
          </cell>
          <cell r="AF850">
            <v>77.9399999999999835</v>
          </cell>
          <cell r="AG850">
            <v>82.9399999999999835</v>
          </cell>
          <cell r="AH850">
            <v>5.38999999999999968</v>
          </cell>
          <cell r="AI850">
            <v>10.5800000000000001</v>
          </cell>
          <cell r="AJ850">
            <v>10.3699999999999992</v>
          </cell>
          <cell r="AK850">
            <v>20.3900000000000006</v>
          </cell>
          <cell r="AL850">
            <v>56.1400000000000006</v>
          </cell>
          <cell r="AM850">
            <v>61.759999999999998</v>
          </cell>
          <cell r="AN850">
            <v>59.509999999999998</v>
          </cell>
          <cell r="AO850">
            <v>78.6400000000000006</v>
          </cell>
          <cell r="AP850">
            <v>10.7699999999999996</v>
          </cell>
          <cell r="AQ850">
            <v>13.0600000000000005</v>
          </cell>
          <cell r="AR850">
            <v>12.8699999999999992</v>
          </cell>
          <cell r="AS850">
            <v>17.9699999999999953</v>
          </cell>
          <cell r="AT850">
            <v>7.07000000000000028</v>
          </cell>
          <cell r="AU850">
            <v>8.19999999999999929</v>
          </cell>
          <cell r="AV850">
            <v>8.16000000000000014</v>
          </cell>
          <cell r="AW850">
            <v>9.99000000000000021</v>
          </cell>
          <cell r="AX850">
            <v>25.8399999999999999</v>
          </cell>
          <cell r="AY850">
            <v>45.009999999999998</v>
          </cell>
          <cell r="AZ850">
            <v>43.990000000000002</v>
          </cell>
          <cell r="BA850">
            <v>85.6899999999999835</v>
          </cell>
        </row>
        <row r="851">
          <cell r="F851">
            <v>161.550000000000011</v>
          </cell>
          <cell r="G851">
            <v>178.25</v>
          </cell>
          <cell r="H851">
            <v>179.960000000000008</v>
          </cell>
          <cell r="I851">
            <v>197.960000000000008</v>
          </cell>
          <cell r="J851">
            <v>26.7600000000000016</v>
          </cell>
          <cell r="K851">
            <v>42.25</v>
          </cell>
          <cell r="L851">
            <v>40.6199999999999974</v>
          </cell>
          <cell r="M851">
            <v>71.9399999999999977</v>
          </cell>
          <cell r="N851">
            <v>31</v>
          </cell>
          <cell r="O851">
            <v>43.9799999999999969</v>
          </cell>
          <cell r="P851">
            <v>43.1599999999999966</v>
          </cell>
          <cell r="Q851">
            <v>62.9500000000000028</v>
          </cell>
          <cell r="R851">
            <v>15.0800000000000001</v>
          </cell>
          <cell r="S851">
            <v>19.25</v>
          </cell>
          <cell r="T851">
            <v>19.3999999999999986</v>
          </cell>
          <cell r="U851">
            <v>25.879999999999999</v>
          </cell>
          <cell r="V851">
            <v>11.9399999999999995</v>
          </cell>
          <cell r="W851">
            <v>22.7899999999999991</v>
          </cell>
          <cell r="X851">
            <v>23.370000000000001</v>
          </cell>
          <cell r="Y851">
            <v>29.9699999999999989</v>
          </cell>
          <cell r="Z851">
            <v>25.0799999999999983</v>
          </cell>
          <cell r="AA851">
            <v>64.1700000000000017</v>
          </cell>
          <cell r="AB851">
            <v>68.8799999999999955</v>
          </cell>
          <cell r="AC851">
            <v>87.480000000000004</v>
          </cell>
          <cell r="AD851">
            <v>65.9399999999999977</v>
          </cell>
          <cell r="AE851">
            <v>80.9399999999999835</v>
          </cell>
          <cell r="AF851">
            <v>77.9399999999999835</v>
          </cell>
          <cell r="AG851">
            <v>95.9399999999999977</v>
          </cell>
          <cell r="AH851">
            <v>5.03000000000000025</v>
          </cell>
          <cell r="AI851">
            <v>10.4100000000000001</v>
          </cell>
          <cell r="AJ851">
            <v>10.3100000000000005</v>
          </cell>
          <cell r="AK851">
            <v>20.3900000000000006</v>
          </cell>
          <cell r="AL851">
            <v>33.6400000000000006</v>
          </cell>
          <cell r="AM851">
            <v>57.8299999999999983</v>
          </cell>
          <cell r="AN851">
            <v>57.8299999999999983</v>
          </cell>
          <cell r="AO851">
            <v>78.6400000000000006</v>
          </cell>
          <cell r="AP851">
            <v>8.97000000000000064</v>
          </cell>
          <cell r="AQ851">
            <v>12.4000000000000004</v>
          </cell>
          <cell r="AR851">
            <v>12.8699999999999992</v>
          </cell>
          <cell r="AS851">
            <v>17.370000000000001</v>
          </cell>
          <cell r="AT851">
            <v>6.66000000000000014</v>
          </cell>
          <cell r="AU851">
            <v>8.00999999999999801</v>
          </cell>
          <cell r="AV851">
            <v>8.16000000000000014</v>
          </cell>
          <cell r="AW851">
            <v>14.0600000000000005</v>
          </cell>
          <cell r="AX851">
            <v>26.2100000000000009</v>
          </cell>
          <cell r="AY851">
            <v>43.259999999999998</v>
          </cell>
          <cell r="AZ851">
            <v>43.0900000000000034</v>
          </cell>
          <cell r="BA851">
            <v>85.6899999999999835</v>
          </cell>
        </row>
        <row r="852">
          <cell r="F852">
            <v>156.379999999999995</v>
          </cell>
          <cell r="G852">
            <v>177.94999999999996</v>
          </cell>
          <cell r="H852">
            <v>179.960000000000008</v>
          </cell>
          <cell r="I852">
            <v>197.960000000000008</v>
          </cell>
          <cell r="J852">
            <v>26.7600000000000016</v>
          </cell>
          <cell r="K852">
            <v>42.259999999999998</v>
          </cell>
          <cell r="L852">
            <v>40.740000000000002</v>
          </cell>
          <cell r="M852">
            <v>71.9399999999999977</v>
          </cell>
          <cell r="N852">
            <v>31</v>
          </cell>
          <cell r="O852">
            <v>44.1899999999999977</v>
          </cell>
          <cell r="P852">
            <v>43.1599999999999966</v>
          </cell>
          <cell r="Q852">
            <v>62.9500000000000028</v>
          </cell>
          <cell r="R852">
            <v>15.0800000000000001</v>
          </cell>
          <cell r="S852">
            <v>19.370000000000001</v>
          </cell>
          <cell r="T852">
            <v>19.3999999999999986</v>
          </cell>
          <cell r="U852">
            <v>25.879999999999999</v>
          </cell>
          <cell r="V852">
            <v>11.9399999999999995</v>
          </cell>
          <cell r="W852">
            <v>22.4100000000000001</v>
          </cell>
          <cell r="X852">
            <v>23.370000000000001</v>
          </cell>
          <cell r="Y852">
            <v>29.9699999999999989</v>
          </cell>
          <cell r="Z852">
            <v>25.0799999999999983</v>
          </cell>
          <cell r="AA852">
            <v>66.3499999999999943</v>
          </cell>
          <cell r="AB852">
            <v>70.8799999999999955</v>
          </cell>
          <cell r="AC852">
            <v>95.8799999999999955</v>
          </cell>
          <cell r="AD852">
            <v>65.9399999999999977</v>
          </cell>
          <cell r="AE852">
            <v>80.4399999999999835</v>
          </cell>
          <cell r="AF852">
            <v>77.9399999999999835</v>
          </cell>
          <cell r="AG852">
            <v>95.9399999999999977</v>
          </cell>
          <cell r="AH852">
            <v>4.91000000000000014</v>
          </cell>
          <cell r="AI852">
            <v>10.3800000000000008</v>
          </cell>
          <cell r="AJ852">
            <v>10.3100000000000005</v>
          </cell>
          <cell r="AK852">
            <v>20.3900000000000006</v>
          </cell>
          <cell r="AL852">
            <v>33.6400000000000006</v>
          </cell>
          <cell r="AM852">
            <v>53.8900000000000006</v>
          </cell>
          <cell r="AN852">
            <v>56.1400000000000006</v>
          </cell>
          <cell r="AO852">
            <v>78.6400000000000006</v>
          </cell>
          <cell r="AP852">
            <v>8.97000000000000064</v>
          </cell>
          <cell r="AQ852">
            <v>12.3300000000000001</v>
          </cell>
          <cell r="AR852">
            <v>12.8699999999999992</v>
          </cell>
          <cell r="AS852">
            <v>17.370000000000001</v>
          </cell>
          <cell r="AT852">
            <v>6.66000000000000014</v>
          </cell>
          <cell r="AU852">
            <v>8.07000000000000028</v>
          </cell>
          <cell r="AV852">
            <v>8.16000000000000014</v>
          </cell>
          <cell r="AW852">
            <v>14.0600000000000005</v>
          </cell>
          <cell r="AX852">
            <v>26.2100000000000009</v>
          </cell>
          <cell r="AY852">
            <v>44.4399999999999977</v>
          </cell>
          <cell r="AZ852">
            <v>44.1000000000000014</v>
          </cell>
          <cell r="BA852">
            <v>85.6899999999999835</v>
          </cell>
        </row>
        <row r="853">
          <cell r="F853">
            <v>156.379999999999995</v>
          </cell>
          <cell r="G853">
            <v>176.030000000000001</v>
          </cell>
          <cell r="H853">
            <v>175.460000000000008</v>
          </cell>
          <cell r="I853">
            <v>197.960000000000008</v>
          </cell>
          <cell r="J853">
            <v>29.9400000000000013</v>
          </cell>
          <cell r="K853">
            <v>41.5499999999999972</v>
          </cell>
          <cell r="L853">
            <v>40.0200000000000031</v>
          </cell>
          <cell r="M853">
            <v>71.9399999999999977</v>
          </cell>
          <cell r="N853">
            <v>31</v>
          </cell>
          <cell r="O853">
            <v>45.240000000000002</v>
          </cell>
          <cell r="P853">
            <v>44.0499999999999972</v>
          </cell>
          <cell r="Q853">
            <v>62.9500000000000028</v>
          </cell>
          <cell r="R853">
            <v>15.0800000000000001</v>
          </cell>
          <cell r="S853">
            <v>19.2300000000000004</v>
          </cell>
          <cell r="T853">
            <v>19.3999999999999986</v>
          </cell>
          <cell r="U853">
            <v>25.879999999999999</v>
          </cell>
          <cell r="V853">
            <v>13.1700000000000017</v>
          </cell>
          <cell r="W853">
            <v>23.7800000000000011</v>
          </cell>
          <cell r="X853">
            <v>23.6700000000000017</v>
          </cell>
          <cell r="Y853">
            <v>29.9699999999999989</v>
          </cell>
          <cell r="Z853">
            <v>25.0799999999999983</v>
          </cell>
          <cell r="AA853">
            <v>66.3499999999999943</v>
          </cell>
          <cell r="AB853">
            <v>70.0799999999999983</v>
          </cell>
          <cell r="AC853">
            <v>95.8799999999999955</v>
          </cell>
          <cell r="AD853">
            <v>65.9399999999999977</v>
          </cell>
          <cell r="AE853">
            <v>82.1400000000000006</v>
          </cell>
          <cell r="AF853">
            <v>77.9399999999999835</v>
          </cell>
          <cell r="AG853">
            <v>95.9399999999999977</v>
          </cell>
          <cell r="AH853">
            <v>5.03000000000000025</v>
          </cell>
          <cell r="AI853">
            <v>10.1799999999999997</v>
          </cell>
          <cell r="AJ853">
            <v>10.3100000000000005</v>
          </cell>
          <cell r="AK853">
            <v>15.5899999999999999</v>
          </cell>
          <cell r="AL853">
            <v>33.6400000000000006</v>
          </cell>
          <cell r="AM853">
            <v>58.240000000000002</v>
          </cell>
          <cell r="AN853">
            <v>58.3900000000000006</v>
          </cell>
          <cell r="AO853">
            <v>78.6400000000000006</v>
          </cell>
          <cell r="AP853">
            <v>8.97000000000000064</v>
          </cell>
          <cell r="AQ853">
            <v>12.0500000000000007</v>
          </cell>
          <cell r="AR853">
            <v>11.9700000000000006</v>
          </cell>
          <cell r="AS853">
            <v>17.370000000000001</v>
          </cell>
          <cell r="AT853">
            <v>6.66000000000000014</v>
          </cell>
          <cell r="AU853">
            <v>8.43999999999999773</v>
          </cell>
          <cell r="AV853">
            <v>8.32000000000000028</v>
          </cell>
          <cell r="AW853">
            <v>14.0600000000000005</v>
          </cell>
          <cell r="AX853">
            <v>29.9600000000000009</v>
          </cell>
          <cell r="AY853">
            <v>45.2899999999999991</v>
          </cell>
          <cell r="AZ853">
            <v>44.5700000000000003</v>
          </cell>
          <cell r="BA853">
            <v>85.6899999999999835</v>
          </cell>
        </row>
        <row r="854">
          <cell r="F854">
            <v>161.550000000000011</v>
          </cell>
          <cell r="G854">
            <v>179.560000000000002</v>
          </cell>
          <cell r="H854">
            <v>179.960000000000008</v>
          </cell>
          <cell r="I854">
            <v>202.460000000000008</v>
          </cell>
          <cell r="J854">
            <v>26.7600000000000016</v>
          </cell>
          <cell r="K854">
            <v>42.2700000000000031</v>
          </cell>
          <cell r="L854">
            <v>40.6199999999999974</v>
          </cell>
          <cell r="M854">
            <v>71.9399999999999977</v>
          </cell>
          <cell r="N854">
            <v>31</v>
          </cell>
          <cell r="O854">
            <v>44.3800000000000026</v>
          </cell>
          <cell r="P854">
            <v>43.1599999999999966</v>
          </cell>
          <cell r="Q854">
            <v>62.9500000000000028</v>
          </cell>
          <cell r="R854">
            <v>15.0800000000000001</v>
          </cell>
          <cell r="S854">
            <v>19.370000000000001</v>
          </cell>
          <cell r="T854">
            <v>19.3999999999999986</v>
          </cell>
          <cell r="U854">
            <v>25.879999999999999</v>
          </cell>
          <cell r="V854">
            <v>11.9399999999999995</v>
          </cell>
          <cell r="W854">
            <v>22.5100000000000016</v>
          </cell>
          <cell r="X854">
            <v>23.370000000000001</v>
          </cell>
          <cell r="Y854">
            <v>29.9699999999999989</v>
          </cell>
          <cell r="Z854">
            <v>25.0599999999999987</v>
          </cell>
          <cell r="AA854">
            <v>65.3499999999999943</v>
          </cell>
          <cell r="AB854">
            <v>70.0799999999999983</v>
          </cell>
          <cell r="AC854">
            <v>87.480000000000004</v>
          </cell>
          <cell r="AD854">
            <v>65.9399999999999977</v>
          </cell>
          <cell r="AE854">
            <v>80.4399999999999835</v>
          </cell>
          <cell r="AF854">
            <v>77.9399999999999835</v>
          </cell>
          <cell r="AG854">
            <v>95.9399999999999977</v>
          </cell>
          <cell r="AH854">
            <v>4.91000000000000014</v>
          </cell>
          <cell r="AI854">
            <v>10.3900000000000006</v>
          </cell>
          <cell r="AJ854">
            <v>10.3100000000000005</v>
          </cell>
          <cell r="AK854">
            <v>20.3900000000000006</v>
          </cell>
          <cell r="AL854">
            <v>33.6400000000000006</v>
          </cell>
          <cell r="AM854">
            <v>59.740000000000002</v>
          </cell>
          <cell r="AN854">
            <v>60.6400000000000006</v>
          </cell>
          <cell r="AO854">
            <v>78.6400000000000006</v>
          </cell>
          <cell r="AP854">
            <v>8.97000000000000064</v>
          </cell>
          <cell r="AQ854">
            <v>12.3300000000000001</v>
          </cell>
          <cell r="AR854">
            <v>12.8699999999999992</v>
          </cell>
          <cell r="AS854">
            <v>17.370000000000001</v>
          </cell>
          <cell r="AT854">
            <v>6.66000000000000014</v>
          </cell>
          <cell r="AU854">
            <v>8.03999999999999915</v>
          </cell>
          <cell r="AV854">
            <v>8.16000000000000014</v>
          </cell>
          <cell r="AW854">
            <v>14.0600000000000005</v>
          </cell>
          <cell r="AX854">
            <v>26.2100000000000009</v>
          </cell>
          <cell r="AY854">
            <v>45.0399999999999991</v>
          </cell>
          <cell r="AZ854">
            <v>44.6199999999999974</v>
          </cell>
          <cell r="BA854">
            <v>85.6899999999999835</v>
          </cell>
        </row>
        <row r="855">
          <cell r="F855">
            <v>156.379999999999995</v>
          </cell>
          <cell r="G855">
            <v>177.330000000000013</v>
          </cell>
          <cell r="H855">
            <v>179.960000000000008</v>
          </cell>
          <cell r="I855">
            <v>202.460000000000008</v>
          </cell>
          <cell r="J855">
            <v>26.7600000000000016</v>
          </cell>
          <cell r="K855">
            <v>42.0799999999999983</v>
          </cell>
          <cell r="L855">
            <v>40.3200000000000003</v>
          </cell>
          <cell r="M855">
            <v>71.9399999999999977</v>
          </cell>
          <cell r="N855">
            <v>31</v>
          </cell>
          <cell r="O855">
            <v>44.3800000000000026</v>
          </cell>
          <cell r="P855">
            <v>43.1599999999999966</v>
          </cell>
          <cell r="Q855">
            <v>62.9500000000000028</v>
          </cell>
          <cell r="R855">
            <v>15.0800000000000001</v>
          </cell>
          <cell r="S855">
            <v>19.2600000000000016</v>
          </cell>
          <cell r="T855">
            <v>19.3999999999999986</v>
          </cell>
          <cell r="U855">
            <v>25.879999999999999</v>
          </cell>
          <cell r="V855">
            <v>11.9399999999999995</v>
          </cell>
          <cell r="W855">
            <v>22.5100000000000016</v>
          </cell>
          <cell r="X855">
            <v>23.370000000000001</v>
          </cell>
          <cell r="Y855">
            <v>29.9699999999999989</v>
          </cell>
          <cell r="Z855">
            <v>25.0799999999999983</v>
          </cell>
          <cell r="AA855">
            <v>65.3499999999999943</v>
          </cell>
          <cell r="AB855">
            <v>70.0799999999999983</v>
          </cell>
          <cell r="AC855">
            <v>87.480000000000004</v>
          </cell>
          <cell r="AD855">
            <v>65.9399999999999977</v>
          </cell>
          <cell r="AE855">
            <v>78.4399999999999835</v>
          </cell>
          <cell r="AF855">
            <v>74.9399999999999835</v>
          </cell>
          <cell r="AG855">
            <v>95.9399999999999977</v>
          </cell>
          <cell r="AH855">
            <v>4.91000000000000014</v>
          </cell>
          <cell r="AI855">
            <v>10.3699999999999992</v>
          </cell>
          <cell r="AJ855">
            <v>10.3100000000000005</v>
          </cell>
          <cell r="AK855">
            <v>15.5899999999999999</v>
          </cell>
          <cell r="AL855">
            <v>33.6400000000000006</v>
          </cell>
          <cell r="AM855">
            <v>59.5600000000000023</v>
          </cell>
          <cell r="AN855">
            <v>60.6400000000000006</v>
          </cell>
          <cell r="AO855">
            <v>78.6400000000000006</v>
          </cell>
          <cell r="AP855">
            <v>8.97000000000000064</v>
          </cell>
          <cell r="AQ855">
            <v>12.2699999999999996</v>
          </cell>
          <cell r="AR855">
            <v>11.9700000000000006</v>
          </cell>
          <cell r="AS855">
            <v>17.370000000000001</v>
          </cell>
          <cell r="AT855">
            <v>6.66000000000000014</v>
          </cell>
          <cell r="AU855">
            <v>8.10999999999999943</v>
          </cell>
          <cell r="AV855">
            <v>8.16000000000000014</v>
          </cell>
          <cell r="AW855">
            <v>14.0600000000000005</v>
          </cell>
          <cell r="AX855">
            <v>26.2100000000000009</v>
          </cell>
          <cell r="AY855">
            <v>44.1499999999999986</v>
          </cell>
          <cell r="AZ855">
            <v>43.9099999999999966</v>
          </cell>
          <cell r="BA855">
            <v>85.6899999999999835</v>
          </cell>
        </row>
        <row r="856">
          <cell r="F856">
            <v>161.909999999999997</v>
          </cell>
          <cell r="G856">
            <v>179.650000000000006</v>
          </cell>
          <cell r="H856">
            <v>179.960000000000008</v>
          </cell>
          <cell r="I856">
            <v>202.460000000000008</v>
          </cell>
          <cell r="J856">
            <v>26.7600000000000016</v>
          </cell>
          <cell r="K856">
            <v>41.9699999999999989</v>
          </cell>
          <cell r="L856">
            <v>39.8999999999999986</v>
          </cell>
          <cell r="M856">
            <v>71.9399999999999977</v>
          </cell>
          <cell r="N856">
            <v>31</v>
          </cell>
          <cell r="O856">
            <v>45.1400000000000006</v>
          </cell>
          <cell r="P856">
            <v>44.6599999999999966</v>
          </cell>
          <cell r="Q856">
            <v>62.9500000000000028</v>
          </cell>
          <cell r="R856">
            <v>14.3599999999999994</v>
          </cell>
          <cell r="S856">
            <v>19.3900000000000006</v>
          </cell>
          <cell r="T856">
            <v>19.3999999999999986</v>
          </cell>
          <cell r="U856">
            <v>25.879999999999999</v>
          </cell>
          <cell r="V856">
            <v>11.9399999999999995</v>
          </cell>
          <cell r="W856">
            <v>22.3900000000000006</v>
          </cell>
          <cell r="X856">
            <v>23.0700000000000003</v>
          </cell>
          <cell r="Y856">
            <v>29.9699999999999989</v>
          </cell>
          <cell r="Z856">
            <v>25.0799999999999983</v>
          </cell>
          <cell r="AA856">
            <v>62.1499999999999986</v>
          </cell>
          <cell r="AB856">
            <v>62.8800000000000026</v>
          </cell>
          <cell r="AC856">
            <v>87.480000000000004</v>
          </cell>
          <cell r="AD856">
            <v>59.9399999999999977</v>
          </cell>
          <cell r="AE856">
            <v>80.9399999999999835</v>
          </cell>
          <cell r="AF856">
            <v>77.9399999999999835</v>
          </cell>
          <cell r="AG856">
            <v>95.9399999999999977</v>
          </cell>
          <cell r="AH856">
            <v>5.03000000000000025</v>
          </cell>
          <cell r="AI856">
            <v>10.4200000000000017</v>
          </cell>
          <cell r="AJ856">
            <v>10.3100000000000005</v>
          </cell>
          <cell r="AK856">
            <v>20.3900000000000006</v>
          </cell>
          <cell r="AL856">
            <v>33.6400000000000006</v>
          </cell>
          <cell r="AM856">
            <v>59.9500000000000028</v>
          </cell>
          <cell r="AN856">
            <v>60.6400000000000006</v>
          </cell>
          <cell r="AO856">
            <v>78.6400000000000006</v>
          </cell>
          <cell r="AP856">
            <v>8.97000000000000064</v>
          </cell>
          <cell r="AQ856">
            <v>12.3400000000000016</v>
          </cell>
          <cell r="AR856">
            <v>12.4200000000000017</v>
          </cell>
          <cell r="AS856">
            <v>17.370000000000001</v>
          </cell>
          <cell r="AT856">
            <v>7.07000000000000028</v>
          </cell>
          <cell r="AU856">
            <v>8.26999999999999957</v>
          </cell>
          <cell r="AV856">
            <v>8.16000000000000014</v>
          </cell>
          <cell r="AW856">
            <v>14.0600000000000005</v>
          </cell>
          <cell r="AX856">
            <v>26.2100000000000009</v>
          </cell>
          <cell r="AY856">
            <v>44.8599999999999994</v>
          </cell>
          <cell r="AZ856">
            <v>44.4200000000000017</v>
          </cell>
          <cell r="BA856">
            <v>85.6899999999999835</v>
          </cell>
        </row>
        <row r="857">
          <cell r="F857">
            <v>161.550000000000011</v>
          </cell>
          <cell r="G857">
            <v>178.5</v>
          </cell>
          <cell r="H857">
            <v>178.849999999999994</v>
          </cell>
          <cell r="I857">
            <v>202.460000000000008</v>
          </cell>
          <cell r="J857">
            <v>26.7600000000000016</v>
          </cell>
          <cell r="K857">
            <v>42.3900000000000006</v>
          </cell>
          <cell r="L857">
            <v>40.3200000000000003</v>
          </cell>
          <cell r="M857">
            <v>71.9399999999999977</v>
          </cell>
          <cell r="N857">
            <v>31</v>
          </cell>
          <cell r="O857">
            <v>45.1799999999999997</v>
          </cell>
          <cell r="P857">
            <v>44.9500000000000028</v>
          </cell>
          <cell r="Q857">
            <v>62.9500000000000028</v>
          </cell>
          <cell r="R857">
            <v>14.3599999999999994</v>
          </cell>
          <cell r="S857">
            <v>19.4299999999999997</v>
          </cell>
          <cell r="T857">
            <v>19.3999999999999986</v>
          </cell>
          <cell r="U857">
            <v>25.879999999999999</v>
          </cell>
          <cell r="V857">
            <v>11.9399999999999995</v>
          </cell>
          <cell r="W857">
            <v>22.3000000000000007</v>
          </cell>
          <cell r="X857">
            <v>22.7699999999999996</v>
          </cell>
          <cell r="Y857">
            <v>29.9699999999999989</v>
          </cell>
          <cell r="Z857">
            <v>25.0799999999999983</v>
          </cell>
          <cell r="AA857">
            <v>59.8100000000000023</v>
          </cell>
          <cell r="AB857">
            <v>59.8800000000000026</v>
          </cell>
          <cell r="AC857">
            <v>87.480000000000004</v>
          </cell>
          <cell r="AD857">
            <v>65.9399999999999977</v>
          </cell>
          <cell r="AE857">
            <v>80.4399999999999835</v>
          </cell>
          <cell r="AF857">
            <v>77.9399999999999835</v>
          </cell>
          <cell r="AG857">
            <v>95.9399999999999977</v>
          </cell>
          <cell r="AH857">
            <v>5.03000000000000025</v>
          </cell>
          <cell r="AI857">
            <v>10.4200000000000017</v>
          </cell>
          <cell r="AJ857">
            <v>10.3100000000000005</v>
          </cell>
          <cell r="AK857">
            <v>20.3900000000000006</v>
          </cell>
          <cell r="AL857">
            <v>33.6400000000000006</v>
          </cell>
          <cell r="AM857">
            <v>59.6000000000000014</v>
          </cell>
          <cell r="AN857">
            <v>60.6400000000000006</v>
          </cell>
          <cell r="AO857">
            <v>78.6400000000000006</v>
          </cell>
          <cell r="AP857">
            <v>8.97000000000000064</v>
          </cell>
          <cell r="AQ857">
            <v>12.3699999999999992</v>
          </cell>
          <cell r="AR857">
            <v>12.8699999999999992</v>
          </cell>
          <cell r="AS857">
            <v>17.370000000000001</v>
          </cell>
          <cell r="AT857">
            <v>6.99000000000000021</v>
          </cell>
          <cell r="AU857">
            <v>8.13000000000000078</v>
          </cell>
          <cell r="AV857">
            <v>8.16000000000000014</v>
          </cell>
          <cell r="AW857">
            <v>14.0600000000000005</v>
          </cell>
          <cell r="AX857">
            <v>26.620000000000001</v>
          </cell>
          <cell r="AY857">
            <v>46.5300000000000011</v>
          </cell>
          <cell r="AZ857">
            <v>44.9600000000000009</v>
          </cell>
          <cell r="BA857">
            <v>85.6899999999999835</v>
          </cell>
        </row>
        <row r="858">
          <cell r="F858">
            <v>161.550000000000011</v>
          </cell>
          <cell r="G858">
            <v>178.669999999999959</v>
          </cell>
          <cell r="H858">
            <v>178.849999999999994</v>
          </cell>
          <cell r="I858">
            <v>202.460000000000008</v>
          </cell>
          <cell r="J858">
            <v>26.7600000000000016</v>
          </cell>
          <cell r="K858">
            <v>42.2199999999999989</v>
          </cell>
          <cell r="L858">
            <v>39.7199999999999989</v>
          </cell>
          <cell r="M858">
            <v>71.9399999999999977</v>
          </cell>
          <cell r="N858">
            <v>31</v>
          </cell>
          <cell r="O858">
            <v>45.4799999999999969</v>
          </cell>
          <cell r="P858">
            <v>44.9500000000000028</v>
          </cell>
          <cell r="Q858">
            <v>62.9500000000000028</v>
          </cell>
          <cell r="R858">
            <v>14.3599999999999994</v>
          </cell>
          <cell r="S858">
            <v>19.4299999999999997</v>
          </cell>
          <cell r="T858">
            <v>19.3999999999999986</v>
          </cell>
          <cell r="U858">
            <v>25.879999999999999</v>
          </cell>
          <cell r="V858">
            <v>11.9399999999999995</v>
          </cell>
          <cell r="W858">
            <v>22.2399999999999984</v>
          </cell>
          <cell r="X858">
            <v>22.7699999999999996</v>
          </cell>
          <cell r="Y858">
            <v>29.9699999999999989</v>
          </cell>
          <cell r="Z858">
            <v>25.0799999999999983</v>
          </cell>
          <cell r="AA858">
            <v>58.8599999999999994</v>
          </cell>
          <cell r="AB858">
            <v>53.8800000000000026</v>
          </cell>
          <cell r="AC858">
            <v>87.480000000000004</v>
          </cell>
          <cell r="AD858">
            <v>65.9399999999999977</v>
          </cell>
          <cell r="AE858">
            <v>80.4399999999999835</v>
          </cell>
          <cell r="AF858">
            <v>77.9399999999999835</v>
          </cell>
          <cell r="AG858">
            <v>95.9399999999999977</v>
          </cell>
          <cell r="AH858">
            <v>5.03000000000000025</v>
          </cell>
          <cell r="AI858">
            <v>10.4100000000000001</v>
          </cell>
          <cell r="AJ858">
            <v>10.3100000000000005</v>
          </cell>
          <cell r="AK858">
            <v>20.3900000000000006</v>
          </cell>
          <cell r="AL858">
            <v>33.6400000000000006</v>
          </cell>
          <cell r="AM858">
            <v>59.509999999999998</v>
          </cell>
          <cell r="AN858">
            <v>60.6400000000000006</v>
          </cell>
          <cell r="AO858">
            <v>78.6400000000000006</v>
          </cell>
          <cell r="AP858">
            <v>8.97000000000000064</v>
          </cell>
          <cell r="AQ858">
            <v>12.4000000000000004</v>
          </cell>
          <cell r="AR858">
            <v>12.8699999999999992</v>
          </cell>
          <cell r="AS858">
            <v>17.370000000000001</v>
          </cell>
          <cell r="AT858">
            <v>6.99000000000000021</v>
          </cell>
          <cell r="AU858">
            <v>8.14000000000000057</v>
          </cell>
          <cell r="AV858">
            <v>8.16000000000000014</v>
          </cell>
          <cell r="AW858">
            <v>14.0600000000000005</v>
          </cell>
          <cell r="AX858">
            <v>25.8399999999999999</v>
          </cell>
          <cell r="AY858">
            <v>44.7999999999999972</v>
          </cell>
          <cell r="AZ858">
            <v>44.5900000000000034</v>
          </cell>
          <cell r="BA858">
            <v>85.6899999999999835</v>
          </cell>
        </row>
        <row r="859">
          <cell r="F859">
            <v>161.909999999999997</v>
          </cell>
          <cell r="G859">
            <v>179.550000000000011</v>
          </cell>
          <cell r="H859">
            <v>179.960000000000008</v>
          </cell>
          <cell r="I859">
            <v>202.460000000000008</v>
          </cell>
          <cell r="J859">
            <v>26.7600000000000016</v>
          </cell>
          <cell r="K859">
            <v>42.2899999999999991</v>
          </cell>
          <cell r="L859">
            <v>39.8999999999999986</v>
          </cell>
          <cell r="M859">
            <v>71.9399999999999977</v>
          </cell>
          <cell r="N859">
            <v>31</v>
          </cell>
          <cell r="O859">
            <v>46.1899999999999977</v>
          </cell>
          <cell r="P859">
            <v>46.2999999999999972</v>
          </cell>
          <cell r="Q859">
            <v>62.9500000000000028</v>
          </cell>
          <cell r="R859">
            <v>14.3599999999999994</v>
          </cell>
          <cell r="S859">
            <v>19.3999999999999986</v>
          </cell>
          <cell r="T859">
            <v>19.3999999999999986</v>
          </cell>
          <cell r="U859">
            <v>25.879999999999999</v>
          </cell>
          <cell r="V859">
            <v>11.9399999999999995</v>
          </cell>
          <cell r="W859">
            <v>22.129999999999999</v>
          </cell>
          <cell r="X859">
            <v>22.7699999999999996</v>
          </cell>
          <cell r="Y859">
            <v>29.9699999999999989</v>
          </cell>
          <cell r="Z859">
            <v>25.0799999999999983</v>
          </cell>
          <cell r="AA859">
            <v>54.2800000000000011</v>
          </cell>
          <cell r="AB859">
            <v>50.8800000000000026</v>
          </cell>
          <cell r="AC859">
            <v>87.480000000000004</v>
          </cell>
          <cell r="AD859">
            <v>65.9399999999999977</v>
          </cell>
          <cell r="AE859">
            <v>80.4399999999999835</v>
          </cell>
          <cell r="AF859">
            <v>77.9399999999999835</v>
          </cell>
          <cell r="AG859">
            <v>95.9399999999999977</v>
          </cell>
          <cell r="AH859">
            <v>5.03000000000000025</v>
          </cell>
          <cell r="AI859">
            <v>10.4399999999999995</v>
          </cell>
          <cell r="AJ859">
            <v>10.3100000000000005</v>
          </cell>
          <cell r="AK859">
            <v>20.3900000000000006</v>
          </cell>
          <cell r="AL859">
            <v>33.6400000000000006</v>
          </cell>
          <cell r="AM859">
            <v>59.509999999999998</v>
          </cell>
          <cell r="AN859">
            <v>60.6400000000000006</v>
          </cell>
          <cell r="AO859">
            <v>78.6400000000000006</v>
          </cell>
          <cell r="AP859">
            <v>8.97000000000000064</v>
          </cell>
          <cell r="AQ859">
            <v>12.3800000000000008</v>
          </cell>
          <cell r="AR859">
            <v>12.8699999999999992</v>
          </cell>
          <cell r="AS859">
            <v>17.370000000000001</v>
          </cell>
          <cell r="AT859">
            <v>6.99000000000000021</v>
          </cell>
          <cell r="AU859">
            <v>8.13000000000000078</v>
          </cell>
          <cell r="AV859">
            <v>8.16000000000000014</v>
          </cell>
          <cell r="AW859">
            <v>14.0600000000000005</v>
          </cell>
          <cell r="AX859">
            <v>25.8399999999999999</v>
          </cell>
          <cell r="AY859">
            <v>44.6199999999999974</v>
          </cell>
          <cell r="AZ859">
            <v>44.2100000000000009</v>
          </cell>
          <cell r="BA859">
            <v>85.6899999999999835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143.949999999999989</v>
          </cell>
          <cell r="G768">
            <v>176.069999999999993</v>
          </cell>
          <cell r="H768">
            <v>179.960000000000008</v>
          </cell>
          <cell r="I768">
            <v>193.460000000000008</v>
          </cell>
          <cell r="J768">
            <v>25.1999999999999993</v>
          </cell>
          <cell r="K768">
            <v>42.740000000000002</v>
          </cell>
          <cell r="L768">
            <v>39.8400000000000034</v>
          </cell>
          <cell r="M768">
            <v>67.7399999999999949</v>
          </cell>
          <cell r="N768">
            <v>31</v>
          </cell>
          <cell r="O768">
            <v>42.6899999999999977</v>
          </cell>
          <cell r="P768">
            <v>42.7000000000000028</v>
          </cell>
          <cell r="Q768">
            <v>57.6000000000000014</v>
          </cell>
          <cell r="R768">
            <v>14.3599999999999994</v>
          </cell>
          <cell r="S768">
            <v>18.2600000000000016</v>
          </cell>
          <cell r="T768">
            <v>17.9600000000000009</v>
          </cell>
          <cell r="U768">
            <v>23.3599999999999994</v>
          </cell>
          <cell r="V768">
            <v>11.9499999999999993</v>
          </cell>
          <cell r="W768">
            <v>20.0500000000000007</v>
          </cell>
          <cell r="X768">
            <v>19.4699999999999989</v>
          </cell>
          <cell r="Y768">
            <v>29.9699999999999989</v>
          </cell>
          <cell r="Z768">
            <v>39.4799999999999969</v>
          </cell>
          <cell r="AA768">
            <v>54.9399999999999977</v>
          </cell>
          <cell r="AB768">
            <v>56.8200000000000003</v>
          </cell>
          <cell r="AC768">
            <v>65.8799999999999955</v>
          </cell>
          <cell r="AD768">
            <v>65.4000000000000199</v>
          </cell>
          <cell r="AE768">
            <v>78.5499999999999829</v>
          </cell>
          <cell r="AF768">
            <v>77.9399999999999835</v>
          </cell>
          <cell r="AG768">
            <v>101.939999999999998</v>
          </cell>
          <cell r="AH768">
            <v>5.03000000000000025</v>
          </cell>
          <cell r="AI768">
            <v>10.3900000000000006</v>
          </cell>
          <cell r="AJ768">
            <v>10.4299999999999997</v>
          </cell>
          <cell r="AK768">
            <v>15.5899999999999999</v>
          </cell>
          <cell r="AL768">
            <v>33.6400000000000006</v>
          </cell>
          <cell r="AM768">
            <v>48.6499999999999986</v>
          </cell>
          <cell r="AN768">
            <v>48.7700000000000031</v>
          </cell>
          <cell r="AO768">
            <v>57.9399999999999977</v>
          </cell>
          <cell r="AP768">
            <v>8.97000000000000064</v>
          </cell>
          <cell r="AQ768">
            <v>12.3300000000000001</v>
          </cell>
          <cell r="AR768">
            <v>11.9700000000000006</v>
          </cell>
          <cell r="AS768">
            <v>17.9699999999999953</v>
          </cell>
          <cell r="AT768">
            <v>7.66000000000000014</v>
          </cell>
          <cell r="AU768">
            <v>8.55000000000000071</v>
          </cell>
          <cell r="AV768">
            <v>8.32000000000000028</v>
          </cell>
          <cell r="AW768">
            <v>9.91000000000000014</v>
          </cell>
          <cell r="AX768">
            <v>26.2100000000000009</v>
          </cell>
          <cell r="AY768">
            <v>44.9699999999999989</v>
          </cell>
          <cell r="AZ768">
            <v>43.2700000000000031</v>
          </cell>
          <cell r="BA768">
            <v>88.0900000000000034</v>
          </cell>
        </row>
        <row r="769">
          <cell r="F769">
            <v>143.949999999999989</v>
          </cell>
          <cell r="G769">
            <v>177.47999999999999</v>
          </cell>
          <cell r="H769">
            <v>179.960000000000008</v>
          </cell>
          <cell r="I769">
            <v>195.75</v>
          </cell>
          <cell r="J769">
            <v>25.1999999999999993</v>
          </cell>
          <cell r="K769">
            <v>42.509999999999998</v>
          </cell>
          <cell r="L769">
            <v>39.5399999999999991</v>
          </cell>
          <cell r="M769">
            <v>67.7399999999999949</v>
          </cell>
          <cell r="N769">
            <v>31</v>
          </cell>
          <cell r="O769">
            <v>42.8900000000000006</v>
          </cell>
          <cell r="P769">
            <v>42.9299999999999997</v>
          </cell>
          <cell r="Q769">
            <v>57.6000000000000014</v>
          </cell>
          <cell r="R769">
            <v>14.3599999999999994</v>
          </cell>
          <cell r="S769">
            <v>18.4100000000000001</v>
          </cell>
          <cell r="T769">
            <v>17.9600000000000009</v>
          </cell>
          <cell r="U769">
            <v>23.3599999999999994</v>
          </cell>
          <cell r="V769">
            <v>11.9399999999999995</v>
          </cell>
          <cell r="W769">
            <v>20.0799999999999983</v>
          </cell>
          <cell r="X769">
            <v>19.4699999999999989</v>
          </cell>
          <cell r="Y769">
            <v>26.9699999999999989</v>
          </cell>
          <cell r="Z769">
            <v>39.4799999999999969</v>
          </cell>
          <cell r="AA769">
            <v>54.4399999999999977</v>
          </cell>
          <cell r="AB769">
            <v>53.8800000000000026</v>
          </cell>
          <cell r="AC769">
            <v>65.8799999999999955</v>
          </cell>
          <cell r="AD769">
            <v>65.4000000000000199</v>
          </cell>
          <cell r="AE769">
            <v>78.5499999999999829</v>
          </cell>
          <cell r="AF769">
            <v>77.9399999999999835</v>
          </cell>
          <cell r="AG769">
            <v>101.939999999999998</v>
          </cell>
          <cell r="AH769">
            <v>5.03000000000000025</v>
          </cell>
          <cell r="AI769">
            <v>10.3699999999999992</v>
          </cell>
          <cell r="AJ769">
            <v>10.4299999999999997</v>
          </cell>
          <cell r="AK769">
            <v>15.5899999999999999</v>
          </cell>
          <cell r="AL769">
            <v>33.6400000000000006</v>
          </cell>
          <cell r="AM769">
            <v>49.5600000000000023</v>
          </cell>
          <cell r="AN769">
            <v>50.4600000000000009</v>
          </cell>
          <cell r="AO769">
            <v>57.9399999999999977</v>
          </cell>
          <cell r="AP769">
            <v>8.97000000000000064</v>
          </cell>
          <cell r="AQ769">
            <v>12.3200000000000003</v>
          </cell>
          <cell r="AR769">
            <v>11.9700000000000006</v>
          </cell>
          <cell r="AS769">
            <v>17.9699999999999953</v>
          </cell>
          <cell r="AT769">
            <v>7.32000000000000028</v>
          </cell>
          <cell r="AU769">
            <v>8.51999999999999957</v>
          </cell>
          <cell r="AV769">
            <v>8.32000000000000028</v>
          </cell>
          <cell r="AW769">
            <v>9.91000000000000014</v>
          </cell>
          <cell r="AX769">
            <v>25.8399999999999999</v>
          </cell>
          <cell r="AY769">
            <v>45.6599999999999966</v>
          </cell>
          <cell r="AZ769">
            <v>44.7800000000000011</v>
          </cell>
          <cell r="BA769">
            <v>88.0900000000000034</v>
          </cell>
        </row>
        <row r="770">
          <cell r="F770">
            <v>143.949999999999989</v>
          </cell>
          <cell r="G770">
            <v>177.680000000000007</v>
          </cell>
          <cell r="H770">
            <v>179.960000000000008</v>
          </cell>
          <cell r="I770">
            <v>195.75</v>
          </cell>
          <cell r="J770">
            <v>25.1999999999999993</v>
          </cell>
          <cell r="K770">
            <v>42.3800000000000026</v>
          </cell>
          <cell r="L770">
            <v>39.5399999999999991</v>
          </cell>
          <cell r="M770">
            <v>67.7399999999999949</v>
          </cell>
          <cell r="N770">
            <v>31</v>
          </cell>
          <cell r="O770">
            <v>42.8400000000000034</v>
          </cell>
          <cell r="P770">
            <v>43.1599999999999966</v>
          </cell>
          <cell r="Q770">
            <v>57.6000000000000014</v>
          </cell>
          <cell r="R770">
            <v>14.3599999999999994</v>
          </cell>
          <cell r="S770">
            <v>18.5399999999999991</v>
          </cell>
          <cell r="T770">
            <v>17.9600000000000009</v>
          </cell>
          <cell r="U770">
            <v>23.3599999999999994</v>
          </cell>
          <cell r="V770">
            <v>11.9399999999999995</v>
          </cell>
          <cell r="W770">
            <v>20.25</v>
          </cell>
          <cell r="X770">
            <v>20.9699999999999989</v>
          </cell>
          <cell r="Y770">
            <v>26.9699999999999989</v>
          </cell>
          <cell r="Z770">
            <v>35.8800000000000026</v>
          </cell>
          <cell r="AA770">
            <v>55.2100000000000009</v>
          </cell>
          <cell r="AB770">
            <v>58.0200000000000031</v>
          </cell>
          <cell r="AC770">
            <v>65.8799999999999955</v>
          </cell>
          <cell r="AD770">
            <v>65.4000000000000199</v>
          </cell>
          <cell r="AE770">
            <v>81.5499999999999829</v>
          </cell>
          <cell r="AF770">
            <v>77.9399999999999835</v>
          </cell>
          <cell r="AG770">
            <v>101.939999999999998</v>
          </cell>
          <cell r="AH770">
            <v>5.03000000000000025</v>
          </cell>
          <cell r="AI770">
            <v>10.3499999999999996</v>
          </cell>
          <cell r="AJ770">
            <v>10.4299999999999997</v>
          </cell>
          <cell r="AK770">
            <v>15.5899999999999999</v>
          </cell>
          <cell r="AL770">
            <v>33.6400000000000006</v>
          </cell>
          <cell r="AM770">
            <v>51.6899999999999977</v>
          </cell>
          <cell r="AN770">
            <v>56.1400000000000006</v>
          </cell>
          <cell r="AO770">
            <v>59.509999999999998</v>
          </cell>
          <cell r="AP770">
            <v>8.97000000000000064</v>
          </cell>
          <cell r="AQ770">
            <v>12.2899999999999991</v>
          </cell>
          <cell r="AR770">
            <v>11.9700000000000006</v>
          </cell>
          <cell r="AS770">
            <v>17.9699999999999953</v>
          </cell>
          <cell r="AT770">
            <v>7.32000000000000028</v>
          </cell>
          <cell r="AU770">
            <v>8.50999999999999801</v>
          </cell>
          <cell r="AV770">
            <v>8.32000000000000028</v>
          </cell>
          <cell r="AW770">
            <v>10</v>
          </cell>
          <cell r="AX770">
            <v>25.8399999999999999</v>
          </cell>
          <cell r="AY770">
            <v>45.1400000000000006</v>
          </cell>
          <cell r="AZ770">
            <v>44.0600000000000023</v>
          </cell>
          <cell r="BA770">
            <v>88.0900000000000034</v>
          </cell>
        </row>
        <row r="771">
          <cell r="F771">
            <v>143.949999999999989</v>
          </cell>
          <cell r="G771">
            <v>177.849999999999994</v>
          </cell>
          <cell r="H771">
            <v>179.960000000000008</v>
          </cell>
          <cell r="I771">
            <v>195.75</v>
          </cell>
          <cell r="J771">
            <v>25.1999999999999993</v>
          </cell>
          <cell r="K771">
            <v>42.1400000000000006</v>
          </cell>
          <cell r="L771">
            <v>39.4200000000000017</v>
          </cell>
          <cell r="M771">
            <v>67.7399999999999949</v>
          </cell>
          <cell r="N771">
            <v>31</v>
          </cell>
          <cell r="O771">
            <v>43.0200000000000031</v>
          </cell>
          <cell r="P771">
            <v>43.1599999999999966</v>
          </cell>
          <cell r="Q771">
            <v>57.6000000000000014</v>
          </cell>
          <cell r="R771">
            <v>15.0800000000000001</v>
          </cell>
          <cell r="S771">
            <v>18.5799999999999983</v>
          </cell>
          <cell r="T771">
            <v>17.9600000000000009</v>
          </cell>
          <cell r="U771">
            <v>23.3599999999999994</v>
          </cell>
          <cell r="V771">
            <v>11.9399999999999995</v>
          </cell>
          <cell r="W771">
            <v>19.9100000000000001</v>
          </cell>
          <cell r="X771">
            <v>19.4699999999999989</v>
          </cell>
          <cell r="Y771">
            <v>26.9699999999999989</v>
          </cell>
          <cell r="Z771">
            <v>35.8800000000000026</v>
          </cell>
          <cell r="AA771">
            <v>55.2800000000000011</v>
          </cell>
          <cell r="AB771">
            <v>59.759999999999998</v>
          </cell>
          <cell r="AC771">
            <v>71.8799999999999955</v>
          </cell>
          <cell r="AD771">
            <v>65.4000000000000199</v>
          </cell>
          <cell r="AE771">
            <v>81.1500000000000057</v>
          </cell>
          <cell r="AF771">
            <v>77.9399999999999835</v>
          </cell>
          <cell r="AG771">
            <v>101.939999999999998</v>
          </cell>
          <cell r="AH771">
            <v>5.03000000000000025</v>
          </cell>
          <cell r="AI771">
            <v>10.4000000000000004</v>
          </cell>
          <cell r="AJ771">
            <v>10.4299999999999997</v>
          </cell>
          <cell r="AK771">
            <v>15.5899999999999999</v>
          </cell>
          <cell r="AL771">
            <v>33.6400000000000006</v>
          </cell>
          <cell r="AM771">
            <v>50.1700000000000017</v>
          </cell>
          <cell r="AN771">
            <v>53.1000000000000014</v>
          </cell>
          <cell r="AO771">
            <v>59.509999999999998</v>
          </cell>
          <cell r="AP771">
            <v>8.97000000000000064</v>
          </cell>
          <cell r="AQ771">
            <v>12.3100000000000005</v>
          </cell>
          <cell r="AR771">
            <v>11.9700000000000006</v>
          </cell>
          <cell r="AS771">
            <v>17.9699999999999953</v>
          </cell>
          <cell r="AT771">
            <v>7.32000000000000028</v>
          </cell>
          <cell r="AU771">
            <v>8.5</v>
          </cell>
          <cell r="AV771">
            <v>8.32000000000000028</v>
          </cell>
          <cell r="AW771">
            <v>10</v>
          </cell>
          <cell r="AX771">
            <v>26.2100000000000009</v>
          </cell>
          <cell r="AY771">
            <v>45.6199999999999974</v>
          </cell>
          <cell r="AZ771">
            <v>44.25</v>
          </cell>
          <cell r="BA771">
            <v>88.0900000000000034</v>
          </cell>
        </row>
        <row r="772">
          <cell r="F772">
            <v>143.949999999999989</v>
          </cell>
          <cell r="G772">
            <v>178.650000000000006</v>
          </cell>
          <cell r="H772">
            <v>179.960000000000008</v>
          </cell>
          <cell r="I772">
            <v>195.75</v>
          </cell>
          <cell r="J772">
            <v>25.1999999999999993</v>
          </cell>
          <cell r="K772">
            <v>42.1599999999999966</v>
          </cell>
          <cell r="L772">
            <v>39.4200000000000017</v>
          </cell>
          <cell r="M772">
            <v>67.7399999999999949</v>
          </cell>
          <cell r="N772">
            <v>31</v>
          </cell>
          <cell r="O772">
            <v>43.1899999999999977</v>
          </cell>
          <cell r="P772">
            <v>43.3800000000000026</v>
          </cell>
          <cell r="Q772">
            <v>57.6000000000000014</v>
          </cell>
          <cell r="R772">
            <v>15.0800000000000001</v>
          </cell>
          <cell r="S772">
            <v>18.5500000000000007</v>
          </cell>
          <cell r="T772">
            <v>17.9600000000000009</v>
          </cell>
          <cell r="U772">
            <v>23.3599999999999994</v>
          </cell>
          <cell r="V772">
            <v>11.9399999999999995</v>
          </cell>
          <cell r="W772">
            <v>19.9200000000000017</v>
          </cell>
          <cell r="X772">
            <v>19.4699999999999989</v>
          </cell>
          <cell r="Y772">
            <v>29.9699999999999989</v>
          </cell>
          <cell r="Z772">
            <v>35.8800000000000026</v>
          </cell>
          <cell r="AA772">
            <v>56.990000000000002</v>
          </cell>
          <cell r="AB772">
            <v>59.8800000000000026</v>
          </cell>
          <cell r="AC772">
            <v>71.8799999999999955</v>
          </cell>
          <cell r="AD772">
            <v>59.9399999999999977</v>
          </cell>
          <cell r="AE772">
            <v>79.819999999999979</v>
          </cell>
          <cell r="AF772">
            <v>77.9399999999999835</v>
          </cell>
          <cell r="AG772">
            <v>101.939999999999998</v>
          </cell>
          <cell r="AH772">
            <v>5.03000000000000025</v>
          </cell>
          <cell r="AI772">
            <v>10.4399999999999995</v>
          </cell>
          <cell r="AJ772">
            <v>10.4299999999999997</v>
          </cell>
          <cell r="AK772">
            <v>15.5899999999999999</v>
          </cell>
          <cell r="AL772">
            <v>33.6400000000000006</v>
          </cell>
          <cell r="AM772">
            <v>50.490000000000002</v>
          </cell>
          <cell r="AN772">
            <v>52.759999999999998</v>
          </cell>
          <cell r="AO772">
            <v>61.759999999999998</v>
          </cell>
          <cell r="AP772">
            <v>8.97000000000000064</v>
          </cell>
          <cell r="AQ772">
            <v>12.3499999999999996</v>
          </cell>
          <cell r="AR772">
            <v>11.9700000000000006</v>
          </cell>
          <cell r="AS772">
            <v>17.9699999999999953</v>
          </cell>
          <cell r="AT772">
            <v>7.49000000000000021</v>
          </cell>
          <cell r="AU772">
            <v>8.61999999999999922</v>
          </cell>
          <cell r="AV772">
            <v>8.32000000000000028</v>
          </cell>
          <cell r="AW772">
            <v>12.4499999999999993</v>
          </cell>
          <cell r="AX772">
            <v>25.8399999999999999</v>
          </cell>
          <cell r="AY772">
            <v>45.6099999999999994</v>
          </cell>
          <cell r="AZ772">
            <v>44.9600000000000009</v>
          </cell>
          <cell r="BA772">
            <v>88.0900000000000034</v>
          </cell>
        </row>
        <row r="773">
          <cell r="F773">
            <v>143.949999999999989</v>
          </cell>
          <cell r="G773">
            <v>178.060000000000002</v>
          </cell>
          <cell r="H773">
            <v>179.960000000000008</v>
          </cell>
          <cell r="I773">
            <v>206.960000000000008</v>
          </cell>
          <cell r="J773">
            <v>25.1999999999999993</v>
          </cell>
          <cell r="K773">
            <v>42.6799999999999997</v>
          </cell>
          <cell r="L773">
            <v>39.8400000000000034</v>
          </cell>
          <cell r="M773">
            <v>71.9399999999999977</v>
          </cell>
          <cell r="N773">
            <v>31</v>
          </cell>
          <cell r="O773">
            <v>43.0300000000000011</v>
          </cell>
          <cell r="P773">
            <v>43.1599999999999966</v>
          </cell>
          <cell r="Q773">
            <v>57.6000000000000014</v>
          </cell>
          <cell r="R773">
            <v>15.4399999999999995</v>
          </cell>
          <cell r="S773">
            <v>18.6400000000000006</v>
          </cell>
          <cell r="T773">
            <v>17.9600000000000009</v>
          </cell>
          <cell r="U773">
            <v>23.3599999999999994</v>
          </cell>
          <cell r="V773">
            <v>11.9399999999999995</v>
          </cell>
          <cell r="W773">
            <v>19.9800000000000004</v>
          </cell>
          <cell r="X773">
            <v>16.9699999999999953</v>
          </cell>
          <cell r="Y773">
            <v>26.9699999999999989</v>
          </cell>
          <cell r="Z773">
            <v>35.8800000000000026</v>
          </cell>
          <cell r="AA773">
            <v>56.8500000000000014</v>
          </cell>
          <cell r="AB773">
            <v>59.8800000000000026</v>
          </cell>
          <cell r="AC773">
            <v>71.8799999999999955</v>
          </cell>
          <cell r="AD773">
            <v>65.4000000000000199</v>
          </cell>
          <cell r="AE773">
            <v>83.5</v>
          </cell>
          <cell r="AF773">
            <v>77.9399999999999835</v>
          </cell>
          <cell r="AG773">
            <v>110.700000000000003</v>
          </cell>
          <cell r="AH773">
            <v>5.03000000000000025</v>
          </cell>
          <cell r="AI773">
            <v>10.4299999999999997</v>
          </cell>
          <cell r="AJ773">
            <v>10.4299999999999997</v>
          </cell>
          <cell r="AK773">
            <v>15.5899999999999999</v>
          </cell>
          <cell r="AL773">
            <v>33.6400000000000006</v>
          </cell>
          <cell r="AM773">
            <v>51.5499999999999972</v>
          </cell>
          <cell r="AN773">
            <v>53.4399999999999977</v>
          </cell>
          <cell r="AO773">
            <v>61.759999999999998</v>
          </cell>
          <cell r="AP773">
            <v>8.97000000000000064</v>
          </cell>
          <cell r="AQ773">
            <v>12.3100000000000005</v>
          </cell>
          <cell r="AR773">
            <v>11.9700000000000006</v>
          </cell>
          <cell r="AS773">
            <v>17.9699999999999953</v>
          </cell>
          <cell r="AT773">
            <v>7.32000000000000028</v>
          </cell>
          <cell r="AU773">
            <v>8.52999999999999758</v>
          </cell>
          <cell r="AV773">
            <v>8.32000000000000028</v>
          </cell>
          <cell r="AW773">
            <v>10</v>
          </cell>
          <cell r="AX773">
            <v>26.2100000000000009</v>
          </cell>
          <cell r="AY773">
            <v>45.2899999999999991</v>
          </cell>
          <cell r="AZ773">
            <v>44.1599999999999966</v>
          </cell>
          <cell r="BA773">
            <v>88.0900000000000034</v>
          </cell>
        </row>
        <row r="774">
          <cell r="F774">
            <v>143.949999999999989</v>
          </cell>
          <cell r="G774">
            <v>179.139999999999958</v>
          </cell>
          <cell r="H774">
            <v>179.960000000000008</v>
          </cell>
          <cell r="I774">
            <v>206.960000000000008</v>
          </cell>
          <cell r="J774">
            <v>25.1999999999999993</v>
          </cell>
          <cell r="K774">
            <v>42.6400000000000006</v>
          </cell>
          <cell r="L774">
            <v>40.1400000000000006</v>
          </cell>
          <cell r="M774">
            <v>71.9399999999999977</v>
          </cell>
          <cell r="N774">
            <v>31</v>
          </cell>
          <cell r="O774">
            <v>42.5700000000000003</v>
          </cell>
          <cell r="P774">
            <v>42.7000000000000028</v>
          </cell>
          <cell r="Q774">
            <v>57.6000000000000014</v>
          </cell>
          <cell r="R774">
            <v>15.4399999999999995</v>
          </cell>
          <cell r="S774">
            <v>18.6799999999999997</v>
          </cell>
          <cell r="T774">
            <v>17.9600000000000009</v>
          </cell>
          <cell r="U774">
            <v>23.3599999999999994</v>
          </cell>
          <cell r="V774">
            <v>11.9499999999999993</v>
          </cell>
          <cell r="W774">
            <v>20.1000000000000014</v>
          </cell>
          <cell r="X774">
            <v>19.4699999999999989</v>
          </cell>
          <cell r="Y774">
            <v>26.9699999999999989</v>
          </cell>
          <cell r="Z774">
            <v>35.8800000000000026</v>
          </cell>
          <cell r="AA774">
            <v>55.4299999999999997</v>
          </cell>
          <cell r="AB774">
            <v>59.8800000000000026</v>
          </cell>
          <cell r="AC774">
            <v>71.8799999999999955</v>
          </cell>
          <cell r="AD774">
            <v>65.4000000000000199</v>
          </cell>
          <cell r="AE774">
            <v>82.1299999999999812</v>
          </cell>
          <cell r="AF774">
            <v>77.9399999999999835</v>
          </cell>
          <cell r="AG774">
            <v>110.700000000000003</v>
          </cell>
          <cell r="AH774">
            <v>5.03000000000000025</v>
          </cell>
          <cell r="AI774">
            <v>10.4299999999999997</v>
          </cell>
          <cell r="AJ774">
            <v>10.4299999999999997</v>
          </cell>
          <cell r="AK774">
            <v>15.5899999999999999</v>
          </cell>
          <cell r="AL774">
            <v>33.6400000000000006</v>
          </cell>
          <cell r="AM774">
            <v>53.2000000000000028</v>
          </cell>
          <cell r="AN774">
            <v>56.1400000000000006</v>
          </cell>
          <cell r="AO774">
            <v>61.759999999999998</v>
          </cell>
          <cell r="AP774">
            <v>8.97000000000000064</v>
          </cell>
          <cell r="AQ774">
            <v>12.1600000000000001</v>
          </cell>
          <cell r="AR774">
            <v>11.9700000000000006</v>
          </cell>
          <cell r="AS774">
            <v>17.9699999999999953</v>
          </cell>
          <cell r="AT774">
            <v>7.49000000000000021</v>
          </cell>
          <cell r="AU774">
            <v>8.5600000000000005</v>
          </cell>
          <cell r="AV774">
            <v>8.32000000000000028</v>
          </cell>
          <cell r="AW774">
            <v>10</v>
          </cell>
          <cell r="AX774">
            <v>25.8399999999999999</v>
          </cell>
          <cell r="AY774">
            <v>45.5600000000000023</v>
          </cell>
          <cell r="AZ774">
            <v>44.9600000000000009</v>
          </cell>
          <cell r="BA774">
            <v>88.0900000000000034</v>
          </cell>
        </row>
        <row r="776">
          <cell r="F776">
            <v>143.949999999999989</v>
          </cell>
          <cell r="G776">
            <v>179.180000000000007</v>
          </cell>
          <cell r="H776">
            <v>179.960000000000008</v>
          </cell>
          <cell r="I776">
            <v>195.75</v>
          </cell>
          <cell r="J776">
            <v>25.1999999999999993</v>
          </cell>
          <cell r="K776">
            <v>42.9099999999999966</v>
          </cell>
          <cell r="L776">
            <v>40.1400000000000006</v>
          </cell>
          <cell r="M776">
            <v>71.9399999999999977</v>
          </cell>
          <cell r="N776">
            <v>31</v>
          </cell>
          <cell r="O776">
            <v>42.7899999999999991</v>
          </cell>
          <cell r="P776">
            <v>43.3800000000000026</v>
          </cell>
          <cell r="Q776">
            <v>57.6000000000000014</v>
          </cell>
          <cell r="R776">
            <v>15.4399999999999995</v>
          </cell>
          <cell r="S776">
            <v>18.8500000000000014</v>
          </cell>
          <cell r="T776">
            <v>19.0399999999999991</v>
          </cell>
          <cell r="U776">
            <v>23.3599999999999994</v>
          </cell>
          <cell r="V776">
            <v>11.9399999999999995</v>
          </cell>
          <cell r="W776">
            <v>20.2800000000000011</v>
          </cell>
          <cell r="X776">
            <v>19.4699999999999989</v>
          </cell>
          <cell r="Y776">
            <v>28.4699999999999989</v>
          </cell>
          <cell r="Z776">
            <v>39.4799999999999969</v>
          </cell>
          <cell r="AA776">
            <v>55.7899999999999991</v>
          </cell>
          <cell r="AB776">
            <v>59.8800000000000026</v>
          </cell>
          <cell r="AC776">
            <v>71.8799999999999955</v>
          </cell>
          <cell r="AD776">
            <v>65.4000000000000199</v>
          </cell>
          <cell r="AE776">
            <v>85.6800000000000068</v>
          </cell>
          <cell r="AF776">
            <v>77.9399999999999835</v>
          </cell>
          <cell r="AG776">
            <v>110.700000000000003</v>
          </cell>
          <cell r="AH776">
            <v>5.03000000000000025</v>
          </cell>
          <cell r="AI776">
            <v>10.4399999999999995</v>
          </cell>
          <cell r="AJ776">
            <v>10.4299999999999997</v>
          </cell>
          <cell r="AK776">
            <v>15.5899999999999999</v>
          </cell>
          <cell r="AL776">
            <v>33.6400000000000006</v>
          </cell>
          <cell r="AM776">
            <v>50.8699999999999974</v>
          </cell>
          <cell r="AN776">
            <v>51.6400000000000006</v>
          </cell>
          <cell r="AO776">
            <v>61.759999999999998</v>
          </cell>
          <cell r="AP776">
            <v>8.97000000000000064</v>
          </cell>
          <cell r="AQ776">
            <v>12.2200000000000006</v>
          </cell>
          <cell r="AR776">
            <v>11.9700000000000006</v>
          </cell>
          <cell r="AS776">
            <v>17.9699999999999953</v>
          </cell>
          <cell r="AT776">
            <v>7.32000000000000028</v>
          </cell>
          <cell r="AU776">
            <v>8.63000000000000078</v>
          </cell>
          <cell r="AV776">
            <v>8.32000000000000028</v>
          </cell>
          <cell r="AW776">
            <v>12.4499999999999993</v>
          </cell>
          <cell r="AX776">
            <v>25.8399999999999999</v>
          </cell>
          <cell r="AY776">
            <v>44.8200000000000003</v>
          </cell>
          <cell r="AZ776">
            <v>43.9500000000000028</v>
          </cell>
          <cell r="BA776">
            <v>88.0900000000000034</v>
          </cell>
        </row>
        <row r="777">
          <cell r="F777">
            <v>157.460000000000008</v>
          </cell>
          <cell r="G777">
            <v>180.580000000000013</v>
          </cell>
          <cell r="H777">
            <v>179.960000000000008</v>
          </cell>
          <cell r="I777">
            <v>195.75</v>
          </cell>
          <cell r="J777">
            <v>25.1999999999999993</v>
          </cell>
          <cell r="K777">
            <v>23.2100000000000009</v>
          </cell>
          <cell r="L777">
            <v>40.4399999999999977</v>
          </cell>
          <cell r="M777">
            <v>71.9399999999999977</v>
          </cell>
          <cell r="N777">
            <v>31</v>
          </cell>
          <cell r="O777">
            <v>43.8900000000000006</v>
          </cell>
          <cell r="P777">
            <v>44.509999999999998</v>
          </cell>
          <cell r="Q777">
            <v>57.6000000000000014</v>
          </cell>
          <cell r="R777">
            <v>15.4399999999999995</v>
          </cell>
          <cell r="S777">
            <v>18.8500000000000014</v>
          </cell>
          <cell r="T777">
            <v>19.0399999999999991</v>
          </cell>
          <cell r="U777">
            <v>25.879999999999999</v>
          </cell>
          <cell r="V777">
            <v>11.9399999999999995</v>
          </cell>
          <cell r="W777">
            <v>20.2699999999999996</v>
          </cell>
          <cell r="X777">
            <v>19.620000000000001</v>
          </cell>
          <cell r="Y777">
            <v>26.370000000000001</v>
          </cell>
          <cell r="Z777">
            <v>41.8800000000000026</v>
          </cell>
          <cell r="AA777">
            <v>57.7100000000000009</v>
          </cell>
          <cell r="AB777">
            <v>59.8800000000000026</v>
          </cell>
          <cell r="AC777">
            <v>71.8799999999999955</v>
          </cell>
          <cell r="AD777">
            <v>65.4000000000000199</v>
          </cell>
          <cell r="AE777">
            <v>77.8499999999999801</v>
          </cell>
          <cell r="AF777">
            <v>77.9399999999999835</v>
          </cell>
          <cell r="AG777">
            <v>101.939999999999998</v>
          </cell>
          <cell r="AH777">
            <v>5.03000000000000025</v>
          </cell>
          <cell r="AI777">
            <v>10.4199999999999999</v>
          </cell>
          <cell r="AJ777">
            <v>10.4299999999999997</v>
          </cell>
          <cell r="AK777">
            <v>15.5899999999999999</v>
          </cell>
          <cell r="AL777">
            <v>33.6400000000000006</v>
          </cell>
          <cell r="AM777">
            <v>51.0799999999999983</v>
          </cell>
          <cell r="AN777">
            <v>52.759999999999998</v>
          </cell>
          <cell r="AO777">
            <v>61.759999999999998</v>
          </cell>
          <cell r="AP777">
            <v>8.97000000000000064</v>
          </cell>
          <cell r="AQ777">
            <v>12.1999999999999993</v>
          </cell>
          <cell r="AR777">
            <v>11.9700000000000006</v>
          </cell>
          <cell r="AS777">
            <v>17.9699999999999953</v>
          </cell>
          <cell r="AT777">
            <v>7.32000000000000028</v>
          </cell>
          <cell r="AU777">
            <v>8.58999999999999986</v>
          </cell>
          <cell r="AV777">
            <v>8.32000000000000028</v>
          </cell>
          <cell r="AW777">
            <v>12.4499999999999993</v>
          </cell>
          <cell r="AX777">
            <v>26.2100000000000009</v>
          </cell>
          <cell r="AY777">
            <v>45.8900000000000006</v>
          </cell>
          <cell r="AZ777">
            <v>44.9399999999999977</v>
          </cell>
          <cell r="BA777">
            <v>88.0900000000000034</v>
          </cell>
        </row>
        <row r="778">
          <cell r="F778">
            <v>148.460000000000008</v>
          </cell>
          <cell r="G778">
            <v>178.069999999999993</v>
          </cell>
          <cell r="H778">
            <v>179.960000000000008</v>
          </cell>
          <cell r="I778">
            <v>195.75</v>
          </cell>
          <cell r="J778">
            <v>25.1999999999999993</v>
          </cell>
          <cell r="K778">
            <v>42.0200000000000031</v>
          </cell>
          <cell r="L778">
            <v>38.9399999999999977</v>
          </cell>
          <cell r="M778">
            <v>71.9399999999999977</v>
          </cell>
          <cell r="N778">
            <v>31</v>
          </cell>
          <cell r="O778">
            <v>44.0300000000000011</v>
          </cell>
          <cell r="P778">
            <v>44.5499999999999972</v>
          </cell>
          <cell r="Q778">
            <v>57.6000000000000014</v>
          </cell>
          <cell r="R778">
            <v>15.4399999999999995</v>
          </cell>
          <cell r="S778">
            <v>18.8099999999999987</v>
          </cell>
          <cell r="T778">
            <v>19.0399999999999991</v>
          </cell>
          <cell r="U778">
            <v>25.879999999999999</v>
          </cell>
          <cell r="V778">
            <v>11.9399999999999995</v>
          </cell>
          <cell r="W778">
            <v>19.9800000000000004</v>
          </cell>
          <cell r="X778">
            <v>19.4699999999999989</v>
          </cell>
          <cell r="Y778">
            <v>26.370000000000001</v>
          </cell>
          <cell r="Z778">
            <v>41.8800000000000026</v>
          </cell>
          <cell r="AA778">
            <v>58.6000000000000014</v>
          </cell>
          <cell r="AB778">
            <v>59.8800000000000026</v>
          </cell>
          <cell r="AC778">
            <v>71.8799999999999955</v>
          </cell>
          <cell r="AD778">
            <v>65.4000000000000199</v>
          </cell>
          <cell r="AE778">
            <v>83.1800000000000068</v>
          </cell>
          <cell r="AF778">
            <v>77.9399999999999835</v>
          </cell>
          <cell r="AG778">
            <v>101.939999999999998</v>
          </cell>
          <cell r="AH778">
            <v>5.03000000000000025</v>
          </cell>
          <cell r="AI778">
            <v>10.4000000000000004</v>
          </cell>
          <cell r="AJ778">
            <v>10.4299999999999997</v>
          </cell>
          <cell r="AK778">
            <v>15.5899999999999999</v>
          </cell>
          <cell r="AL778">
            <v>33.6400000000000006</v>
          </cell>
          <cell r="AM778">
            <v>50.1899999999999977</v>
          </cell>
          <cell r="AN778">
            <v>50.509999999999998</v>
          </cell>
          <cell r="AO778">
            <v>61.759999999999998</v>
          </cell>
          <cell r="AP778">
            <v>8.97000000000000064</v>
          </cell>
          <cell r="AQ778">
            <v>12.1899999999999995</v>
          </cell>
          <cell r="AR778">
            <v>11.9700000000000006</v>
          </cell>
          <cell r="AS778">
            <v>17.9699999999999953</v>
          </cell>
          <cell r="AT778">
            <v>7.32000000000000028</v>
          </cell>
          <cell r="AU778">
            <v>8.57000000000000028</v>
          </cell>
          <cell r="AV778">
            <v>8.32000000000000028</v>
          </cell>
          <cell r="AW778">
            <v>12.4499999999999993</v>
          </cell>
          <cell r="AX778">
            <v>26.2100000000000009</v>
          </cell>
          <cell r="AY778">
            <v>46.009999999999998</v>
          </cell>
          <cell r="AZ778">
            <v>44.9600000000000009</v>
          </cell>
          <cell r="BA778">
            <v>88.0900000000000034</v>
          </cell>
        </row>
        <row r="779">
          <cell r="F779">
            <v>148.460000000000008</v>
          </cell>
          <cell r="G779">
            <v>180.099999999999994</v>
          </cell>
          <cell r="H779">
            <v>179.960000000000008</v>
          </cell>
          <cell r="I779">
            <v>195.75</v>
          </cell>
          <cell r="J779">
            <v>25.1999999999999993</v>
          </cell>
          <cell r="K779">
            <v>42.4099999999999966</v>
          </cell>
          <cell r="L779">
            <v>38.9699999999999989</v>
          </cell>
          <cell r="M779">
            <v>71.9399999999999977</v>
          </cell>
          <cell r="N779">
            <v>31</v>
          </cell>
          <cell r="O779">
            <v>44.2700000000000031</v>
          </cell>
          <cell r="P779">
            <v>44.7700000000000031</v>
          </cell>
          <cell r="Q779">
            <v>57.6000000000000014</v>
          </cell>
          <cell r="R779">
            <v>15.4399999999999995</v>
          </cell>
          <cell r="S779">
            <v>18.7600000000000016</v>
          </cell>
          <cell r="T779">
            <v>18.8999999999999986</v>
          </cell>
          <cell r="U779">
            <v>25.879999999999999</v>
          </cell>
          <cell r="V779">
            <v>11.9399999999999995</v>
          </cell>
          <cell r="W779">
            <v>20.1999999999999993</v>
          </cell>
          <cell r="X779">
            <v>19.4699999999999989</v>
          </cell>
          <cell r="Y779">
            <v>26.370000000000001</v>
          </cell>
          <cell r="Z779">
            <v>41.8800000000000026</v>
          </cell>
          <cell r="AA779">
            <v>60.0600000000000023</v>
          </cell>
          <cell r="AB779">
            <v>59.8800000000000026</v>
          </cell>
          <cell r="AC779">
            <v>71.8799999999999955</v>
          </cell>
          <cell r="AD779">
            <v>59.9399999999999977</v>
          </cell>
          <cell r="AE779">
            <v>74.3599999999999994</v>
          </cell>
          <cell r="AF779">
            <v>77.9399999999999835</v>
          </cell>
          <cell r="AG779">
            <v>89.9399999999999835</v>
          </cell>
          <cell r="AH779">
            <v>5.03000000000000025</v>
          </cell>
          <cell r="AI779">
            <v>10.4100000000000001</v>
          </cell>
          <cell r="AJ779">
            <v>10.4299999999999997</v>
          </cell>
          <cell r="AK779">
            <v>15.5899999999999999</v>
          </cell>
          <cell r="AL779">
            <v>33.6400000000000006</v>
          </cell>
          <cell r="AM779">
            <v>51.509999999999998</v>
          </cell>
          <cell r="AN779">
            <v>52.759999999999998</v>
          </cell>
          <cell r="AO779">
            <v>61.759999999999998</v>
          </cell>
          <cell r="AP779">
            <v>8.97000000000000064</v>
          </cell>
          <cell r="AQ779">
            <v>12.4000000000000004</v>
          </cell>
          <cell r="AR779">
            <v>11.9700000000000006</v>
          </cell>
          <cell r="AS779">
            <v>17.9699999999999953</v>
          </cell>
          <cell r="AT779">
            <v>7.32000000000000028</v>
          </cell>
          <cell r="AU779">
            <v>8.57000000000000028</v>
          </cell>
          <cell r="AV779">
            <v>8.32000000000000028</v>
          </cell>
          <cell r="AW779">
            <v>12.4499999999999993</v>
          </cell>
          <cell r="AX779">
            <v>26.2100000000000009</v>
          </cell>
          <cell r="AY779">
            <v>45.7899999999999991</v>
          </cell>
          <cell r="AZ779">
            <v>44.6199999999999974</v>
          </cell>
          <cell r="BA779">
            <v>88.0900000000000034</v>
          </cell>
        </row>
        <row r="780">
          <cell r="F780">
            <v>143.949999999999989</v>
          </cell>
          <cell r="G780">
            <v>177.150000000000006</v>
          </cell>
          <cell r="H780">
            <v>176.960000000000008</v>
          </cell>
          <cell r="I780">
            <v>202.460000000000008</v>
          </cell>
          <cell r="J780">
            <v>25.1999999999999993</v>
          </cell>
          <cell r="K780">
            <v>42.3900000000000006</v>
          </cell>
          <cell r="L780">
            <v>39.1499999999999986</v>
          </cell>
          <cell r="M780">
            <v>71.9399999999999977</v>
          </cell>
          <cell r="N780">
            <v>31</v>
          </cell>
          <cell r="O780">
            <v>44.1799999999999997</v>
          </cell>
          <cell r="P780">
            <v>44.75</v>
          </cell>
          <cell r="Q780">
            <v>57.6000000000000014</v>
          </cell>
          <cell r="R780">
            <v>15.8000000000000007</v>
          </cell>
          <cell r="S780">
            <v>18.8999999999999986</v>
          </cell>
          <cell r="T780">
            <v>19.0399999999999991</v>
          </cell>
          <cell r="U780">
            <v>25.879999999999999</v>
          </cell>
          <cell r="V780">
            <v>11.9399999999999995</v>
          </cell>
          <cell r="W780">
            <v>19.8200000000000003</v>
          </cell>
          <cell r="X780">
            <v>19.4699999999999989</v>
          </cell>
          <cell r="Y780">
            <v>26.370000000000001</v>
          </cell>
          <cell r="Z780">
            <v>41.8800000000000026</v>
          </cell>
          <cell r="AA780">
            <v>60.7100000000000009</v>
          </cell>
          <cell r="AB780">
            <v>59.8800000000000026</v>
          </cell>
          <cell r="AC780">
            <v>71.8799999999999955</v>
          </cell>
          <cell r="AD780">
            <v>65.4000000000000199</v>
          </cell>
          <cell r="AE780">
            <v>78.569999999999979</v>
          </cell>
          <cell r="AF780">
            <v>77.9399999999999835</v>
          </cell>
          <cell r="AG780">
            <v>101.400000000000006</v>
          </cell>
          <cell r="AH780">
            <v>5.03000000000000025</v>
          </cell>
          <cell r="AI780">
            <v>10.4199999999999999</v>
          </cell>
          <cell r="AJ780">
            <v>10.4299999999999997</v>
          </cell>
          <cell r="AK780">
            <v>15.5899999999999999</v>
          </cell>
          <cell r="AL780">
            <v>33.6400000000000006</v>
          </cell>
          <cell r="AM780">
            <v>51.7100000000000009</v>
          </cell>
          <cell r="AN780">
            <v>51.6400000000000006</v>
          </cell>
          <cell r="AO780">
            <v>61.759999999999998</v>
          </cell>
          <cell r="AP780">
            <v>8.97000000000000064</v>
          </cell>
          <cell r="AQ780">
            <v>12.3900000000000006</v>
          </cell>
          <cell r="AR780">
            <v>11.9700000000000006</v>
          </cell>
          <cell r="AS780">
            <v>17.9699999999999953</v>
          </cell>
          <cell r="AT780">
            <v>7.32000000000000028</v>
          </cell>
          <cell r="AU780">
            <v>8.59999999999999787</v>
          </cell>
          <cell r="AV780">
            <v>8.32000000000000028</v>
          </cell>
          <cell r="AW780">
            <v>12.4499999999999993</v>
          </cell>
          <cell r="AX780">
            <v>27.75</v>
          </cell>
          <cell r="AY780">
            <v>47.5600000000000023</v>
          </cell>
          <cell r="AZ780">
            <v>44.9600000000000009</v>
          </cell>
          <cell r="BA780">
            <v>88.0900000000000034</v>
          </cell>
        </row>
        <row r="781">
          <cell r="F781">
            <v>143.949999999999989</v>
          </cell>
          <cell r="G781">
            <v>176.94999999999996</v>
          </cell>
          <cell r="H781">
            <v>179.960000000000008</v>
          </cell>
          <cell r="I781">
            <v>193.460000000000008</v>
          </cell>
          <cell r="J781">
            <v>25.1999999999999993</v>
          </cell>
          <cell r="K781">
            <v>42.3299999999999983</v>
          </cell>
          <cell r="L781">
            <v>38.9399999999999977</v>
          </cell>
          <cell r="M781">
            <v>71.9399999999999977</v>
          </cell>
          <cell r="N781">
            <v>31</v>
          </cell>
          <cell r="O781">
            <v>44.4600000000000009</v>
          </cell>
          <cell r="P781">
            <v>44.5499999999999972</v>
          </cell>
          <cell r="Q781">
            <v>64.75</v>
          </cell>
          <cell r="R781">
            <v>15.8000000000000007</v>
          </cell>
          <cell r="S781">
            <v>18.8500000000000014</v>
          </cell>
          <cell r="T781">
            <v>19.0399999999999991</v>
          </cell>
          <cell r="U781">
            <v>23.3599999999999994</v>
          </cell>
          <cell r="V781">
            <v>13.1699999999999999</v>
          </cell>
          <cell r="W781">
            <v>20.4800000000000004</v>
          </cell>
          <cell r="X781">
            <v>19.7699999999999996</v>
          </cell>
          <cell r="Y781">
            <v>26.370000000000001</v>
          </cell>
          <cell r="Z781">
            <v>41.8800000000000026</v>
          </cell>
          <cell r="AA781">
            <v>59.3500000000000014</v>
          </cell>
          <cell r="AB781">
            <v>59.8800000000000026</v>
          </cell>
          <cell r="AC781">
            <v>71.8799999999999955</v>
          </cell>
          <cell r="AD781">
            <v>65.4000000000000199</v>
          </cell>
          <cell r="AE781">
            <v>78.4300000000000068</v>
          </cell>
          <cell r="AF781">
            <v>77.9399999999999835</v>
          </cell>
          <cell r="AG781">
            <v>101.400000000000006</v>
          </cell>
          <cell r="AH781">
            <v>5.03000000000000025</v>
          </cell>
          <cell r="AI781">
            <v>10.4399999999999995</v>
          </cell>
          <cell r="AJ781">
            <v>10.5</v>
          </cell>
          <cell r="AK781">
            <v>15.5899999999999999</v>
          </cell>
          <cell r="AL781">
            <v>33.6400000000000006</v>
          </cell>
          <cell r="AM781">
            <v>52.25</v>
          </cell>
          <cell r="AN781">
            <v>52.759999999999998</v>
          </cell>
          <cell r="AO781">
            <v>61.759999999999998</v>
          </cell>
          <cell r="AP781">
            <v>8.97000000000000064</v>
          </cell>
          <cell r="AQ781">
            <v>12.3800000000000008</v>
          </cell>
          <cell r="AR781">
            <v>11.9700000000000006</v>
          </cell>
          <cell r="AS781">
            <v>17.9699999999999953</v>
          </cell>
          <cell r="AT781">
            <v>7.32000000000000028</v>
          </cell>
          <cell r="AU781">
            <v>8.61999999999999922</v>
          </cell>
          <cell r="AV781">
            <v>8.32000000000000028</v>
          </cell>
          <cell r="AW781">
            <v>12.4499999999999993</v>
          </cell>
          <cell r="AX781">
            <v>26.2100000000000009</v>
          </cell>
          <cell r="AY781">
            <v>45.6499999999999986</v>
          </cell>
          <cell r="AZ781">
            <v>44.7800000000000011</v>
          </cell>
          <cell r="BA781">
            <v>89.9599999999999937</v>
          </cell>
        </row>
        <row r="782">
          <cell r="F782">
            <v>143.949999999999989</v>
          </cell>
          <cell r="G782">
            <v>175.469999999999999</v>
          </cell>
          <cell r="H782">
            <v>179.960000000000008</v>
          </cell>
          <cell r="I782">
            <v>193.460000000000008</v>
          </cell>
          <cell r="J782">
            <v>25.1999999999999993</v>
          </cell>
          <cell r="K782">
            <v>43.2800000000000011</v>
          </cell>
          <cell r="L782">
            <v>39.5399999999999991</v>
          </cell>
          <cell r="M782">
            <v>71.9399999999999977</v>
          </cell>
          <cell r="N782">
            <v>31</v>
          </cell>
          <cell r="O782">
            <v>44.3299999999999983</v>
          </cell>
          <cell r="P782">
            <v>44.8599999999999994</v>
          </cell>
          <cell r="Q782">
            <v>57.6000000000000014</v>
          </cell>
          <cell r="R782">
            <v>15.8000000000000007</v>
          </cell>
          <cell r="S782">
            <v>19</v>
          </cell>
          <cell r="T782">
            <v>19.0399999999999991</v>
          </cell>
          <cell r="U782">
            <v>25.879999999999999</v>
          </cell>
          <cell r="V782">
            <v>11.9399999999999995</v>
          </cell>
          <cell r="W782">
            <v>20.0700000000000003</v>
          </cell>
          <cell r="X782">
            <v>19.4699999999999989</v>
          </cell>
          <cell r="Y782">
            <v>26.9699999999999989</v>
          </cell>
          <cell r="Z782">
            <v>41.8800000000000026</v>
          </cell>
          <cell r="AA782">
            <v>58.8200000000000003</v>
          </cell>
          <cell r="AB782">
            <v>59.8800000000000026</v>
          </cell>
          <cell r="AC782">
            <v>71.8799999999999955</v>
          </cell>
          <cell r="AD782">
            <v>65.4000000000000199</v>
          </cell>
          <cell r="AE782">
            <v>83.1800000000000068</v>
          </cell>
          <cell r="AF782">
            <v>77.9399999999999835</v>
          </cell>
          <cell r="AG782">
            <v>101.939999999999998</v>
          </cell>
          <cell r="AH782">
            <v>5.03000000000000025</v>
          </cell>
          <cell r="AI782">
            <v>10.3900000000000006</v>
          </cell>
          <cell r="AJ782">
            <v>10.4299999999999997</v>
          </cell>
          <cell r="AK782">
            <v>15.5899999999999999</v>
          </cell>
          <cell r="AL782">
            <v>33.6400000000000006</v>
          </cell>
          <cell r="AM782">
            <v>50.9399999999999977</v>
          </cell>
          <cell r="AN782">
            <v>50.4600000000000009</v>
          </cell>
          <cell r="AO782">
            <v>61.759999999999998</v>
          </cell>
          <cell r="AP782">
            <v>8.97000000000000064</v>
          </cell>
          <cell r="AQ782">
            <v>12.3599999999999994</v>
          </cell>
          <cell r="AR782">
            <v>11.9700000000000006</v>
          </cell>
          <cell r="AS782">
            <v>17.9699999999999953</v>
          </cell>
          <cell r="AT782">
            <v>7.32000000000000028</v>
          </cell>
          <cell r="AU782">
            <v>8.53999999999999915</v>
          </cell>
          <cell r="AV782">
            <v>8.32000000000000028</v>
          </cell>
          <cell r="AW782">
            <v>12.4499999999999993</v>
          </cell>
          <cell r="AX782">
            <v>26.2100000000000009</v>
          </cell>
          <cell r="AY782">
            <v>47.4500000000000028</v>
          </cell>
          <cell r="AZ782">
            <v>44.9600000000000009</v>
          </cell>
          <cell r="BA782">
            <v>89.9599999999999937</v>
          </cell>
        </row>
        <row r="783">
          <cell r="F783">
            <v>143.949999999999989</v>
          </cell>
          <cell r="G783">
            <v>175.610000000000014</v>
          </cell>
          <cell r="H783">
            <v>177.710000000000008</v>
          </cell>
          <cell r="I783">
            <v>193.460000000000008</v>
          </cell>
          <cell r="J783">
            <v>25.1999999999999993</v>
          </cell>
          <cell r="K783">
            <v>42.8100000000000023</v>
          </cell>
          <cell r="L783">
            <v>39.1499999999999986</v>
          </cell>
          <cell r="M783">
            <v>71.9399999999999977</v>
          </cell>
          <cell r="N783">
            <v>31</v>
          </cell>
          <cell r="O783">
            <v>44.3200000000000003</v>
          </cell>
          <cell r="P783">
            <v>44.6599999999999966</v>
          </cell>
          <cell r="Q783">
            <v>57.6000000000000014</v>
          </cell>
          <cell r="R783">
            <v>15.8000000000000007</v>
          </cell>
          <cell r="S783">
            <v>18.9299999999999997</v>
          </cell>
          <cell r="T783">
            <v>19.0399999999999991</v>
          </cell>
          <cell r="U783">
            <v>25.879999999999999</v>
          </cell>
          <cell r="V783">
            <v>11.9399999999999995</v>
          </cell>
          <cell r="W783">
            <v>20.2399999999999984</v>
          </cell>
          <cell r="X783">
            <v>19.4699999999999989</v>
          </cell>
          <cell r="Y783">
            <v>26.9699999999999989</v>
          </cell>
          <cell r="Z783">
            <v>41.8800000000000026</v>
          </cell>
          <cell r="AA783">
            <v>58.990000000000002</v>
          </cell>
          <cell r="AB783">
            <v>59.8800000000000026</v>
          </cell>
          <cell r="AC783">
            <v>71.8799999999999955</v>
          </cell>
          <cell r="AD783">
            <v>65.4000000000000199</v>
          </cell>
          <cell r="AE783">
            <v>78.4899999999999807</v>
          </cell>
          <cell r="AF783">
            <v>77.9399999999999835</v>
          </cell>
          <cell r="AG783">
            <v>101.400000000000006</v>
          </cell>
          <cell r="AH783">
            <v>5.03000000000000025</v>
          </cell>
          <cell r="AI783">
            <v>10.4399999999999995</v>
          </cell>
          <cell r="AJ783">
            <v>10.4299999999999997</v>
          </cell>
          <cell r="AK783">
            <v>15.5899999999999999</v>
          </cell>
          <cell r="AL783">
            <v>33.6400000000000006</v>
          </cell>
          <cell r="AM783">
            <v>51.3599999999999994</v>
          </cell>
          <cell r="AN783">
            <v>51.6400000000000006</v>
          </cell>
          <cell r="AO783">
            <v>61.759999999999998</v>
          </cell>
          <cell r="AP783">
            <v>8.97000000000000064</v>
          </cell>
          <cell r="AQ783">
            <v>12.3599999999999994</v>
          </cell>
          <cell r="AR783">
            <v>11.9700000000000006</v>
          </cell>
          <cell r="AS783">
            <v>17.9699999999999953</v>
          </cell>
          <cell r="AT783">
            <v>7.32000000000000028</v>
          </cell>
          <cell r="AU783">
            <v>8.52999999999999758</v>
          </cell>
          <cell r="AV783">
            <v>8.32000000000000028</v>
          </cell>
          <cell r="AW783">
            <v>12.4499999999999993</v>
          </cell>
          <cell r="AX783">
            <v>26.2100000000000009</v>
          </cell>
          <cell r="AY783">
            <v>47.5300000000000011</v>
          </cell>
          <cell r="AZ783">
            <v>44.9600000000000009</v>
          </cell>
          <cell r="BA783">
            <v>89.9599999999999937</v>
          </cell>
        </row>
        <row r="784">
          <cell r="F784">
            <v>143.949999999999989</v>
          </cell>
          <cell r="G784">
            <v>174.629999999999995</v>
          </cell>
          <cell r="H784">
            <v>178.830000000000013</v>
          </cell>
          <cell r="I784">
            <v>193.460000000000008</v>
          </cell>
          <cell r="J784">
            <v>25.1999999999999993</v>
          </cell>
          <cell r="K784">
            <v>42.6499999999999986</v>
          </cell>
          <cell r="L784">
            <v>38.9699999999999989</v>
          </cell>
          <cell r="M784">
            <v>71.9399999999999977</v>
          </cell>
          <cell r="N784">
            <v>31</v>
          </cell>
          <cell r="O784">
            <v>44.6300000000000026</v>
          </cell>
          <cell r="P784">
            <v>44.7700000000000031</v>
          </cell>
          <cell r="Q784">
            <v>57.6000000000000014</v>
          </cell>
          <cell r="R784">
            <v>15.8000000000000007</v>
          </cell>
          <cell r="S784">
            <v>18.9499999999999993</v>
          </cell>
          <cell r="T784">
            <v>19.0399999999999991</v>
          </cell>
          <cell r="U784">
            <v>23.3599999999999994</v>
          </cell>
          <cell r="V784">
            <v>11.9399999999999995</v>
          </cell>
          <cell r="W784">
            <v>20.4699999999999989</v>
          </cell>
          <cell r="X784">
            <v>19.4699999999999989</v>
          </cell>
          <cell r="Y784">
            <v>27.6000000000000014</v>
          </cell>
          <cell r="Z784">
            <v>41.8800000000000026</v>
          </cell>
          <cell r="AA784">
            <v>60.0200000000000031</v>
          </cell>
          <cell r="AB784">
            <v>59.8800000000000026</v>
          </cell>
          <cell r="AC784">
            <v>71.8799999999999955</v>
          </cell>
          <cell r="AD784">
            <v>65.4000000000000199</v>
          </cell>
          <cell r="AE784">
            <v>81.0900000000000034</v>
          </cell>
          <cell r="AF784">
            <v>77.9399999999999835</v>
          </cell>
          <cell r="AG784">
            <v>101.939999999999998</v>
          </cell>
          <cell r="AH784">
            <v>5.03000000000000025</v>
          </cell>
          <cell r="AI784">
            <v>10.4299999999999997</v>
          </cell>
          <cell r="AJ784">
            <v>10.4299999999999997</v>
          </cell>
          <cell r="AK784">
            <v>15.5899999999999999</v>
          </cell>
          <cell r="AL784">
            <v>33.6400000000000006</v>
          </cell>
          <cell r="AM784">
            <v>52.9299999999999997</v>
          </cell>
          <cell r="AN784">
            <v>56.1400000000000006</v>
          </cell>
          <cell r="AO784">
            <v>61.759999999999998</v>
          </cell>
          <cell r="AP784">
            <v>8.97000000000000064</v>
          </cell>
          <cell r="AQ784">
            <v>12.4399999999999995</v>
          </cell>
          <cell r="AR784">
            <v>11.9700000000000006</v>
          </cell>
          <cell r="AS784">
            <v>17.9699999999999953</v>
          </cell>
          <cell r="AT784">
            <v>7.32000000000000028</v>
          </cell>
          <cell r="AU784">
            <v>8.51999999999999957</v>
          </cell>
          <cell r="AV784">
            <v>8.32000000000000028</v>
          </cell>
          <cell r="AW784">
            <v>12.4499999999999993</v>
          </cell>
          <cell r="AX784">
            <v>26.2100000000000009</v>
          </cell>
          <cell r="AY784">
            <v>47.0799999999999983</v>
          </cell>
          <cell r="AZ784">
            <v>44.9600000000000009</v>
          </cell>
          <cell r="BA784">
            <v>89.9599999999999937</v>
          </cell>
        </row>
        <row r="785">
          <cell r="F785">
            <v>143.949999999999989</v>
          </cell>
          <cell r="G785">
            <v>174.069999999999993</v>
          </cell>
          <cell r="H785">
            <v>177.710000000000008</v>
          </cell>
          <cell r="I785">
            <v>193.460000000000008</v>
          </cell>
          <cell r="J785">
            <v>25.1999999999999993</v>
          </cell>
          <cell r="K785">
            <v>42.4799999999999969</v>
          </cell>
          <cell r="L785">
            <v>39</v>
          </cell>
          <cell r="M785">
            <v>71.9399999999999977</v>
          </cell>
          <cell r="N785">
            <v>31</v>
          </cell>
          <cell r="O785">
            <v>44.490000000000002</v>
          </cell>
          <cell r="P785">
            <v>44.6599999999999966</v>
          </cell>
          <cell r="Q785">
            <v>57.6000000000000014</v>
          </cell>
          <cell r="R785">
            <v>15.8000000000000007</v>
          </cell>
          <cell r="S785">
            <v>19.0100000000000016</v>
          </cell>
          <cell r="T785">
            <v>19.0399999999999991</v>
          </cell>
          <cell r="U785">
            <v>25.879999999999999</v>
          </cell>
          <cell r="V785">
            <v>11.9399999999999995</v>
          </cell>
          <cell r="W785">
            <v>20.3399999999999999</v>
          </cell>
          <cell r="X785">
            <v>19.4699999999999989</v>
          </cell>
          <cell r="Y785">
            <v>27.6000000000000014</v>
          </cell>
          <cell r="Z785">
            <v>41.8800000000000026</v>
          </cell>
          <cell r="AA785">
            <v>60.0300000000000011</v>
          </cell>
          <cell r="AB785">
            <v>62.8800000000000026</v>
          </cell>
          <cell r="AC785">
            <v>71.8799999999999955</v>
          </cell>
          <cell r="AD785">
            <v>65.4000000000000199</v>
          </cell>
          <cell r="AE785">
            <v>81.0900000000000034</v>
          </cell>
          <cell r="AF785">
            <v>77.9399999999999835</v>
          </cell>
          <cell r="AG785">
            <v>101.939999999999998</v>
          </cell>
          <cell r="AH785">
            <v>5.03000000000000025</v>
          </cell>
          <cell r="AI785">
            <v>10.4299999999999997</v>
          </cell>
          <cell r="AJ785">
            <v>10.4299999999999997</v>
          </cell>
          <cell r="AK785">
            <v>15.5899999999999999</v>
          </cell>
          <cell r="AL785">
            <v>33.6400000000000006</v>
          </cell>
          <cell r="AM785">
            <v>53.9299999999999997</v>
          </cell>
          <cell r="AN785">
            <v>56.1400000000000006</v>
          </cell>
          <cell r="AO785">
            <v>78.6400000000000006</v>
          </cell>
          <cell r="AP785">
            <v>8.97000000000000064</v>
          </cell>
          <cell r="AQ785">
            <v>12.4000000000000004</v>
          </cell>
          <cell r="AR785">
            <v>11.9700000000000006</v>
          </cell>
          <cell r="AS785">
            <v>17.9699999999999953</v>
          </cell>
          <cell r="AT785">
            <v>7.32000000000000028</v>
          </cell>
          <cell r="AU785">
            <v>8.48000000000000043</v>
          </cell>
          <cell r="AV785">
            <v>8.32000000000000028</v>
          </cell>
          <cell r="AW785">
            <v>12.4499999999999993</v>
          </cell>
          <cell r="AX785">
            <v>24.3399999999999999</v>
          </cell>
          <cell r="AY785">
            <v>47</v>
          </cell>
          <cell r="AZ785">
            <v>44.9600000000000009</v>
          </cell>
          <cell r="BA785">
            <v>89.9599999999999937</v>
          </cell>
        </row>
        <row r="786">
          <cell r="F786">
            <v>143.949999999999989</v>
          </cell>
          <cell r="G786">
            <v>178.740000000000009</v>
          </cell>
          <cell r="H786">
            <v>179.960000000000008</v>
          </cell>
          <cell r="I786">
            <v>202.460000000000008</v>
          </cell>
          <cell r="J786">
            <v>25.1999999999999993</v>
          </cell>
          <cell r="K786">
            <v>42.75</v>
          </cell>
          <cell r="L786">
            <v>39.4200000000000017</v>
          </cell>
          <cell r="M786">
            <v>71.9399999999999977</v>
          </cell>
          <cell r="N786">
            <v>31</v>
          </cell>
          <cell r="O786">
            <v>44.490000000000002</v>
          </cell>
          <cell r="P786">
            <v>44.6599999999999966</v>
          </cell>
          <cell r="Q786">
            <v>57.6000000000000014</v>
          </cell>
          <cell r="R786">
            <v>15.8000000000000007</v>
          </cell>
          <cell r="S786">
            <v>19.3000000000000007</v>
          </cell>
          <cell r="T786">
            <v>19.3999999999999986</v>
          </cell>
          <cell r="U786">
            <v>35.9600000000000009</v>
          </cell>
          <cell r="V786">
            <v>11.9399999999999995</v>
          </cell>
          <cell r="W786">
            <v>20.5100000000000016</v>
          </cell>
          <cell r="X786">
            <v>19.4699999999999989</v>
          </cell>
          <cell r="Y786">
            <v>27.6000000000000014</v>
          </cell>
          <cell r="Z786">
            <v>41.8800000000000026</v>
          </cell>
          <cell r="AA786">
            <v>60.9799999999999969</v>
          </cell>
          <cell r="AB786">
            <v>62.2800000000000011</v>
          </cell>
          <cell r="AC786">
            <v>71.8799999999999955</v>
          </cell>
          <cell r="AD786">
            <v>59.9399999999999977</v>
          </cell>
          <cell r="AE786">
            <v>82.5799999999999983</v>
          </cell>
          <cell r="AF786">
            <v>77.9399999999999835</v>
          </cell>
          <cell r="AG786">
            <v>101.939999999999998</v>
          </cell>
          <cell r="AH786">
            <v>5.03000000000000025</v>
          </cell>
          <cell r="AI786">
            <v>10.4000000000000004</v>
          </cell>
          <cell r="AJ786">
            <v>10.4299999999999997</v>
          </cell>
          <cell r="AK786">
            <v>15.5899999999999999</v>
          </cell>
          <cell r="AL786">
            <v>33.6400000000000006</v>
          </cell>
          <cell r="AM786">
            <v>53.2700000000000031</v>
          </cell>
          <cell r="AN786">
            <v>56.1400000000000006</v>
          </cell>
          <cell r="AO786">
            <v>67.3900000000000006</v>
          </cell>
          <cell r="AP786">
            <v>8.97000000000000064</v>
          </cell>
          <cell r="AQ786">
            <v>12.4600000000000009</v>
          </cell>
          <cell r="AR786">
            <v>11.9700000000000006</v>
          </cell>
          <cell r="AS786">
            <v>17.9699999999999953</v>
          </cell>
          <cell r="AT786">
            <v>7.32000000000000028</v>
          </cell>
          <cell r="AU786">
            <v>8.66000000000000014</v>
          </cell>
          <cell r="AV786">
            <v>8.32000000000000028</v>
          </cell>
          <cell r="AW786">
            <v>14.0600000000000005</v>
          </cell>
          <cell r="AX786">
            <v>26.2100000000000009</v>
          </cell>
          <cell r="AY786">
            <v>47.2199999999999989</v>
          </cell>
          <cell r="AZ786">
            <v>44.9600000000000009</v>
          </cell>
          <cell r="BA786">
            <v>85.6899999999999835</v>
          </cell>
        </row>
        <row r="787">
          <cell r="F787">
            <v>143.949999999999989</v>
          </cell>
          <cell r="G787">
            <v>171.960000000000008</v>
          </cell>
          <cell r="H787">
            <v>175.460000000000008</v>
          </cell>
          <cell r="I787">
            <v>193.460000000000008</v>
          </cell>
          <cell r="J787">
            <v>25.1999999999999993</v>
          </cell>
          <cell r="K787">
            <v>42.4099999999999966</v>
          </cell>
          <cell r="L787">
            <v>39</v>
          </cell>
          <cell r="M787">
            <v>71.9399999999999977</v>
          </cell>
          <cell r="N787">
            <v>31</v>
          </cell>
          <cell r="O787">
            <v>44.490000000000002</v>
          </cell>
          <cell r="P787">
            <v>44.6599999999999966</v>
          </cell>
          <cell r="Q787">
            <v>57.6000000000000014</v>
          </cell>
          <cell r="R787">
            <v>15.8000000000000007</v>
          </cell>
          <cell r="S787">
            <v>19.3399999999999999</v>
          </cell>
          <cell r="T787">
            <v>19.3999999999999986</v>
          </cell>
          <cell r="U787">
            <v>35.9600000000000009</v>
          </cell>
          <cell r="V787">
            <v>11.9399999999999995</v>
          </cell>
          <cell r="W787">
            <v>20.8000000000000007</v>
          </cell>
          <cell r="X787">
            <v>20.370000000000001</v>
          </cell>
          <cell r="Y787">
            <v>27.6000000000000014</v>
          </cell>
          <cell r="Z787">
            <v>41.8800000000000026</v>
          </cell>
          <cell r="AA787">
            <v>60.9200000000000017</v>
          </cell>
          <cell r="AB787">
            <v>62.2800000000000011</v>
          </cell>
          <cell r="AC787">
            <v>71.8799999999999955</v>
          </cell>
          <cell r="AD787">
            <v>65.4000000000000199</v>
          </cell>
          <cell r="AE787">
            <v>78.4300000000000068</v>
          </cell>
          <cell r="AF787">
            <v>77.9399999999999835</v>
          </cell>
          <cell r="AG787">
            <v>101.400000000000006</v>
          </cell>
          <cell r="AH787">
            <v>5.03000000000000025</v>
          </cell>
          <cell r="AI787">
            <v>10.4299999999999997</v>
          </cell>
          <cell r="AJ787">
            <v>10.4299999999999997</v>
          </cell>
          <cell r="AK787">
            <v>15.5899999999999999</v>
          </cell>
          <cell r="AL787">
            <v>33.6400000000000006</v>
          </cell>
          <cell r="AM787">
            <v>53.3699999999999974</v>
          </cell>
          <cell r="AN787">
            <v>56.1400000000000006</v>
          </cell>
          <cell r="AO787">
            <v>67.3900000000000006</v>
          </cell>
          <cell r="AP787">
            <v>8.97000000000000064</v>
          </cell>
          <cell r="AQ787">
            <v>12.3499999999999996</v>
          </cell>
          <cell r="AR787">
            <v>11.9700000000000006</v>
          </cell>
          <cell r="AS787">
            <v>17.9699999999999953</v>
          </cell>
          <cell r="AT787">
            <v>7.32000000000000028</v>
          </cell>
          <cell r="AU787">
            <v>8.50999999999999801</v>
          </cell>
          <cell r="AV787">
            <v>8.32000000000000028</v>
          </cell>
          <cell r="AW787">
            <v>10</v>
          </cell>
          <cell r="AX787">
            <v>25.8399999999999999</v>
          </cell>
          <cell r="AY787">
            <v>45.25</v>
          </cell>
          <cell r="AZ787">
            <v>44.4399999999999977</v>
          </cell>
          <cell r="BA787">
            <v>85.6899999999999835</v>
          </cell>
        </row>
        <row r="788">
          <cell r="F788">
            <v>143.949999999999989</v>
          </cell>
          <cell r="G788">
            <v>176.52000000000001</v>
          </cell>
          <cell r="H788">
            <v>179.960000000000008</v>
          </cell>
          <cell r="I788">
            <v>202.460000000000008</v>
          </cell>
          <cell r="J788">
            <v>25.1999999999999993</v>
          </cell>
          <cell r="K788">
            <v>42.5200000000000031</v>
          </cell>
          <cell r="L788">
            <v>39.1499999999999986</v>
          </cell>
          <cell r="M788">
            <v>71.9399999999999977</v>
          </cell>
          <cell r="N788">
            <v>31</v>
          </cell>
          <cell r="O788">
            <v>44.3699999999999974</v>
          </cell>
          <cell r="P788">
            <v>44.5499999999999972</v>
          </cell>
          <cell r="Q788">
            <v>57.6000000000000014</v>
          </cell>
          <cell r="R788">
            <v>15.8000000000000007</v>
          </cell>
          <cell r="S788">
            <v>19.3599999999999994</v>
          </cell>
          <cell r="T788">
            <v>19.3999999999999986</v>
          </cell>
          <cell r="U788">
            <v>35.9600000000000009</v>
          </cell>
          <cell r="V788">
            <v>11.9399999999999995</v>
          </cell>
          <cell r="W788">
            <v>20.3399999999999999</v>
          </cell>
          <cell r="X788">
            <v>19.4699999999999989</v>
          </cell>
          <cell r="Y788">
            <v>27.6000000000000014</v>
          </cell>
          <cell r="Z788">
            <v>41.8800000000000026</v>
          </cell>
          <cell r="AA788">
            <v>61.4099999999999966</v>
          </cell>
          <cell r="AB788">
            <v>62.8800000000000026</v>
          </cell>
          <cell r="AC788">
            <v>71.8799999999999955</v>
          </cell>
          <cell r="AD788">
            <v>65.4000000000000199</v>
          </cell>
          <cell r="AE788">
            <v>81.0900000000000034</v>
          </cell>
          <cell r="AF788">
            <v>77.9399999999999835</v>
          </cell>
          <cell r="AG788">
            <v>101.939999999999998</v>
          </cell>
          <cell r="AH788">
            <v>5.03000000000000025</v>
          </cell>
          <cell r="AI788">
            <v>10.4299999999999997</v>
          </cell>
          <cell r="AJ788">
            <v>10.4299999999999997</v>
          </cell>
          <cell r="AK788">
            <v>15.5899999999999999</v>
          </cell>
          <cell r="AL788">
            <v>33.6400000000000006</v>
          </cell>
          <cell r="AM788">
            <v>53.4399999999999977</v>
          </cell>
          <cell r="AN788">
            <v>56.1400000000000006</v>
          </cell>
          <cell r="AO788">
            <v>67.3900000000000006</v>
          </cell>
          <cell r="AP788">
            <v>8.97000000000000064</v>
          </cell>
          <cell r="AQ788">
            <v>12.3399999999999999</v>
          </cell>
          <cell r="AR788">
            <v>11.9700000000000006</v>
          </cell>
          <cell r="AS788">
            <v>17.9699999999999953</v>
          </cell>
          <cell r="AT788">
            <v>7.32000000000000028</v>
          </cell>
          <cell r="AU788">
            <v>8.53999999999999915</v>
          </cell>
          <cell r="AV788">
            <v>8.32000000000000028</v>
          </cell>
          <cell r="AW788">
            <v>10</v>
          </cell>
          <cell r="AX788">
            <v>25.8399999999999999</v>
          </cell>
          <cell r="AY788">
            <v>46.0799999999999983</v>
          </cell>
          <cell r="AZ788">
            <v>44.9600000000000009</v>
          </cell>
          <cell r="BA788">
            <v>85.6899999999999835</v>
          </cell>
        </row>
        <row r="789">
          <cell r="F789">
            <v>143.949999999999989</v>
          </cell>
          <cell r="G789">
            <v>174.759999999999991</v>
          </cell>
          <cell r="H789">
            <v>177.710000000000008</v>
          </cell>
          <cell r="I789">
            <v>193.460000000000008</v>
          </cell>
          <cell r="J789">
            <v>25.1999999999999993</v>
          </cell>
          <cell r="K789">
            <v>42.259999999999998</v>
          </cell>
          <cell r="L789">
            <v>39.2999999999999972</v>
          </cell>
          <cell r="M789">
            <v>71.9399999999999977</v>
          </cell>
          <cell r="N789">
            <v>31</v>
          </cell>
          <cell r="O789">
            <v>44.4099999999999966</v>
          </cell>
          <cell r="P789">
            <v>44.509999999999998</v>
          </cell>
          <cell r="Q789">
            <v>57.6000000000000014</v>
          </cell>
          <cell r="R789">
            <v>14.7200000000000006</v>
          </cell>
          <cell r="S789">
            <v>19.2899999999999991</v>
          </cell>
          <cell r="T789">
            <v>19.3999999999999986</v>
          </cell>
          <cell r="U789">
            <v>35.9600000000000009</v>
          </cell>
          <cell r="V789">
            <v>11.9399999999999995</v>
          </cell>
          <cell r="W789">
            <v>20.8999999999999986</v>
          </cell>
          <cell r="X789">
            <v>19.620000000000001</v>
          </cell>
          <cell r="Y789">
            <v>27.6000000000000014</v>
          </cell>
          <cell r="Z789">
            <v>41.8800000000000026</v>
          </cell>
          <cell r="AA789">
            <v>62.6000000000000014</v>
          </cell>
          <cell r="AB789">
            <v>65.8799999999999955</v>
          </cell>
          <cell r="AC789">
            <v>77.8799999999999812</v>
          </cell>
          <cell r="AD789">
            <v>65.4000000000000199</v>
          </cell>
          <cell r="AE789">
            <v>78.4300000000000068</v>
          </cell>
          <cell r="AF789">
            <v>77.9399999999999835</v>
          </cell>
          <cell r="AG789">
            <v>101.400000000000006</v>
          </cell>
          <cell r="AH789">
            <v>5.03000000000000025</v>
          </cell>
          <cell r="AI789">
            <v>10.3800000000000008</v>
          </cell>
          <cell r="AJ789">
            <v>10.4299999999999997</v>
          </cell>
          <cell r="AK789">
            <v>15.5899999999999999</v>
          </cell>
          <cell r="AL789">
            <v>33.6400000000000006</v>
          </cell>
          <cell r="AM789">
            <v>54.2999999999999972</v>
          </cell>
          <cell r="AN789">
            <v>56.1400000000000006</v>
          </cell>
          <cell r="AO789">
            <v>78.6400000000000006</v>
          </cell>
          <cell r="AP789">
            <v>8.97000000000000064</v>
          </cell>
          <cell r="AQ789">
            <v>12.3200000000000003</v>
          </cell>
          <cell r="AR789">
            <v>11.9700000000000006</v>
          </cell>
          <cell r="AS789">
            <v>17.9699999999999953</v>
          </cell>
          <cell r="AT789">
            <v>7.32000000000000028</v>
          </cell>
          <cell r="AU789">
            <v>8.55000000000000071</v>
          </cell>
          <cell r="AV789">
            <v>8.32000000000000028</v>
          </cell>
          <cell r="AW789">
            <v>10</v>
          </cell>
          <cell r="AX789">
            <v>26.2100000000000009</v>
          </cell>
          <cell r="AY789">
            <v>45.6400000000000006</v>
          </cell>
          <cell r="AZ789">
            <v>44.8699999999999974</v>
          </cell>
          <cell r="BA789">
            <v>85.6899999999999835</v>
          </cell>
        </row>
        <row r="790">
          <cell r="F790">
            <v>157.460000000000008</v>
          </cell>
          <cell r="G790">
            <v>177.180000000000007</v>
          </cell>
          <cell r="H790">
            <v>179.960000000000008</v>
          </cell>
          <cell r="I790">
            <v>193.460000000000008</v>
          </cell>
          <cell r="J790">
            <v>25.1999999999999993</v>
          </cell>
          <cell r="K790">
            <v>42.0499999999999972</v>
          </cell>
          <cell r="L790">
            <v>38.9699999999999989</v>
          </cell>
          <cell r="M790">
            <v>71.9399999999999977</v>
          </cell>
          <cell r="N790">
            <v>31</v>
          </cell>
          <cell r="O790">
            <v>44.6300000000000026</v>
          </cell>
          <cell r="P790">
            <v>44.509999999999998</v>
          </cell>
          <cell r="Q790">
            <v>62.9500000000000028</v>
          </cell>
          <cell r="R790">
            <v>14.7200000000000006</v>
          </cell>
          <cell r="S790">
            <v>19.3399999999999999</v>
          </cell>
          <cell r="T790">
            <v>19.3999999999999986</v>
          </cell>
          <cell r="U790">
            <v>35.9600000000000009</v>
          </cell>
          <cell r="V790">
            <v>11.9399999999999995</v>
          </cell>
          <cell r="W790">
            <v>20.7300000000000004</v>
          </cell>
          <cell r="X790">
            <v>19.4699999999999989</v>
          </cell>
          <cell r="Y790">
            <v>29.9699999999999989</v>
          </cell>
          <cell r="Z790">
            <v>41.8800000000000026</v>
          </cell>
          <cell r="AA790">
            <v>65.019999999999996</v>
          </cell>
          <cell r="AB790">
            <v>65.8799999999999955</v>
          </cell>
          <cell r="AC790">
            <v>83.8799999999999812</v>
          </cell>
          <cell r="AD790">
            <v>65.4000000000000199</v>
          </cell>
          <cell r="AE790">
            <v>80.7800000000000011</v>
          </cell>
          <cell r="AF790">
            <v>77.9399999999999835</v>
          </cell>
          <cell r="AG790">
            <v>101.939999999999998</v>
          </cell>
          <cell r="AH790">
            <v>5.03000000000000025</v>
          </cell>
          <cell r="AI790">
            <v>10.4100000000000001</v>
          </cell>
          <cell r="AJ790">
            <v>10.4299999999999997</v>
          </cell>
          <cell r="AK790">
            <v>15.5899999999999999</v>
          </cell>
          <cell r="AL790">
            <v>33.6400000000000006</v>
          </cell>
          <cell r="AM790">
            <v>53.2999999999999972</v>
          </cell>
          <cell r="AN790">
            <v>56.1400000000000006</v>
          </cell>
          <cell r="AO790">
            <v>78.6400000000000006</v>
          </cell>
          <cell r="AP790">
            <v>8.97000000000000064</v>
          </cell>
          <cell r="AQ790">
            <v>12.5600000000000005</v>
          </cell>
          <cell r="AR790">
            <v>11.9700000000000006</v>
          </cell>
          <cell r="AS790">
            <v>17.9699999999999953</v>
          </cell>
          <cell r="AT790">
            <v>7.32000000000000028</v>
          </cell>
          <cell r="AU790">
            <v>8.63000000000000078</v>
          </cell>
          <cell r="AV790">
            <v>8.32000000000000028</v>
          </cell>
          <cell r="AW790">
            <v>14.0600000000000005</v>
          </cell>
          <cell r="AX790">
            <v>25.8399999999999999</v>
          </cell>
          <cell r="AY790">
            <v>46.0700000000000003</v>
          </cell>
          <cell r="AZ790">
            <v>44.9600000000000009</v>
          </cell>
          <cell r="BA790">
            <v>89.9599999999999937</v>
          </cell>
        </row>
        <row r="791">
          <cell r="F791">
            <v>148.460000000000008</v>
          </cell>
          <cell r="G791">
            <v>176.930000000000007</v>
          </cell>
          <cell r="H791">
            <v>179.960000000000008</v>
          </cell>
          <cell r="I791">
            <v>193.460000000000008</v>
          </cell>
          <cell r="J791">
            <v>25.1999999999999993</v>
          </cell>
          <cell r="K791">
            <v>41.9600000000000009</v>
          </cell>
          <cell r="L791">
            <v>38.9699999999999989</v>
          </cell>
          <cell r="M791">
            <v>71.9399999999999977</v>
          </cell>
          <cell r="N791">
            <v>31</v>
          </cell>
          <cell r="O791">
            <v>44.6300000000000026</v>
          </cell>
          <cell r="P791">
            <v>44.509999999999998</v>
          </cell>
          <cell r="Q791">
            <v>62.9500000000000028</v>
          </cell>
          <cell r="R791">
            <v>14.7200000000000006</v>
          </cell>
          <cell r="S791">
            <v>19.3900000000000006</v>
          </cell>
          <cell r="T791">
            <v>19.3999999999999986</v>
          </cell>
          <cell r="U791">
            <v>35.9600000000000009</v>
          </cell>
          <cell r="V791">
            <v>11.9399999999999995</v>
          </cell>
          <cell r="W791">
            <v>20.8399999999999999</v>
          </cell>
          <cell r="X791">
            <v>19.4699999999999989</v>
          </cell>
          <cell r="Y791">
            <v>29.9699999999999989</v>
          </cell>
          <cell r="Z791">
            <v>41.8800000000000026</v>
          </cell>
          <cell r="AA791">
            <v>68.5600000000000023</v>
          </cell>
          <cell r="AB791">
            <v>71.8799999999999955</v>
          </cell>
          <cell r="AC791">
            <v>83.8799999999999812</v>
          </cell>
          <cell r="AD791">
            <v>65.4000000000000199</v>
          </cell>
          <cell r="AE791">
            <v>80.7800000000000011</v>
          </cell>
          <cell r="AF791">
            <v>77.9399999999999835</v>
          </cell>
          <cell r="AG791">
            <v>101.939999999999998</v>
          </cell>
          <cell r="AH791">
            <v>5.03000000000000025</v>
          </cell>
          <cell r="AI791">
            <v>10.4100000000000001</v>
          </cell>
          <cell r="AJ791">
            <v>10.4299999999999997</v>
          </cell>
          <cell r="AK791">
            <v>15.5899999999999999</v>
          </cell>
          <cell r="AL791">
            <v>33.6400000000000006</v>
          </cell>
          <cell r="AM791">
            <v>54.0399999999999991</v>
          </cell>
          <cell r="AN791">
            <v>56.1400000000000006</v>
          </cell>
          <cell r="AO791">
            <v>78.6400000000000006</v>
          </cell>
          <cell r="AP791">
            <v>8.97000000000000064</v>
          </cell>
          <cell r="AQ791">
            <v>12.4900000000000002</v>
          </cell>
          <cell r="AR791">
            <v>11.9700000000000006</v>
          </cell>
          <cell r="AS791">
            <v>17.9699999999999953</v>
          </cell>
          <cell r="AT791">
            <v>7.32000000000000028</v>
          </cell>
          <cell r="AU791">
            <v>8.59999999999999787</v>
          </cell>
          <cell r="AV791">
            <v>8.32000000000000028</v>
          </cell>
          <cell r="AW791">
            <v>14.0600000000000005</v>
          </cell>
          <cell r="AX791">
            <v>26.2100000000000009</v>
          </cell>
          <cell r="AY791">
            <v>46.1799999999999997</v>
          </cell>
          <cell r="AZ791">
            <v>44.9600000000000009</v>
          </cell>
          <cell r="BA791">
            <v>89.9599999999999937</v>
          </cell>
        </row>
        <row r="792">
          <cell r="F792">
            <v>148.460000000000008</v>
          </cell>
          <cell r="G792">
            <v>176.030000000000001</v>
          </cell>
          <cell r="H792">
            <v>179.960000000000008</v>
          </cell>
          <cell r="I792">
            <v>193.460000000000008</v>
          </cell>
          <cell r="J792">
            <v>25.1999999999999993</v>
          </cell>
          <cell r="K792">
            <v>41.6499999999999986</v>
          </cell>
          <cell r="L792">
            <v>38.9399999999999977</v>
          </cell>
          <cell r="M792">
            <v>71.9399999999999977</v>
          </cell>
          <cell r="N792">
            <v>31</v>
          </cell>
          <cell r="O792">
            <v>44.3900000000000006</v>
          </cell>
          <cell r="P792">
            <v>44.509999999999998</v>
          </cell>
          <cell r="Q792">
            <v>62.9500000000000028</v>
          </cell>
          <cell r="R792">
            <v>14.7200000000000006</v>
          </cell>
          <cell r="S792">
            <v>19.0599999999999987</v>
          </cell>
          <cell r="T792">
            <v>19.3999999999999986</v>
          </cell>
          <cell r="U792">
            <v>23.7199999999999989</v>
          </cell>
          <cell r="V792">
            <v>11.9399999999999995</v>
          </cell>
          <cell r="W792">
            <v>21.0399999999999991</v>
          </cell>
          <cell r="X792">
            <v>19.620000000000001</v>
          </cell>
          <cell r="Y792">
            <v>29.9699999999999989</v>
          </cell>
          <cell r="Z792">
            <v>41.8800000000000026</v>
          </cell>
          <cell r="AA792">
            <v>68.5600000000000023</v>
          </cell>
          <cell r="AB792">
            <v>71.8799999999999955</v>
          </cell>
          <cell r="AC792">
            <v>83.8799999999999812</v>
          </cell>
          <cell r="AD792">
            <v>65.4000000000000199</v>
          </cell>
          <cell r="AE792">
            <v>80.7800000000000011</v>
          </cell>
          <cell r="AF792">
            <v>77.9399999999999835</v>
          </cell>
          <cell r="AG792">
            <v>101.939999999999998</v>
          </cell>
          <cell r="AH792">
            <v>5.03000000000000025</v>
          </cell>
          <cell r="AI792">
            <v>10.4000000000000004</v>
          </cell>
          <cell r="AJ792">
            <v>10.4299999999999997</v>
          </cell>
          <cell r="AK792">
            <v>15.5899999999999999</v>
          </cell>
          <cell r="AL792">
            <v>33.6400000000000006</v>
          </cell>
          <cell r="AM792">
            <v>54.0399999999999991</v>
          </cell>
          <cell r="AN792">
            <v>56.1400000000000006</v>
          </cell>
          <cell r="AO792">
            <v>78.6400000000000006</v>
          </cell>
          <cell r="AP792">
            <v>8.97000000000000064</v>
          </cell>
          <cell r="AQ792">
            <v>12.7100000000000009</v>
          </cell>
          <cell r="AR792">
            <v>11.9700000000000006</v>
          </cell>
          <cell r="AS792">
            <v>17.9699999999999953</v>
          </cell>
          <cell r="AT792">
            <v>7.32000000000000028</v>
          </cell>
          <cell r="AU792">
            <v>8.49000000000000021</v>
          </cell>
          <cell r="AV792">
            <v>8.32000000000000028</v>
          </cell>
          <cell r="AW792">
            <v>9.91000000000000014</v>
          </cell>
          <cell r="AX792">
            <v>26.2100000000000009</v>
          </cell>
          <cell r="AY792">
            <v>46.5200000000000031</v>
          </cell>
          <cell r="AZ792">
            <v>44.9600000000000009</v>
          </cell>
          <cell r="BA792">
            <v>89.9599999999999937</v>
          </cell>
        </row>
        <row r="794">
          <cell r="F794">
            <v>157.460000000000008</v>
          </cell>
          <cell r="G794">
            <v>178.300000000000011</v>
          </cell>
          <cell r="H794">
            <v>179.960000000000008</v>
          </cell>
          <cell r="I794">
            <v>202.460000000000008</v>
          </cell>
          <cell r="J794">
            <v>25.1999999999999993</v>
          </cell>
          <cell r="K794">
            <v>41.4699999999999989</v>
          </cell>
          <cell r="L794">
            <v>38.9399999999999977</v>
          </cell>
          <cell r="M794">
            <v>71.9399999999999977</v>
          </cell>
          <cell r="N794">
            <v>31</v>
          </cell>
          <cell r="O794">
            <v>44.4099999999999966</v>
          </cell>
          <cell r="P794">
            <v>44.509999999999998</v>
          </cell>
          <cell r="Q794">
            <v>62.9500000000000028</v>
          </cell>
          <cell r="R794">
            <v>15.8000000000000007</v>
          </cell>
          <cell r="S794">
            <v>19.4200000000000017</v>
          </cell>
          <cell r="T794">
            <v>19.3999999999999986</v>
          </cell>
          <cell r="U794">
            <v>25.879999999999999</v>
          </cell>
          <cell r="V794">
            <v>11.9399999999999995</v>
          </cell>
          <cell r="W794">
            <v>20.8399999999999999</v>
          </cell>
          <cell r="X794">
            <v>19.4699999999999989</v>
          </cell>
          <cell r="Y794">
            <v>29.9699999999999989</v>
          </cell>
          <cell r="Z794">
            <v>41.8800000000000026</v>
          </cell>
          <cell r="AA794">
            <v>81.4200000000000017</v>
          </cell>
          <cell r="AB794">
            <v>71.8799999999999955</v>
          </cell>
          <cell r="AC794">
            <v>107.879999999999995</v>
          </cell>
          <cell r="AD794">
            <v>59.9399999999999977</v>
          </cell>
          <cell r="AE794">
            <v>74.7600000000000051</v>
          </cell>
          <cell r="AF794">
            <v>74.6700000000000017</v>
          </cell>
          <cell r="AG794">
            <v>101.400000000000006</v>
          </cell>
          <cell r="AH794">
            <v>5.03000000000000025</v>
          </cell>
          <cell r="AI794">
            <v>10.1400000000000006</v>
          </cell>
          <cell r="AJ794">
            <v>10.1899999999999995</v>
          </cell>
          <cell r="AK794">
            <v>15.5899999999999999</v>
          </cell>
          <cell r="AL794">
            <v>33.6400000000000006</v>
          </cell>
          <cell r="AM794">
            <v>54.5399999999999991</v>
          </cell>
          <cell r="AN794">
            <v>53.4399999999999977</v>
          </cell>
          <cell r="AO794">
            <v>78.6400000000000006</v>
          </cell>
          <cell r="AP794">
            <v>8.97000000000000064</v>
          </cell>
          <cell r="AQ794">
            <v>12.5099999999999998</v>
          </cell>
          <cell r="AR794">
            <v>11.9700000000000006</v>
          </cell>
          <cell r="AS794">
            <v>17.9699999999999953</v>
          </cell>
          <cell r="AT794">
            <v>7.32000000000000028</v>
          </cell>
          <cell r="AU794">
            <v>8.59999999999999787</v>
          </cell>
          <cell r="AV794">
            <v>8.32000000000000028</v>
          </cell>
          <cell r="AW794">
            <v>14.0600000000000005</v>
          </cell>
          <cell r="AX794">
            <v>29.9600000000000009</v>
          </cell>
          <cell r="AY794">
            <v>47.6799999999999997</v>
          </cell>
          <cell r="AZ794">
            <v>44.9600000000000009</v>
          </cell>
          <cell r="BA794">
            <v>89.9599999999999937</v>
          </cell>
        </row>
        <row r="795">
          <cell r="F795">
            <v>157.460000000000008</v>
          </cell>
          <cell r="G795">
            <v>177.819999999999993</v>
          </cell>
          <cell r="H795">
            <v>179.960000000000008</v>
          </cell>
          <cell r="I795">
            <v>193.460000000000008</v>
          </cell>
          <cell r="J795">
            <v>25.1999999999999993</v>
          </cell>
          <cell r="K795">
            <v>41.5700000000000003</v>
          </cell>
          <cell r="L795">
            <v>38.9399999999999977</v>
          </cell>
          <cell r="M795">
            <v>71.9399999999999977</v>
          </cell>
          <cell r="N795">
            <v>31</v>
          </cell>
          <cell r="O795">
            <v>44.5799999999999983</v>
          </cell>
          <cell r="P795">
            <v>44.5300000000000011</v>
          </cell>
          <cell r="Q795">
            <v>62.9500000000000028</v>
          </cell>
          <cell r="R795">
            <v>14.7200000000000006</v>
          </cell>
          <cell r="S795">
            <v>19.1900000000000013</v>
          </cell>
          <cell r="T795">
            <v>19.3999999999999986</v>
          </cell>
          <cell r="U795">
            <v>25.879999999999999</v>
          </cell>
          <cell r="V795">
            <v>11.9399999999999995</v>
          </cell>
          <cell r="W795">
            <v>21.1999999999999993</v>
          </cell>
          <cell r="X795">
            <v>20.9699999999999989</v>
          </cell>
          <cell r="Y795">
            <v>29.9699999999999989</v>
          </cell>
          <cell r="Z795">
            <v>41.8800000000000026</v>
          </cell>
          <cell r="AA795">
            <v>90.8299999999999983</v>
          </cell>
          <cell r="AB795">
            <v>101.879999999999995</v>
          </cell>
          <cell r="AC795">
            <v>117.480000000000004</v>
          </cell>
          <cell r="AD795">
            <v>59.9399999999999977</v>
          </cell>
          <cell r="AE795">
            <v>77.7600000000000051</v>
          </cell>
          <cell r="AF795">
            <v>77.9399999999999835</v>
          </cell>
          <cell r="AG795">
            <v>101.400000000000006</v>
          </cell>
          <cell r="AH795">
            <v>5.03000000000000025</v>
          </cell>
          <cell r="AI795">
            <v>10.3599999999999994</v>
          </cell>
          <cell r="AJ795">
            <v>10.4000000000000004</v>
          </cell>
          <cell r="AK795">
            <v>15.5899999999999999</v>
          </cell>
          <cell r="AL795">
            <v>33.6400000000000006</v>
          </cell>
          <cell r="AM795">
            <v>54.759999999999998</v>
          </cell>
          <cell r="AN795">
            <v>56.1400000000000006</v>
          </cell>
          <cell r="AO795">
            <v>78.6400000000000006</v>
          </cell>
          <cell r="AP795">
            <v>8.97000000000000064</v>
          </cell>
          <cell r="AQ795">
            <v>12.4399999999999995</v>
          </cell>
          <cell r="AR795">
            <v>11.9700000000000006</v>
          </cell>
          <cell r="AS795">
            <v>17.9699999999999953</v>
          </cell>
          <cell r="AT795">
            <v>7.32000000000000028</v>
          </cell>
          <cell r="AU795">
            <v>8.64000000000000057</v>
          </cell>
          <cell r="AV795">
            <v>8.32000000000000028</v>
          </cell>
          <cell r="AW795">
            <v>14.0600000000000005</v>
          </cell>
          <cell r="AX795">
            <v>26.2100000000000009</v>
          </cell>
          <cell r="AY795">
            <v>45.4500000000000028</v>
          </cell>
          <cell r="AZ795">
            <v>44.9600000000000009</v>
          </cell>
          <cell r="BA795">
            <v>89.9599999999999937</v>
          </cell>
        </row>
        <row r="796">
          <cell r="F796">
            <v>157.460000000000008</v>
          </cell>
          <cell r="G796">
            <v>177.340000000000003</v>
          </cell>
          <cell r="H796">
            <v>179.960000000000008</v>
          </cell>
          <cell r="I796">
            <v>193.460000000000008</v>
          </cell>
          <cell r="J796">
            <v>25.1999999999999993</v>
          </cell>
          <cell r="K796">
            <v>41.5799999999999983</v>
          </cell>
          <cell r="L796">
            <v>38.9399999999999977</v>
          </cell>
          <cell r="M796">
            <v>71.9399999999999977</v>
          </cell>
          <cell r="N796">
            <v>31</v>
          </cell>
          <cell r="O796">
            <v>44.5799999999999983</v>
          </cell>
          <cell r="P796">
            <v>44.5300000000000011</v>
          </cell>
          <cell r="Q796">
            <v>62.9500000000000028</v>
          </cell>
          <cell r="R796">
            <v>14.7200000000000006</v>
          </cell>
          <cell r="S796">
            <v>19.1799999999999997</v>
          </cell>
          <cell r="T796">
            <v>19.3999999999999986</v>
          </cell>
          <cell r="U796">
            <v>25.879999999999999</v>
          </cell>
          <cell r="V796">
            <v>11.9399999999999995</v>
          </cell>
          <cell r="W796">
            <v>21.3599999999999994</v>
          </cell>
          <cell r="X796">
            <v>20.9699999999999989</v>
          </cell>
          <cell r="Y796">
            <v>29.9699999999999989</v>
          </cell>
          <cell r="Z796">
            <v>41.8800000000000026</v>
          </cell>
          <cell r="AA796">
            <v>94.6200000000000045</v>
          </cell>
          <cell r="AB796">
            <v>107.879999999999995</v>
          </cell>
          <cell r="AC796">
            <v>131.879999999999995</v>
          </cell>
          <cell r="AD796">
            <v>59.9399999999999977</v>
          </cell>
          <cell r="AE796">
            <v>77.7600000000000051</v>
          </cell>
          <cell r="AF796">
            <v>77.9399999999999835</v>
          </cell>
          <cell r="AG796">
            <v>101.400000000000006</v>
          </cell>
          <cell r="AH796">
            <v>5.03000000000000025</v>
          </cell>
          <cell r="AI796">
            <v>10.3499999999999996</v>
          </cell>
          <cell r="AJ796">
            <v>10.3100000000000005</v>
          </cell>
          <cell r="AK796">
            <v>15.5899999999999999</v>
          </cell>
          <cell r="AL796">
            <v>33.6400000000000006</v>
          </cell>
          <cell r="AM796">
            <v>54.759999999999998</v>
          </cell>
          <cell r="AN796">
            <v>56.1400000000000006</v>
          </cell>
          <cell r="AO796">
            <v>78.6400000000000006</v>
          </cell>
          <cell r="AP796">
            <v>8.97000000000000064</v>
          </cell>
          <cell r="AQ796">
            <v>12.4000000000000004</v>
          </cell>
          <cell r="AR796">
            <v>11.9700000000000006</v>
          </cell>
          <cell r="AS796">
            <v>17.9699999999999953</v>
          </cell>
          <cell r="AT796">
            <v>7.32000000000000028</v>
          </cell>
          <cell r="AU796">
            <v>8.61999999999999922</v>
          </cell>
          <cell r="AV796">
            <v>8.32000000000000028</v>
          </cell>
          <cell r="AW796">
            <v>14.0600000000000005</v>
          </cell>
          <cell r="AX796">
            <v>26.2100000000000009</v>
          </cell>
          <cell r="AY796">
            <v>44.6799999999999997</v>
          </cell>
          <cell r="AZ796">
            <v>43.8400000000000034</v>
          </cell>
          <cell r="BA796">
            <v>89.9599999999999937</v>
          </cell>
        </row>
        <row r="797">
          <cell r="F797">
            <v>148.460000000000008</v>
          </cell>
          <cell r="G797">
            <v>176.47999999999999</v>
          </cell>
          <cell r="H797">
            <v>176.580000000000013</v>
          </cell>
          <cell r="I797">
            <v>202.460000000000008</v>
          </cell>
          <cell r="J797">
            <v>25.1999999999999993</v>
          </cell>
          <cell r="K797">
            <v>41.2000000000000028</v>
          </cell>
          <cell r="L797">
            <v>39</v>
          </cell>
          <cell r="M797">
            <v>71.9399999999999977</v>
          </cell>
          <cell r="N797">
            <v>31</v>
          </cell>
          <cell r="O797">
            <v>44.7299999999999969</v>
          </cell>
          <cell r="P797">
            <v>44.5499999999999972</v>
          </cell>
          <cell r="Q797">
            <v>62.9500000000000028</v>
          </cell>
          <cell r="R797">
            <v>14.7200000000000006</v>
          </cell>
          <cell r="S797">
            <v>19.2600000000000016</v>
          </cell>
          <cell r="T797">
            <v>19.3999999999999986</v>
          </cell>
          <cell r="U797">
            <v>25.879999999999999</v>
          </cell>
          <cell r="V797">
            <v>11.9399999999999995</v>
          </cell>
          <cell r="W797">
            <v>21.129999999999999</v>
          </cell>
          <cell r="X797">
            <v>20.9699999999999989</v>
          </cell>
          <cell r="Y797">
            <v>29.9699999999999989</v>
          </cell>
          <cell r="Z797">
            <v>41.8800000000000026</v>
          </cell>
          <cell r="AA797">
            <v>99.6800000000000068</v>
          </cell>
          <cell r="AB797">
            <v>107.879999999999995</v>
          </cell>
          <cell r="AC797">
            <v>131.879999999999995</v>
          </cell>
          <cell r="AD797">
            <v>59.9399999999999977</v>
          </cell>
          <cell r="AE797">
            <v>80.1800000000000068</v>
          </cell>
          <cell r="AF797">
            <v>77.9399999999999835</v>
          </cell>
          <cell r="AG797">
            <v>101.939999999999998</v>
          </cell>
          <cell r="AH797">
            <v>5.03000000000000025</v>
          </cell>
          <cell r="AI797">
            <v>10.4199999999999999</v>
          </cell>
          <cell r="AJ797">
            <v>10.4299999999999997</v>
          </cell>
          <cell r="AK797">
            <v>15.5899999999999999</v>
          </cell>
          <cell r="AL797">
            <v>33.6400000000000006</v>
          </cell>
          <cell r="AM797">
            <v>53.9600000000000009</v>
          </cell>
          <cell r="AN797">
            <v>54.4500000000000028</v>
          </cell>
          <cell r="AO797">
            <v>78.6400000000000006</v>
          </cell>
          <cell r="AP797">
            <v>8.97000000000000064</v>
          </cell>
          <cell r="AQ797">
            <v>12.3800000000000008</v>
          </cell>
          <cell r="AR797">
            <v>11.9700000000000006</v>
          </cell>
          <cell r="AS797">
            <v>17.9699999999999953</v>
          </cell>
          <cell r="AT797">
            <v>7.32000000000000028</v>
          </cell>
          <cell r="AU797">
            <v>8.68999999999999773</v>
          </cell>
          <cell r="AV797">
            <v>8.32000000000000028</v>
          </cell>
          <cell r="AW797">
            <v>14.0600000000000005</v>
          </cell>
          <cell r="AX797">
            <v>25.8399999999999999</v>
          </cell>
          <cell r="AY797">
            <v>45.3900000000000006</v>
          </cell>
          <cell r="AZ797">
            <v>44.9600000000000009</v>
          </cell>
          <cell r="BA797">
            <v>89.9599999999999937</v>
          </cell>
        </row>
        <row r="798">
          <cell r="F798">
            <v>157.460000000000008</v>
          </cell>
          <cell r="G798">
            <v>175.599999999999994</v>
          </cell>
          <cell r="H798">
            <v>175.460000000000008</v>
          </cell>
          <cell r="I798">
            <v>193.460000000000008</v>
          </cell>
          <cell r="J798">
            <v>25.1999999999999993</v>
          </cell>
          <cell r="K798">
            <v>41.6700000000000017</v>
          </cell>
          <cell r="L798">
            <v>39.1499999999999986</v>
          </cell>
          <cell r="M798">
            <v>71.9399999999999977</v>
          </cell>
          <cell r="N798">
            <v>31</v>
          </cell>
          <cell r="O798">
            <v>44.8100000000000023</v>
          </cell>
          <cell r="P798">
            <v>44.6599999999999966</v>
          </cell>
          <cell r="Q798">
            <v>62.9500000000000028</v>
          </cell>
          <cell r="R798">
            <v>14.7200000000000006</v>
          </cell>
          <cell r="S798">
            <v>19.1700000000000017</v>
          </cell>
          <cell r="T798">
            <v>19.3999999999999986</v>
          </cell>
          <cell r="U798">
            <v>25.879999999999999</v>
          </cell>
          <cell r="V798">
            <v>11.9399999999999995</v>
          </cell>
          <cell r="W798">
            <v>21.5500000000000007</v>
          </cell>
          <cell r="X798">
            <v>20.9699999999999989</v>
          </cell>
          <cell r="Y798">
            <v>29.9699999999999989</v>
          </cell>
          <cell r="Z798">
            <v>41.8800000000000026</v>
          </cell>
          <cell r="AA798">
            <v>100.310000000000002</v>
          </cell>
          <cell r="AB798">
            <v>107.879999999999995</v>
          </cell>
          <cell r="AC798">
            <v>131.879999999999995</v>
          </cell>
          <cell r="AD798">
            <v>59.9399999999999977</v>
          </cell>
          <cell r="AE798">
            <v>77.7600000000000051</v>
          </cell>
          <cell r="AF798">
            <v>77.9399999999999835</v>
          </cell>
          <cell r="AG798">
            <v>101.400000000000006</v>
          </cell>
          <cell r="AH798">
            <v>5.03000000000000025</v>
          </cell>
          <cell r="AI798">
            <v>10.3900000000000006</v>
          </cell>
          <cell r="AJ798">
            <v>10.4299999999999997</v>
          </cell>
          <cell r="AK798">
            <v>15.5899999999999999</v>
          </cell>
          <cell r="AL798">
            <v>33.6400000000000006</v>
          </cell>
          <cell r="AM798">
            <v>55.2899999999999991</v>
          </cell>
          <cell r="AN798">
            <v>56.1400000000000006</v>
          </cell>
          <cell r="AO798">
            <v>78.6400000000000006</v>
          </cell>
          <cell r="AP798">
            <v>8.97000000000000064</v>
          </cell>
          <cell r="AQ798">
            <v>12.3900000000000006</v>
          </cell>
          <cell r="AR798">
            <v>11.9700000000000006</v>
          </cell>
          <cell r="AS798">
            <v>17.9699999999999953</v>
          </cell>
          <cell r="AT798">
            <v>7.32000000000000028</v>
          </cell>
          <cell r="AU798">
            <v>8.68999999999999773</v>
          </cell>
          <cell r="AV798">
            <v>8.32000000000000028</v>
          </cell>
          <cell r="AW798">
            <v>14.0600000000000005</v>
          </cell>
          <cell r="AX798">
            <v>26.2100000000000009</v>
          </cell>
          <cell r="AY798">
            <v>44.5</v>
          </cell>
          <cell r="AZ798">
            <v>44.6199999999999974</v>
          </cell>
          <cell r="BA798">
            <v>85.6899999999999835</v>
          </cell>
        </row>
        <row r="799">
          <cell r="F799">
            <v>143.949999999999989</v>
          </cell>
          <cell r="G799">
            <v>173.349999999999994</v>
          </cell>
          <cell r="H799">
            <v>175.460000000000008</v>
          </cell>
          <cell r="I799">
            <v>193.460000000000008</v>
          </cell>
          <cell r="J799">
            <v>25.1999999999999993</v>
          </cell>
          <cell r="K799">
            <v>42.009999999999998</v>
          </cell>
          <cell r="L799">
            <v>39.5399999999999991</v>
          </cell>
          <cell r="M799">
            <v>71.9399999999999977</v>
          </cell>
          <cell r="N799">
            <v>31</v>
          </cell>
          <cell r="O799">
            <v>44.6599999999999966</v>
          </cell>
          <cell r="P799">
            <v>44.6599999999999966</v>
          </cell>
          <cell r="Q799">
            <v>62.9500000000000028</v>
          </cell>
          <cell r="R799">
            <v>14.7200000000000006</v>
          </cell>
          <cell r="S799">
            <v>19.2600000000000016</v>
          </cell>
          <cell r="T799">
            <v>19.3999999999999986</v>
          </cell>
          <cell r="U799">
            <v>25.879999999999999</v>
          </cell>
          <cell r="V799">
            <v>11.9399999999999995</v>
          </cell>
          <cell r="W799">
            <v>21.7800000000000011</v>
          </cell>
          <cell r="X799">
            <v>20.9699999999999989</v>
          </cell>
          <cell r="Y799">
            <v>29.9699999999999989</v>
          </cell>
          <cell r="Z799">
            <v>41.8800000000000026</v>
          </cell>
          <cell r="AA799">
            <v>100.349999999999994</v>
          </cell>
          <cell r="AB799">
            <v>107.879999999999995</v>
          </cell>
          <cell r="AC799">
            <v>131.879999999999995</v>
          </cell>
          <cell r="AD799">
            <v>59.9399999999999977</v>
          </cell>
          <cell r="AE799">
            <v>77.7600000000000051</v>
          </cell>
          <cell r="AF799">
            <v>77.9399999999999835</v>
          </cell>
          <cell r="AG799">
            <v>101.400000000000006</v>
          </cell>
          <cell r="AH799">
            <v>5.03000000000000025</v>
          </cell>
          <cell r="AI799">
            <v>10.3900000000000006</v>
          </cell>
          <cell r="AJ799">
            <v>10.4299999999999997</v>
          </cell>
          <cell r="AK799">
            <v>15.5899999999999999</v>
          </cell>
          <cell r="AL799">
            <v>33.6400000000000006</v>
          </cell>
          <cell r="AM799">
            <v>55.9799999999999969</v>
          </cell>
          <cell r="AN799">
            <v>56.1400000000000006</v>
          </cell>
          <cell r="AO799">
            <v>78.6400000000000006</v>
          </cell>
          <cell r="AP799">
            <v>8.97000000000000064</v>
          </cell>
          <cell r="AQ799">
            <v>12.3599999999999994</v>
          </cell>
          <cell r="AR799">
            <v>11.9700000000000006</v>
          </cell>
          <cell r="AS799">
            <v>17.9699999999999953</v>
          </cell>
          <cell r="AT799">
            <v>7.32000000000000028</v>
          </cell>
          <cell r="AU799">
            <v>8.69999999999999751</v>
          </cell>
          <cell r="AV799">
            <v>8.32000000000000028</v>
          </cell>
          <cell r="AW799">
            <v>14.0600000000000005</v>
          </cell>
          <cell r="AX799">
            <v>26.2100000000000009</v>
          </cell>
          <cell r="AY799">
            <v>44.8800000000000026</v>
          </cell>
          <cell r="AZ799">
            <v>44.9299999999999997</v>
          </cell>
          <cell r="BA799">
            <v>89.9599999999999937</v>
          </cell>
        </row>
        <row r="800">
          <cell r="F800">
            <v>143.949999999999989</v>
          </cell>
          <cell r="G800">
            <v>175.159999999999997</v>
          </cell>
          <cell r="H800">
            <v>176.580000000000013</v>
          </cell>
          <cell r="I800">
            <v>193.460000000000008</v>
          </cell>
          <cell r="J800">
            <v>25.1999999999999993</v>
          </cell>
          <cell r="K800">
            <v>41.8299999999999983</v>
          </cell>
          <cell r="L800">
            <v>39.2999999999999972</v>
          </cell>
          <cell r="M800">
            <v>71.9399999999999977</v>
          </cell>
          <cell r="N800">
            <v>31</v>
          </cell>
          <cell r="O800">
            <v>44.8200000000000003</v>
          </cell>
          <cell r="P800">
            <v>44.7700000000000031</v>
          </cell>
          <cell r="Q800">
            <v>62.9500000000000028</v>
          </cell>
          <cell r="R800">
            <v>14.7200000000000006</v>
          </cell>
          <cell r="S800">
            <v>19.3500000000000014</v>
          </cell>
          <cell r="T800">
            <v>19.3999999999999986</v>
          </cell>
          <cell r="U800">
            <v>25.879999999999999</v>
          </cell>
          <cell r="V800">
            <v>11.9399999999999995</v>
          </cell>
          <cell r="W800">
            <v>21.3599999999999994</v>
          </cell>
          <cell r="X800">
            <v>20.9699999999999989</v>
          </cell>
          <cell r="Y800">
            <v>29.9699999999999989</v>
          </cell>
          <cell r="Z800">
            <v>41.8800000000000026</v>
          </cell>
          <cell r="AA800">
            <v>100.549999999999997</v>
          </cell>
          <cell r="AB800">
            <v>107.879999999999995</v>
          </cell>
          <cell r="AC800">
            <v>131.879999999999995</v>
          </cell>
          <cell r="AD800">
            <v>59.9399999999999977</v>
          </cell>
          <cell r="AE800">
            <v>79.819999999999979</v>
          </cell>
          <cell r="AF800">
            <v>77.9399999999999835</v>
          </cell>
          <cell r="AG800">
            <v>101.939999999999998</v>
          </cell>
          <cell r="AH800">
            <v>5.03000000000000025</v>
          </cell>
          <cell r="AI800">
            <v>10.4499999999999993</v>
          </cell>
          <cell r="AJ800">
            <v>10.4299999999999997</v>
          </cell>
          <cell r="AK800">
            <v>20.3900000000000006</v>
          </cell>
          <cell r="AL800">
            <v>33.6400000000000006</v>
          </cell>
          <cell r="AM800">
            <v>55.5200000000000031</v>
          </cell>
          <cell r="AN800">
            <v>56.1400000000000006</v>
          </cell>
          <cell r="AO800">
            <v>78.6400000000000006</v>
          </cell>
          <cell r="AP800">
            <v>8.97000000000000064</v>
          </cell>
          <cell r="AQ800">
            <v>12.4199999999999999</v>
          </cell>
          <cell r="AR800">
            <v>11.9700000000000006</v>
          </cell>
          <cell r="AS800">
            <v>17.9699999999999953</v>
          </cell>
          <cell r="AT800">
            <v>7.32000000000000028</v>
          </cell>
          <cell r="AU800">
            <v>8.69999999999999751</v>
          </cell>
          <cell r="AV800">
            <v>8.32000000000000028</v>
          </cell>
          <cell r="AW800">
            <v>14.0600000000000005</v>
          </cell>
          <cell r="AX800">
            <v>25.8399999999999999</v>
          </cell>
          <cell r="AY800">
            <v>44.759999999999998</v>
          </cell>
          <cell r="AZ800">
            <v>44.9299999999999997</v>
          </cell>
          <cell r="BA800">
            <v>89.9599999999999937</v>
          </cell>
        </row>
        <row r="801">
          <cell r="F801">
            <v>143.949999999999989</v>
          </cell>
          <cell r="G801">
            <v>172.509999999999991</v>
          </cell>
          <cell r="H801">
            <v>175.460000000000008</v>
          </cell>
          <cell r="I801">
            <v>193.460000000000008</v>
          </cell>
          <cell r="J801">
            <v>25.1999999999999993</v>
          </cell>
          <cell r="K801">
            <v>41.5700000000000003</v>
          </cell>
          <cell r="L801">
            <v>38.9399999999999977</v>
          </cell>
          <cell r="M801">
            <v>65.9399999999999977</v>
          </cell>
          <cell r="N801">
            <v>31.4600000000000009</v>
          </cell>
          <cell r="O801">
            <v>44.240000000000002</v>
          </cell>
          <cell r="P801">
            <v>44.1899999999999977</v>
          </cell>
          <cell r="Q801">
            <v>57.6000000000000014</v>
          </cell>
          <cell r="R801">
            <v>14.7200000000000006</v>
          </cell>
          <cell r="S801">
            <v>19.2199999999999989</v>
          </cell>
          <cell r="T801">
            <v>19.3999999999999986</v>
          </cell>
          <cell r="U801">
            <v>23.3999999999999986</v>
          </cell>
          <cell r="V801">
            <v>11.9399999999999995</v>
          </cell>
          <cell r="W801">
            <v>21.1900000000000013</v>
          </cell>
          <cell r="X801">
            <v>20.9699999999999989</v>
          </cell>
          <cell r="Y801">
            <v>27.6000000000000014</v>
          </cell>
          <cell r="Z801">
            <v>41.8800000000000026</v>
          </cell>
          <cell r="AA801">
            <v>105.489999999999995</v>
          </cell>
          <cell r="AB801">
            <v>119.879999999999995</v>
          </cell>
          <cell r="AC801">
            <v>131.879999999999995</v>
          </cell>
          <cell r="AD801">
            <v>77.9399999999999835</v>
          </cell>
          <cell r="AE801">
            <v>86.7999999999999829</v>
          </cell>
          <cell r="AF801">
            <v>83.9399999999999835</v>
          </cell>
          <cell r="AG801">
            <v>101.400000000000006</v>
          </cell>
          <cell r="AH801">
            <v>5.03000000000000025</v>
          </cell>
          <cell r="AI801">
            <v>10.5700000000000003</v>
          </cell>
          <cell r="AJ801">
            <v>10.7899999999999991</v>
          </cell>
          <cell r="AK801">
            <v>13.1899999999999995</v>
          </cell>
          <cell r="AL801">
            <v>33.6400000000000006</v>
          </cell>
          <cell r="AM801">
            <v>53.8900000000000006</v>
          </cell>
          <cell r="AN801">
            <v>56.1400000000000006</v>
          </cell>
          <cell r="AO801">
            <v>67.3900000000000006</v>
          </cell>
          <cell r="AP801">
            <v>8.97000000000000064</v>
          </cell>
          <cell r="AQ801">
            <v>11.6600000000000001</v>
          </cell>
          <cell r="AR801">
            <v>11.9700000000000006</v>
          </cell>
          <cell r="AS801">
            <v>13.7699999999999996</v>
          </cell>
          <cell r="AT801">
            <v>7.32000000000000028</v>
          </cell>
          <cell r="AU801">
            <v>8.57000000000000028</v>
          </cell>
          <cell r="AV801">
            <v>8.32000000000000028</v>
          </cell>
          <cell r="AW801">
            <v>9.91000000000000014</v>
          </cell>
          <cell r="AX801">
            <v>25.8399999999999999</v>
          </cell>
          <cell r="AY801">
            <v>44.1499999999999986</v>
          </cell>
          <cell r="AZ801">
            <v>44.9600000000000009</v>
          </cell>
          <cell r="BA801">
            <v>89.9599999999999937</v>
          </cell>
        </row>
        <row r="802">
          <cell r="F802">
            <v>157.460000000000008</v>
          </cell>
          <cell r="G802">
            <v>176.990000000000009</v>
          </cell>
          <cell r="H802">
            <v>177.710000000000008</v>
          </cell>
          <cell r="I802">
            <v>193.460000000000008</v>
          </cell>
          <cell r="J802">
            <v>25.1999999999999993</v>
          </cell>
          <cell r="K802">
            <v>41.9200000000000017</v>
          </cell>
          <cell r="L802">
            <v>39.2999999999999972</v>
          </cell>
          <cell r="M802">
            <v>71.9399999999999977</v>
          </cell>
          <cell r="N802">
            <v>31</v>
          </cell>
          <cell r="O802">
            <v>44.6799999999999997</v>
          </cell>
          <cell r="P802">
            <v>44.5499999999999972</v>
          </cell>
          <cell r="Q802">
            <v>62.9500000000000028</v>
          </cell>
          <cell r="R802">
            <v>14.7200000000000006</v>
          </cell>
          <cell r="S802">
            <v>19.3999999999999986</v>
          </cell>
          <cell r="T802">
            <v>19.3999999999999986</v>
          </cell>
          <cell r="U802">
            <v>25.879999999999999</v>
          </cell>
          <cell r="V802">
            <v>11.9399999999999995</v>
          </cell>
          <cell r="W802">
            <v>21.5599999999999987</v>
          </cell>
          <cell r="X802">
            <v>20.9699999999999989</v>
          </cell>
          <cell r="Y802">
            <v>29.9699999999999989</v>
          </cell>
          <cell r="Z802">
            <v>41.8800000000000026</v>
          </cell>
          <cell r="AA802">
            <v>100.079999999999998</v>
          </cell>
          <cell r="AB802">
            <v>104.879999999999995</v>
          </cell>
          <cell r="AC802">
            <v>143.879999999999995</v>
          </cell>
          <cell r="AD802">
            <v>65.4000000000000199</v>
          </cell>
          <cell r="AE802">
            <v>76.9899999999999807</v>
          </cell>
          <cell r="AF802">
            <v>77.9399999999999835</v>
          </cell>
          <cell r="AG802">
            <v>101.400000000000006</v>
          </cell>
          <cell r="AH802">
            <v>5.03000000000000025</v>
          </cell>
          <cell r="AI802">
            <v>10.3699999999999992</v>
          </cell>
          <cell r="AJ802">
            <v>10.3100000000000005</v>
          </cell>
          <cell r="AK802">
            <v>20.3900000000000006</v>
          </cell>
          <cell r="AL802">
            <v>33.6400000000000006</v>
          </cell>
          <cell r="AM802">
            <v>55.9600000000000009</v>
          </cell>
          <cell r="AN802">
            <v>56.1400000000000006</v>
          </cell>
          <cell r="AO802">
            <v>78.6400000000000006</v>
          </cell>
          <cell r="AP802">
            <v>8.97000000000000064</v>
          </cell>
          <cell r="AQ802">
            <v>12.4199999999999999</v>
          </cell>
          <cell r="AR802">
            <v>11.9700000000000006</v>
          </cell>
          <cell r="AS802">
            <v>17.9699999999999953</v>
          </cell>
          <cell r="AT802">
            <v>7.32000000000000028</v>
          </cell>
          <cell r="AU802">
            <v>8.67999999999999794</v>
          </cell>
          <cell r="AV802">
            <v>8.32000000000000028</v>
          </cell>
          <cell r="AW802">
            <v>14.0600000000000005</v>
          </cell>
          <cell r="AX802">
            <v>26.2100000000000009</v>
          </cell>
          <cell r="AY802">
            <v>44.2100000000000009</v>
          </cell>
          <cell r="AZ802">
            <v>43.0900000000000034</v>
          </cell>
          <cell r="BA802">
            <v>85.6899999999999835</v>
          </cell>
        </row>
        <row r="803">
          <cell r="F803">
            <v>157.460000000000008</v>
          </cell>
          <cell r="G803">
            <v>176.75</v>
          </cell>
          <cell r="H803">
            <v>175.460000000000008</v>
          </cell>
          <cell r="I803">
            <v>193.460000000000008</v>
          </cell>
          <cell r="J803">
            <v>25.1999999999999993</v>
          </cell>
          <cell r="K803">
            <v>41.9299999999999997</v>
          </cell>
          <cell r="L803">
            <v>39</v>
          </cell>
          <cell r="M803">
            <v>71.9399999999999977</v>
          </cell>
          <cell r="N803">
            <v>31</v>
          </cell>
          <cell r="O803">
            <v>44.5399999999999991</v>
          </cell>
          <cell r="P803">
            <v>44.5300000000000011</v>
          </cell>
          <cell r="Q803">
            <v>62.9500000000000028</v>
          </cell>
          <cell r="R803">
            <v>14.7200000000000006</v>
          </cell>
          <cell r="S803">
            <v>19.4600000000000009</v>
          </cell>
          <cell r="T803">
            <v>19.3999999999999986</v>
          </cell>
          <cell r="U803">
            <v>25.879999999999999</v>
          </cell>
          <cell r="V803">
            <v>11.9399999999999995</v>
          </cell>
          <cell r="W803">
            <v>20.8999999999999986</v>
          </cell>
          <cell r="X803">
            <v>20.9699999999999989</v>
          </cell>
          <cell r="Y803">
            <v>29.9699999999999989</v>
          </cell>
          <cell r="Z803">
            <v>41.8800000000000026</v>
          </cell>
          <cell r="AA803">
            <v>101.739999999999995</v>
          </cell>
          <cell r="AB803">
            <v>107.879999999999995</v>
          </cell>
          <cell r="AC803">
            <v>143.879999999999995</v>
          </cell>
          <cell r="AD803">
            <v>65.4000000000000199</v>
          </cell>
          <cell r="AE803">
            <v>80.7800000000000011</v>
          </cell>
          <cell r="AF803">
            <v>77.9399999999999835</v>
          </cell>
          <cell r="AG803">
            <v>101.939999999999998</v>
          </cell>
          <cell r="AH803">
            <v>5.03000000000000025</v>
          </cell>
          <cell r="AI803">
            <v>10.4000000000000004</v>
          </cell>
          <cell r="AJ803">
            <v>10.3100000000000005</v>
          </cell>
          <cell r="AK803">
            <v>20.3900000000000006</v>
          </cell>
          <cell r="AL803">
            <v>33.6400000000000006</v>
          </cell>
          <cell r="AM803">
            <v>56.3699999999999974</v>
          </cell>
          <cell r="AN803">
            <v>56.1400000000000006</v>
          </cell>
          <cell r="AO803">
            <v>78.6400000000000006</v>
          </cell>
          <cell r="AP803">
            <v>8.97000000000000064</v>
          </cell>
          <cell r="AQ803">
            <v>12.4900000000000002</v>
          </cell>
          <cell r="AR803">
            <v>11.9700000000000006</v>
          </cell>
          <cell r="AS803">
            <v>17.9699999999999953</v>
          </cell>
          <cell r="AT803">
            <v>7.32000000000000028</v>
          </cell>
          <cell r="AU803">
            <v>8.71000000000000085</v>
          </cell>
          <cell r="AV803">
            <v>8.32000000000000028</v>
          </cell>
          <cell r="AW803">
            <v>14.0600000000000005</v>
          </cell>
          <cell r="AX803">
            <v>25.8399999999999999</v>
          </cell>
          <cell r="AY803">
            <v>44.8800000000000026</v>
          </cell>
          <cell r="AZ803">
            <v>44.3400000000000034</v>
          </cell>
          <cell r="BA803">
            <v>89.9599999999999937</v>
          </cell>
        </row>
        <row r="804">
          <cell r="F804">
            <v>157.460000000000008</v>
          </cell>
          <cell r="G804">
            <v>178.22999999999999</v>
          </cell>
          <cell r="H804">
            <v>179.960000000000008</v>
          </cell>
          <cell r="I804">
            <v>193.460000000000008</v>
          </cell>
          <cell r="J804">
            <v>25.1999999999999993</v>
          </cell>
          <cell r="K804">
            <v>41.8800000000000026</v>
          </cell>
          <cell r="L804">
            <v>39.1499999999999986</v>
          </cell>
          <cell r="M804">
            <v>71.9399999999999977</v>
          </cell>
          <cell r="N804">
            <v>31</v>
          </cell>
          <cell r="O804">
            <v>44.9799999999999969</v>
          </cell>
          <cell r="P804">
            <v>44.8599999999999994</v>
          </cell>
          <cell r="Q804">
            <v>62.9500000000000028</v>
          </cell>
          <cell r="R804">
            <v>15.8000000000000007</v>
          </cell>
          <cell r="S804">
            <v>19.5300000000000011</v>
          </cell>
          <cell r="T804">
            <v>19.3999999999999986</v>
          </cell>
          <cell r="U804">
            <v>25.879999999999999</v>
          </cell>
          <cell r="V804">
            <v>11.9399999999999995</v>
          </cell>
          <cell r="W804">
            <v>21.1700000000000017</v>
          </cell>
          <cell r="X804">
            <v>20.9699999999999989</v>
          </cell>
          <cell r="Y804">
            <v>29.9699999999999989</v>
          </cell>
          <cell r="Z804">
            <v>41.8800000000000026</v>
          </cell>
          <cell r="AA804">
            <v>101</v>
          </cell>
          <cell r="AB804">
            <v>107.879999999999995</v>
          </cell>
          <cell r="AC804">
            <v>143.879999999999995</v>
          </cell>
          <cell r="AD804">
            <v>65.4000000000000199</v>
          </cell>
          <cell r="AE804">
            <v>78.4300000000000068</v>
          </cell>
          <cell r="AF804">
            <v>77.9399999999999835</v>
          </cell>
          <cell r="AG804">
            <v>101.400000000000006</v>
          </cell>
          <cell r="AH804">
            <v>5.03000000000000025</v>
          </cell>
          <cell r="AI804">
            <v>10.4199999999999999</v>
          </cell>
          <cell r="AJ804">
            <v>10.4299999999999997</v>
          </cell>
          <cell r="AK804">
            <v>20.3900000000000006</v>
          </cell>
          <cell r="AL804">
            <v>33.6400000000000006</v>
          </cell>
          <cell r="AM804">
            <v>55.9799999999999969</v>
          </cell>
          <cell r="AN804">
            <v>56.1400000000000006</v>
          </cell>
          <cell r="AO804">
            <v>78.6400000000000006</v>
          </cell>
          <cell r="AP804">
            <v>8.97000000000000064</v>
          </cell>
          <cell r="AQ804">
            <v>12.4900000000000002</v>
          </cell>
          <cell r="AR804">
            <v>11.9700000000000006</v>
          </cell>
          <cell r="AS804">
            <v>17.9699999999999953</v>
          </cell>
          <cell r="AT804">
            <v>6.82000000000000028</v>
          </cell>
          <cell r="AU804">
            <v>8.66000000000000014</v>
          </cell>
          <cell r="AV804">
            <v>8.32000000000000028</v>
          </cell>
          <cell r="AW804">
            <v>14.0600000000000005</v>
          </cell>
          <cell r="AX804">
            <v>26.2100000000000009</v>
          </cell>
          <cell r="AY804">
            <v>45.5</v>
          </cell>
          <cell r="AZ804">
            <v>44.1599999999999966</v>
          </cell>
          <cell r="BA804">
            <v>89.9599999999999937</v>
          </cell>
        </row>
        <row r="805">
          <cell r="F805">
            <v>157.460000000000008</v>
          </cell>
          <cell r="G805">
            <v>179.930000000000007</v>
          </cell>
          <cell r="H805">
            <v>179.960000000000008</v>
          </cell>
          <cell r="I805">
            <v>202.460000000000008</v>
          </cell>
          <cell r="J805">
            <v>25.1999999999999993</v>
          </cell>
          <cell r="K805">
            <v>41.7700000000000031</v>
          </cell>
          <cell r="L805">
            <v>40.1400000000000006</v>
          </cell>
          <cell r="M805">
            <v>71.9399999999999977</v>
          </cell>
          <cell r="N805">
            <v>31</v>
          </cell>
          <cell r="O805">
            <v>45.1099999999999994</v>
          </cell>
          <cell r="P805">
            <v>44.9500000000000028</v>
          </cell>
          <cell r="Q805">
            <v>62.9500000000000028</v>
          </cell>
          <cell r="R805">
            <v>16.1600000000000001</v>
          </cell>
          <cell r="S805">
            <v>19.5199999999999996</v>
          </cell>
          <cell r="T805">
            <v>19.3999999999999986</v>
          </cell>
          <cell r="U805">
            <v>25.879999999999999</v>
          </cell>
          <cell r="V805">
            <v>11.9399999999999995</v>
          </cell>
          <cell r="W805">
            <v>21.3099999999999987</v>
          </cell>
          <cell r="X805">
            <v>20.9699999999999989</v>
          </cell>
          <cell r="Y805">
            <v>29.9699999999999989</v>
          </cell>
          <cell r="Z805">
            <v>41.8800000000000026</v>
          </cell>
          <cell r="AA805">
            <v>100.879999999999995</v>
          </cell>
          <cell r="AB805">
            <v>107.879999999999995</v>
          </cell>
          <cell r="AC805">
            <v>143.879999999999995</v>
          </cell>
          <cell r="AD805">
            <v>65.4000000000000199</v>
          </cell>
          <cell r="AE805">
            <v>78.4300000000000068</v>
          </cell>
          <cell r="AF805">
            <v>77.9399999999999835</v>
          </cell>
          <cell r="AG805">
            <v>101.400000000000006</v>
          </cell>
          <cell r="AH805">
            <v>5.03000000000000025</v>
          </cell>
          <cell r="AI805">
            <v>10.4000000000000004</v>
          </cell>
          <cell r="AJ805">
            <v>10.4000000000000004</v>
          </cell>
          <cell r="AK805">
            <v>20.3900000000000006</v>
          </cell>
          <cell r="AL805">
            <v>33.6400000000000006</v>
          </cell>
          <cell r="AM805">
            <v>56.6099999999999994</v>
          </cell>
          <cell r="AN805">
            <v>56.1400000000000006</v>
          </cell>
          <cell r="AO805">
            <v>78.6400000000000006</v>
          </cell>
          <cell r="AP805">
            <v>8.97000000000000064</v>
          </cell>
          <cell r="AQ805">
            <v>12.4299999999999997</v>
          </cell>
          <cell r="AR805">
            <v>11.9700000000000006</v>
          </cell>
          <cell r="AS805">
            <v>17.9699999999999953</v>
          </cell>
          <cell r="AT805">
            <v>7.32000000000000028</v>
          </cell>
          <cell r="AU805">
            <v>8.69999999999999751</v>
          </cell>
          <cell r="AV805">
            <v>8.32000000000000028</v>
          </cell>
          <cell r="AW805">
            <v>14.0600000000000005</v>
          </cell>
          <cell r="AX805">
            <v>26.2100000000000009</v>
          </cell>
          <cell r="AY805">
            <v>45.25</v>
          </cell>
          <cell r="AZ805">
            <v>44.4399999999999977</v>
          </cell>
          <cell r="BA805">
            <v>89.9599999999999937</v>
          </cell>
        </row>
        <row r="806">
          <cell r="F806">
            <v>157.460000000000008</v>
          </cell>
          <cell r="G806">
            <v>178.900000000000006</v>
          </cell>
          <cell r="H806">
            <v>179.960000000000008</v>
          </cell>
          <cell r="I806">
            <v>193.460000000000008</v>
          </cell>
          <cell r="J806">
            <v>25.1999999999999993</v>
          </cell>
          <cell r="K806">
            <v>41.4299999999999997</v>
          </cell>
          <cell r="L806">
            <v>39.2999999999999972</v>
          </cell>
          <cell r="M806">
            <v>71.9399999999999977</v>
          </cell>
          <cell r="N806">
            <v>31</v>
          </cell>
          <cell r="O806">
            <v>44.7100000000000009</v>
          </cell>
          <cell r="P806">
            <v>44.9500000000000028</v>
          </cell>
          <cell r="Q806">
            <v>57.6000000000000014</v>
          </cell>
          <cell r="R806">
            <v>16.1600000000000001</v>
          </cell>
          <cell r="S806">
            <v>19.5</v>
          </cell>
          <cell r="T806">
            <v>19.3999999999999986</v>
          </cell>
          <cell r="U806">
            <v>25.879999999999999</v>
          </cell>
          <cell r="V806">
            <v>11.9399999999999995</v>
          </cell>
          <cell r="W806">
            <v>21.1499999999999986</v>
          </cell>
          <cell r="X806">
            <v>20.9699999999999989</v>
          </cell>
          <cell r="Y806">
            <v>29.9699999999999989</v>
          </cell>
          <cell r="Z806">
            <v>41.8800000000000026</v>
          </cell>
          <cell r="AA806">
            <v>99.5499999999999972</v>
          </cell>
          <cell r="AB806">
            <v>107.879999999999995</v>
          </cell>
          <cell r="AC806">
            <v>143.879999999999995</v>
          </cell>
          <cell r="AD806">
            <v>65.4000000000000199</v>
          </cell>
          <cell r="AE806">
            <v>78.4300000000000068</v>
          </cell>
          <cell r="AF806">
            <v>77.9399999999999835</v>
          </cell>
          <cell r="AG806">
            <v>101.400000000000006</v>
          </cell>
          <cell r="AH806">
            <v>5.03000000000000025</v>
          </cell>
          <cell r="AI806">
            <v>10.4100000000000001</v>
          </cell>
          <cell r="AJ806">
            <v>10.4000000000000004</v>
          </cell>
          <cell r="AK806">
            <v>20.3900000000000006</v>
          </cell>
          <cell r="AL806">
            <v>33.6400000000000006</v>
          </cell>
          <cell r="AM806">
            <v>55.9799999999999969</v>
          </cell>
          <cell r="AN806">
            <v>56.1400000000000006</v>
          </cell>
          <cell r="AO806">
            <v>78.6400000000000006</v>
          </cell>
          <cell r="AP806">
            <v>8.97000000000000064</v>
          </cell>
          <cell r="AQ806">
            <v>12.4499999999999993</v>
          </cell>
          <cell r="AR806">
            <v>11.9700000000000006</v>
          </cell>
          <cell r="AS806">
            <v>17.9699999999999953</v>
          </cell>
          <cell r="AT806">
            <v>7.32000000000000028</v>
          </cell>
          <cell r="AU806">
            <v>8.69999999999999751</v>
          </cell>
          <cell r="AV806">
            <v>8.32000000000000028</v>
          </cell>
          <cell r="AW806">
            <v>14.0600000000000005</v>
          </cell>
          <cell r="AX806">
            <v>25.8399999999999999</v>
          </cell>
          <cell r="AY806">
            <v>44.9699999999999989</v>
          </cell>
          <cell r="AZ806">
            <v>44.2100000000000009</v>
          </cell>
          <cell r="BA806">
            <v>89.9599999999999937</v>
          </cell>
        </row>
        <row r="807">
          <cell r="F807">
            <v>157.460000000000008</v>
          </cell>
          <cell r="G807">
            <v>177.960000000000008</v>
          </cell>
          <cell r="H807">
            <v>179.960000000000008</v>
          </cell>
          <cell r="I807">
            <v>193.460000000000008</v>
          </cell>
          <cell r="J807">
            <v>25.1999999999999993</v>
          </cell>
          <cell r="K807">
            <v>41.2800000000000011</v>
          </cell>
          <cell r="L807">
            <v>38.9699999999999989</v>
          </cell>
          <cell r="M807">
            <v>71.9399999999999977</v>
          </cell>
          <cell r="N807">
            <v>31</v>
          </cell>
          <cell r="O807">
            <v>45.3599999999999994</v>
          </cell>
          <cell r="P807">
            <v>44.9500000000000028</v>
          </cell>
          <cell r="Q807">
            <v>62.9500000000000028</v>
          </cell>
          <cell r="R807">
            <v>16.1600000000000001</v>
          </cell>
          <cell r="S807">
            <v>19.5399999999999991</v>
          </cell>
          <cell r="T807">
            <v>19.3999999999999986</v>
          </cell>
          <cell r="U807">
            <v>25.879999999999999</v>
          </cell>
          <cell r="V807">
            <v>11.9399999999999995</v>
          </cell>
          <cell r="W807">
            <v>21.4200000000000017</v>
          </cell>
          <cell r="X807">
            <v>20.9699999999999989</v>
          </cell>
          <cell r="Y807">
            <v>29.9699999999999989</v>
          </cell>
          <cell r="Z807">
            <v>41.8800000000000026</v>
          </cell>
          <cell r="AA807">
            <v>100.120000000000005</v>
          </cell>
          <cell r="AB807">
            <v>107.879999999999995</v>
          </cell>
          <cell r="AC807">
            <v>143.879999999999995</v>
          </cell>
          <cell r="AD807">
            <v>59.9399999999999977</v>
          </cell>
          <cell r="AE807">
            <v>77.0499999999999829</v>
          </cell>
          <cell r="AF807">
            <v>77.9399999999999835</v>
          </cell>
          <cell r="AG807">
            <v>101.400000000000006</v>
          </cell>
          <cell r="AH807">
            <v>5.03000000000000025</v>
          </cell>
          <cell r="AI807">
            <v>10.3800000000000008</v>
          </cell>
          <cell r="AJ807">
            <v>10.4299999999999997</v>
          </cell>
          <cell r="AK807">
            <v>15.5899999999999999</v>
          </cell>
          <cell r="AL807">
            <v>33.6400000000000006</v>
          </cell>
          <cell r="AM807">
            <v>54.8599999999999994</v>
          </cell>
          <cell r="AN807">
            <v>56.1400000000000006</v>
          </cell>
          <cell r="AO807">
            <v>78.6400000000000006</v>
          </cell>
          <cell r="AP807">
            <v>8.97000000000000064</v>
          </cell>
          <cell r="AQ807">
            <v>12.4299999999999997</v>
          </cell>
          <cell r="AR807">
            <v>11.9700000000000006</v>
          </cell>
          <cell r="AS807">
            <v>17.9699999999999953</v>
          </cell>
          <cell r="AT807">
            <v>7.32000000000000028</v>
          </cell>
          <cell r="AU807">
            <v>8.74000000000000021</v>
          </cell>
          <cell r="AV807">
            <v>8.32000000000000028</v>
          </cell>
          <cell r="AW807">
            <v>14.0600000000000005</v>
          </cell>
          <cell r="AX807">
            <v>25.8399999999999999</v>
          </cell>
          <cell r="AY807">
            <v>44.75</v>
          </cell>
          <cell r="AZ807">
            <v>44.0600000000000023</v>
          </cell>
          <cell r="BA807">
            <v>89.9599999999999937</v>
          </cell>
        </row>
        <row r="808">
          <cell r="F808">
            <v>157.460000000000008</v>
          </cell>
          <cell r="G808">
            <v>175.47999999999999</v>
          </cell>
          <cell r="H808">
            <v>175.460000000000008</v>
          </cell>
          <cell r="I808">
            <v>193.460000000000008</v>
          </cell>
          <cell r="J808">
            <v>26.7600000000000016</v>
          </cell>
          <cell r="K808">
            <v>41.2199999999999989</v>
          </cell>
          <cell r="L808">
            <v>38.9699999999999989</v>
          </cell>
          <cell r="M808">
            <v>71.9399999999999977</v>
          </cell>
          <cell r="N808">
            <v>31</v>
          </cell>
          <cell r="O808">
            <v>45.4600000000000009</v>
          </cell>
          <cell r="P808">
            <v>44.9500000000000028</v>
          </cell>
          <cell r="Q808">
            <v>62.9500000000000028</v>
          </cell>
          <cell r="R808">
            <v>16.1600000000000001</v>
          </cell>
          <cell r="S808">
            <v>19.5199999999999996</v>
          </cell>
          <cell r="T808">
            <v>19.3999999999999986</v>
          </cell>
          <cell r="U808">
            <v>25.879999999999999</v>
          </cell>
          <cell r="V808">
            <v>11.9399999999999995</v>
          </cell>
          <cell r="W808">
            <v>21.3099999999999987</v>
          </cell>
          <cell r="X808">
            <v>20.9699999999999989</v>
          </cell>
          <cell r="Y808">
            <v>29.9699999999999989</v>
          </cell>
          <cell r="Z808">
            <v>41.8800000000000026</v>
          </cell>
          <cell r="AA808">
            <v>100.189999999999998</v>
          </cell>
          <cell r="AB808">
            <v>107.879999999999995</v>
          </cell>
          <cell r="AC808">
            <v>143.879999999999995</v>
          </cell>
          <cell r="AD808">
            <v>65.4000000000000199</v>
          </cell>
          <cell r="AE808">
            <v>78.4300000000000068</v>
          </cell>
          <cell r="AF808">
            <v>77.9399999999999835</v>
          </cell>
          <cell r="AG808">
            <v>101.400000000000006</v>
          </cell>
          <cell r="AH808">
            <v>5.03000000000000025</v>
          </cell>
          <cell r="AI808">
            <v>10.4299999999999997</v>
          </cell>
          <cell r="AJ808">
            <v>10.4299999999999997</v>
          </cell>
          <cell r="AK808">
            <v>20.3900000000000006</v>
          </cell>
          <cell r="AL808">
            <v>33.6400000000000006</v>
          </cell>
          <cell r="AM808">
            <v>55.6099999999999994</v>
          </cell>
          <cell r="AN808">
            <v>56.1400000000000006</v>
          </cell>
          <cell r="AO808">
            <v>78.6400000000000006</v>
          </cell>
          <cell r="AP808">
            <v>8.97000000000000064</v>
          </cell>
          <cell r="AQ808">
            <v>12.4800000000000004</v>
          </cell>
          <cell r="AR808">
            <v>11.9700000000000006</v>
          </cell>
          <cell r="AS808">
            <v>17.9699999999999953</v>
          </cell>
          <cell r="AT808">
            <v>7.32000000000000028</v>
          </cell>
          <cell r="AU808">
            <v>8.73000000000000043</v>
          </cell>
          <cell r="AV808">
            <v>8.32000000000000028</v>
          </cell>
          <cell r="AW808">
            <v>14.0600000000000005</v>
          </cell>
          <cell r="AX808">
            <v>26.2100000000000009</v>
          </cell>
          <cell r="AY808">
            <v>45.3800000000000026</v>
          </cell>
          <cell r="AZ808">
            <v>44.2100000000000009</v>
          </cell>
          <cell r="BA808">
            <v>89.9599999999999937</v>
          </cell>
        </row>
        <row r="809">
          <cell r="F809">
            <v>157.460000000000008</v>
          </cell>
          <cell r="G809">
            <v>177.550000000000011</v>
          </cell>
          <cell r="H809">
            <v>179.960000000000008</v>
          </cell>
          <cell r="I809">
            <v>193.460000000000008</v>
          </cell>
          <cell r="J809">
            <v>26.7600000000000016</v>
          </cell>
          <cell r="K809">
            <v>41.6400000000000006</v>
          </cell>
          <cell r="L809">
            <v>39.2999999999999972</v>
          </cell>
          <cell r="M809">
            <v>71.9399999999999977</v>
          </cell>
          <cell r="N809">
            <v>31</v>
          </cell>
          <cell r="O809">
            <v>45.509999999999998</v>
          </cell>
          <cell r="P809">
            <v>44.9500000000000028</v>
          </cell>
          <cell r="Q809">
            <v>62.9500000000000028</v>
          </cell>
          <cell r="R809">
            <v>16.1600000000000001</v>
          </cell>
          <cell r="S809">
            <v>19.5100000000000016</v>
          </cell>
          <cell r="T809">
            <v>19.3999999999999986</v>
          </cell>
          <cell r="U809">
            <v>25.879999999999999</v>
          </cell>
          <cell r="V809">
            <v>11.9399999999999995</v>
          </cell>
          <cell r="W809">
            <v>21.6600000000000001</v>
          </cell>
          <cell r="X809">
            <v>20.9699999999999989</v>
          </cell>
          <cell r="Y809">
            <v>29.9699999999999989</v>
          </cell>
          <cell r="Z809">
            <v>41.8800000000000026</v>
          </cell>
          <cell r="AA809">
            <v>98.9200000000000017</v>
          </cell>
          <cell r="AB809">
            <v>107.879999999999995</v>
          </cell>
          <cell r="AC809">
            <v>143.879999999999995</v>
          </cell>
          <cell r="AD809">
            <v>65.4000000000000199</v>
          </cell>
          <cell r="AE809">
            <v>78.4300000000000068</v>
          </cell>
          <cell r="AF809">
            <v>77.9399999999999835</v>
          </cell>
          <cell r="AG809">
            <v>101.400000000000006</v>
          </cell>
          <cell r="AH809">
            <v>5.03000000000000025</v>
          </cell>
          <cell r="AI809">
            <v>10.3399999999999999</v>
          </cell>
          <cell r="AJ809">
            <v>10.3100000000000005</v>
          </cell>
          <cell r="AK809">
            <v>15.5899999999999999</v>
          </cell>
          <cell r="AL809">
            <v>33.6400000000000006</v>
          </cell>
          <cell r="AM809">
            <v>58.1300000000000026</v>
          </cell>
          <cell r="AN809">
            <v>61.759999999999998</v>
          </cell>
          <cell r="AO809">
            <v>78.6400000000000006</v>
          </cell>
          <cell r="AP809">
            <v>8.97000000000000064</v>
          </cell>
          <cell r="AQ809">
            <v>12.4199999999999999</v>
          </cell>
          <cell r="AR809">
            <v>11.9700000000000006</v>
          </cell>
          <cell r="AS809">
            <v>17.9699999999999953</v>
          </cell>
          <cell r="AT809">
            <v>7.32000000000000028</v>
          </cell>
          <cell r="AU809">
            <v>8.72000000000000064</v>
          </cell>
          <cell r="AV809">
            <v>8.32000000000000028</v>
          </cell>
          <cell r="AW809">
            <v>14.0600000000000005</v>
          </cell>
          <cell r="AX809">
            <v>26.2100000000000009</v>
          </cell>
          <cell r="AY809">
            <v>45.1899999999999977</v>
          </cell>
          <cell r="AZ809">
            <v>43.0900000000000034</v>
          </cell>
          <cell r="BA809">
            <v>89.9599999999999937</v>
          </cell>
        </row>
        <row r="810">
          <cell r="F810">
            <v>157.460000000000008</v>
          </cell>
          <cell r="G810">
            <v>178.139999999999958</v>
          </cell>
          <cell r="H810">
            <v>179.960000000000008</v>
          </cell>
          <cell r="I810">
            <v>193.460000000000008</v>
          </cell>
          <cell r="J810">
            <v>26.7600000000000016</v>
          </cell>
          <cell r="K810">
            <v>41.6199999999999974</v>
          </cell>
          <cell r="L810">
            <v>39.1499999999999986</v>
          </cell>
          <cell r="M810">
            <v>71.9399999999999977</v>
          </cell>
          <cell r="N810">
            <v>31</v>
          </cell>
          <cell r="O810">
            <v>45.6799999999999997</v>
          </cell>
          <cell r="P810">
            <v>44.9500000000000028</v>
          </cell>
          <cell r="Q810">
            <v>62.9500000000000028</v>
          </cell>
          <cell r="R810">
            <v>15.8000000000000007</v>
          </cell>
          <cell r="S810">
            <v>19.4800000000000004</v>
          </cell>
          <cell r="T810">
            <v>19.3999999999999986</v>
          </cell>
          <cell r="U810">
            <v>25.879999999999999</v>
          </cell>
          <cell r="V810">
            <v>11.9399999999999995</v>
          </cell>
          <cell r="W810">
            <v>21.620000000000001</v>
          </cell>
          <cell r="X810">
            <v>20.9699999999999989</v>
          </cell>
          <cell r="Y810">
            <v>29.9699999999999989</v>
          </cell>
          <cell r="Z810">
            <v>41.8800000000000026</v>
          </cell>
          <cell r="AA810">
            <v>95.1299999999999955</v>
          </cell>
          <cell r="AB810">
            <v>107.879999999999995</v>
          </cell>
          <cell r="AC810">
            <v>119.879999999999995</v>
          </cell>
          <cell r="AD810">
            <v>65.4000000000000199</v>
          </cell>
          <cell r="AE810">
            <v>76.8499999999999801</v>
          </cell>
          <cell r="AF810">
            <v>77.9399999999999835</v>
          </cell>
          <cell r="AG810">
            <v>101.400000000000006</v>
          </cell>
          <cell r="AH810">
            <v>5.03000000000000025</v>
          </cell>
          <cell r="AI810">
            <v>10.4299999999999997</v>
          </cell>
          <cell r="AJ810">
            <v>10.4299999999999997</v>
          </cell>
          <cell r="AK810">
            <v>20.3900000000000006</v>
          </cell>
          <cell r="AL810">
            <v>33.6400000000000006</v>
          </cell>
          <cell r="AM810">
            <v>58.5799999999999983</v>
          </cell>
          <cell r="AN810">
            <v>61.759999999999998</v>
          </cell>
          <cell r="AO810">
            <v>78.6400000000000006</v>
          </cell>
          <cell r="AP810">
            <v>8.97000000000000064</v>
          </cell>
          <cell r="AQ810">
            <v>12.3599999999999994</v>
          </cell>
          <cell r="AR810">
            <v>11.9700000000000006</v>
          </cell>
          <cell r="AS810">
            <v>17.9699999999999953</v>
          </cell>
          <cell r="AT810">
            <v>7.07000000000000028</v>
          </cell>
          <cell r="AU810">
            <v>8.66999999999999993</v>
          </cell>
          <cell r="AV810">
            <v>8.32000000000000028</v>
          </cell>
          <cell r="AW810">
            <v>14.0600000000000005</v>
          </cell>
          <cell r="AX810">
            <v>25.8399999999999999</v>
          </cell>
          <cell r="AY810">
            <v>46.1300000000000026</v>
          </cell>
          <cell r="AZ810">
            <v>44.7800000000000011</v>
          </cell>
          <cell r="BA810">
            <v>89.9599999999999937</v>
          </cell>
        </row>
        <row r="811">
          <cell r="F811">
            <v>157.460000000000008</v>
          </cell>
          <cell r="G811">
            <v>178.370000000000005</v>
          </cell>
          <cell r="H811">
            <v>179.960000000000008</v>
          </cell>
          <cell r="I811">
            <v>202.460000000000008</v>
          </cell>
          <cell r="J811">
            <v>26.7600000000000016</v>
          </cell>
          <cell r="K811">
            <v>41.4399999999999977</v>
          </cell>
          <cell r="L811">
            <v>38.9699999999999989</v>
          </cell>
          <cell r="M811">
            <v>71.9399999999999977</v>
          </cell>
          <cell r="N811">
            <v>31</v>
          </cell>
          <cell r="O811">
            <v>45.5399999999999991</v>
          </cell>
          <cell r="P811">
            <v>44.9500000000000028</v>
          </cell>
          <cell r="Q811">
            <v>62.9500000000000028</v>
          </cell>
          <cell r="R811">
            <v>15.8000000000000007</v>
          </cell>
          <cell r="S811">
            <v>19.5100000000000016</v>
          </cell>
          <cell r="T811">
            <v>19.3999999999999986</v>
          </cell>
          <cell r="U811">
            <v>25.879999999999999</v>
          </cell>
          <cell r="V811">
            <v>11.9399999999999995</v>
          </cell>
          <cell r="W811">
            <v>21.6799999999999997</v>
          </cell>
          <cell r="X811">
            <v>20.9699999999999989</v>
          </cell>
          <cell r="Y811">
            <v>29.9699999999999989</v>
          </cell>
          <cell r="Z811">
            <v>41.8800000000000026</v>
          </cell>
          <cell r="AA811">
            <v>96.4000000000000057</v>
          </cell>
          <cell r="AB811">
            <v>107.879999999999995</v>
          </cell>
          <cell r="AC811">
            <v>119.879999999999995</v>
          </cell>
          <cell r="AD811">
            <v>65.4000000000000199</v>
          </cell>
          <cell r="AE811">
            <v>78.4899999999999807</v>
          </cell>
          <cell r="AF811">
            <v>77.9399999999999835</v>
          </cell>
          <cell r="AG811">
            <v>101.400000000000006</v>
          </cell>
          <cell r="AH811">
            <v>5.03000000000000025</v>
          </cell>
          <cell r="AI811">
            <v>10.4600000000000009</v>
          </cell>
          <cell r="AJ811">
            <v>10.4299999999999997</v>
          </cell>
          <cell r="AK811">
            <v>20.3900000000000006</v>
          </cell>
          <cell r="AL811">
            <v>33.6400000000000006</v>
          </cell>
          <cell r="AM811">
            <v>56.9600000000000009</v>
          </cell>
          <cell r="AN811">
            <v>59.509999999999998</v>
          </cell>
          <cell r="AO811">
            <v>78.6400000000000006</v>
          </cell>
          <cell r="AP811">
            <v>8.97000000000000064</v>
          </cell>
          <cell r="AQ811">
            <v>12.3599999999999994</v>
          </cell>
          <cell r="AR811">
            <v>11.9700000000000006</v>
          </cell>
          <cell r="AS811">
            <v>17.9699999999999953</v>
          </cell>
          <cell r="AT811">
            <v>7.07000000000000028</v>
          </cell>
          <cell r="AU811">
            <v>8.66000000000000014</v>
          </cell>
          <cell r="AV811">
            <v>8.32000000000000028</v>
          </cell>
          <cell r="AW811">
            <v>14.0600000000000005</v>
          </cell>
          <cell r="AX811">
            <v>26.2100000000000009</v>
          </cell>
          <cell r="AY811">
            <v>46.6199999999999974</v>
          </cell>
          <cell r="AZ811">
            <v>44.9600000000000009</v>
          </cell>
          <cell r="BA811">
            <v>85.6899999999999835</v>
          </cell>
        </row>
        <row r="812">
          <cell r="F812">
            <v>157.460000000000008</v>
          </cell>
          <cell r="G812">
            <v>178.189999999999998</v>
          </cell>
          <cell r="H812">
            <v>179.960000000000008</v>
          </cell>
          <cell r="I812">
            <v>202.460000000000008</v>
          </cell>
          <cell r="J812">
            <v>26.7600000000000016</v>
          </cell>
          <cell r="K812">
            <v>41.4500000000000028</v>
          </cell>
          <cell r="L812">
            <v>39</v>
          </cell>
          <cell r="M812">
            <v>71.9399999999999977</v>
          </cell>
          <cell r="N812">
            <v>31</v>
          </cell>
          <cell r="O812">
            <v>45.7899999999999991</v>
          </cell>
          <cell r="P812">
            <v>44.9500000000000028</v>
          </cell>
          <cell r="Q812">
            <v>62.9500000000000028</v>
          </cell>
          <cell r="R812">
            <v>15.8000000000000007</v>
          </cell>
          <cell r="S812">
            <v>19.5399999999999991</v>
          </cell>
          <cell r="T812">
            <v>19.5799999999999983</v>
          </cell>
          <cell r="U812">
            <v>25.879999999999999</v>
          </cell>
          <cell r="V812">
            <v>11.9399999999999995</v>
          </cell>
          <cell r="W812">
            <v>21.7100000000000009</v>
          </cell>
          <cell r="X812">
            <v>20.9699999999999989</v>
          </cell>
          <cell r="Y812">
            <v>29.9699999999999989</v>
          </cell>
          <cell r="Z812">
            <v>41.8800000000000026</v>
          </cell>
          <cell r="AA812">
            <v>94.0600000000000023</v>
          </cell>
          <cell r="AB812">
            <v>107.879999999999995</v>
          </cell>
          <cell r="AC812">
            <v>119.879999999999995</v>
          </cell>
          <cell r="AD812">
            <v>65.4000000000000199</v>
          </cell>
          <cell r="AE812">
            <v>81.0900000000000034</v>
          </cell>
          <cell r="AF812">
            <v>77.9399999999999835</v>
          </cell>
          <cell r="AG812">
            <v>101.939999999999998</v>
          </cell>
          <cell r="AH812">
            <v>5.03000000000000025</v>
          </cell>
          <cell r="AI812">
            <v>10.4499999999999993</v>
          </cell>
          <cell r="AJ812">
            <v>10.4299999999999997</v>
          </cell>
          <cell r="AK812">
            <v>20.3900000000000006</v>
          </cell>
          <cell r="AL812">
            <v>33.6400000000000006</v>
          </cell>
          <cell r="AM812">
            <v>56.9600000000000009</v>
          </cell>
          <cell r="AN812">
            <v>59.509999999999998</v>
          </cell>
          <cell r="AO812">
            <v>78.6400000000000006</v>
          </cell>
          <cell r="AP812">
            <v>8.97000000000000064</v>
          </cell>
          <cell r="AQ812">
            <v>12.3800000000000008</v>
          </cell>
          <cell r="AR812">
            <v>11.9700000000000006</v>
          </cell>
          <cell r="AS812">
            <v>17.9699999999999953</v>
          </cell>
          <cell r="AT812">
            <v>7.07000000000000028</v>
          </cell>
          <cell r="AU812">
            <v>8.63000000000000078</v>
          </cell>
          <cell r="AV812">
            <v>8.32000000000000028</v>
          </cell>
          <cell r="AW812">
            <v>14.0600000000000005</v>
          </cell>
          <cell r="AX812">
            <v>25.8399999999999999</v>
          </cell>
          <cell r="AY812">
            <v>46.9399999999999977</v>
          </cell>
          <cell r="AZ812">
            <v>44.9299999999999997</v>
          </cell>
          <cell r="BA812">
            <v>85.6899999999999835</v>
          </cell>
        </row>
        <row r="813">
          <cell r="F813">
            <v>161.550000000000011</v>
          </cell>
          <cell r="G813">
            <v>179.02000000000001</v>
          </cell>
          <cell r="H813">
            <v>179.960000000000008</v>
          </cell>
          <cell r="I813">
            <v>202.460000000000008</v>
          </cell>
          <cell r="J813">
            <v>26.7600000000000016</v>
          </cell>
          <cell r="K813">
            <v>41.5300000000000011</v>
          </cell>
          <cell r="L813">
            <v>39</v>
          </cell>
          <cell r="M813">
            <v>71.9399999999999977</v>
          </cell>
          <cell r="N813">
            <v>31</v>
          </cell>
          <cell r="O813">
            <v>45.8599999999999994</v>
          </cell>
          <cell r="P813">
            <v>44.9500000000000028</v>
          </cell>
          <cell r="Q813">
            <v>62.9500000000000028</v>
          </cell>
          <cell r="R813">
            <v>15.8000000000000007</v>
          </cell>
          <cell r="S813">
            <v>19.4800000000000004</v>
          </cell>
          <cell r="T813">
            <v>19.3999999999999986</v>
          </cell>
          <cell r="U813">
            <v>25.879999999999999</v>
          </cell>
          <cell r="V813">
            <v>11.9399999999999995</v>
          </cell>
          <cell r="W813">
            <v>21.629999999999999</v>
          </cell>
          <cell r="X813">
            <v>29.9699999999999989</v>
          </cell>
          <cell r="Y813">
            <v>29.9699999999999989</v>
          </cell>
          <cell r="Z813">
            <v>41.8800000000000026</v>
          </cell>
          <cell r="AA813">
            <v>94.0600000000000023</v>
          </cell>
          <cell r="AB813">
            <v>107.879999999999995</v>
          </cell>
          <cell r="AC813">
            <v>119.879999999999995</v>
          </cell>
          <cell r="AD813">
            <v>65.4000000000000199</v>
          </cell>
          <cell r="AE813">
            <v>81.0900000000000034</v>
          </cell>
          <cell r="AF813">
            <v>77.9399999999999835</v>
          </cell>
          <cell r="AG813">
            <v>101.939999999999998</v>
          </cell>
          <cell r="AH813">
            <v>5.03000000000000025</v>
          </cell>
          <cell r="AI813">
            <v>10.4399999999999995</v>
          </cell>
          <cell r="AJ813">
            <v>10.4299999999999997</v>
          </cell>
          <cell r="AK813">
            <v>20.3900000000000006</v>
          </cell>
          <cell r="AL813">
            <v>33.6400000000000006</v>
          </cell>
          <cell r="AM813">
            <v>56.2100000000000009</v>
          </cell>
          <cell r="AN813">
            <v>57.8299999999999983</v>
          </cell>
          <cell r="AO813">
            <v>78.6400000000000006</v>
          </cell>
          <cell r="AP813">
            <v>8.97000000000000064</v>
          </cell>
          <cell r="AQ813">
            <v>12.3800000000000008</v>
          </cell>
          <cell r="AR813">
            <v>11.9700000000000006</v>
          </cell>
          <cell r="AS813">
            <v>17.9699999999999953</v>
          </cell>
          <cell r="AT813">
            <v>7.07000000000000028</v>
          </cell>
          <cell r="AU813">
            <v>8.61999999999999922</v>
          </cell>
          <cell r="AV813">
            <v>8.32000000000000028</v>
          </cell>
          <cell r="AW813">
            <v>14.0600000000000005</v>
          </cell>
          <cell r="AX813">
            <v>25.8399999999999999</v>
          </cell>
          <cell r="AY813">
            <v>47.1799999999999997</v>
          </cell>
          <cell r="AZ813">
            <v>44.9600000000000009</v>
          </cell>
          <cell r="BA813">
            <v>85.6899999999999835</v>
          </cell>
        </row>
        <row r="814">
          <cell r="F814">
            <v>157.460000000000008</v>
          </cell>
          <cell r="G814">
            <v>178.830000000000013</v>
          </cell>
          <cell r="H814">
            <v>179.960000000000008</v>
          </cell>
          <cell r="I814">
            <v>202.460000000000008</v>
          </cell>
          <cell r="J814">
            <v>26.7600000000000016</v>
          </cell>
          <cell r="K814">
            <v>41.1300000000000026</v>
          </cell>
          <cell r="L814">
            <v>38.9399999999999977</v>
          </cell>
          <cell r="M814">
            <v>71.9399999999999977</v>
          </cell>
          <cell r="N814">
            <v>31</v>
          </cell>
          <cell r="O814">
            <v>45.7000000000000028</v>
          </cell>
          <cell r="P814">
            <v>44.9500000000000028</v>
          </cell>
          <cell r="Q814">
            <v>62.9500000000000028</v>
          </cell>
          <cell r="R814">
            <v>15.4399999999999995</v>
          </cell>
          <cell r="S814">
            <v>19.5500000000000007</v>
          </cell>
          <cell r="T814">
            <v>19.5799999999999983</v>
          </cell>
          <cell r="U814">
            <v>25.879999999999999</v>
          </cell>
          <cell r="V814">
            <v>11.9399999999999995</v>
          </cell>
          <cell r="W814">
            <v>21.629999999999999</v>
          </cell>
          <cell r="X814">
            <v>20.9699999999999989</v>
          </cell>
          <cell r="Y814">
            <v>29.9699999999999989</v>
          </cell>
          <cell r="Z814">
            <v>41.8800000000000026</v>
          </cell>
          <cell r="AA814">
            <v>93.730000000000004</v>
          </cell>
          <cell r="AB814">
            <v>107.879999999999995</v>
          </cell>
          <cell r="AC814">
            <v>119.879999999999995</v>
          </cell>
          <cell r="AD814">
            <v>59.9399999999999977</v>
          </cell>
          <cell r="AE814">
            <v>80.0499999999999829</v>
          </cell>
          <cell r="AF814">
            <v>77.9399999999999835</v>
          </cell>
          <cell r="AG814">
            <v>101.939999999999998</v>
          </cell>
          <cell r="AH814">
            <v>5.03000000000000025</v>
          </cell>
          <cell r="AI814">
            <v>10.4499999999999993</v>
          </cell>
          <cell r="AJ814">
            <v>10.4299999999999997</v>
          </cell>
          <cell r="AK814">
            <v>20.3900000000000006</v>
          </cell>
          <cell r="AL814">
            <v>33.6400000000000006</v>
          </cell>
          <cell r="AM814">
            <v>56.2100000000000009</v>
          </cell>
          <cell r="AN814">
            <v>57.8299999999999983</v>
          </cell>
          <cell r="AO814">
            <v>78.6400000000000006</v>
          </cell>
          <cell r="AP814">
            <v>8.97000000000000064</v>
          </cell>
          <cell r="AQ814">
            <v>12.2899999999999991</v>
          </cell>
          <cell r="AR814">
            <v>11.9700000000000006</v>
          </cell>
          <cell r="AS814">
            <v>17.9699999999999953</v>
          </cell>
          <cell r="AT814">
            <v>7.07000000000000028</v>
          </cell>
          <cell r="AU814">
            <v>8.59999999999999787</v>
          </cell>
          <cell r="AV814">
            <v>8.32000000000000028</v>
          </cell>
          <cell r="AW814">
            <v>14.0600000000000005</v>
          </cell>
          <cell r="AX814">
            <v>26.2100000000000009</v>
          </cell>
          <cell r="AY814">
            <v>46.3900000000000006</v>
          </cell>
          <cell r="AZ814">
            <v>44.9399999999999977</v>
          </cell>
          <cell r="BA814">
            <v>85.6899999999999835</v>
          </cell>
        </row>
        <row r="815">
          <cell r="F815">
            <v>157.460000000000008</v>
          </cell>
          <cell r="G815">
            <v>176.680000000000007</v>
          </cell>
          <cell r="H815">
            <v>179.960000000000008</v>
          </cell>
          <cell r="I815">
            <v>202.460000000000008</v>
          </cell>
          <cell r="J815">
            <v>26.7600000000000016</v>
          </cell>
          <cell r="K815">
            <v>41.1799999999999997</v>
          </cell>
          <cell r="L815">
            <v>38.9399999999999977</v>
          </cell>
          <cell r="M815">
            <v>71.9399999999999977</v>
          </cell>
          <cell r="N815">
            <v>31</v>
          </cell>
          <cell r="O815">
            <v>45.8900000000000006</v>
          </cell>
          <cell r="P815">
            <v>44.9500000000000028</v>
          </cell>
          <cell r="Q815">
            <v>62.9500000000000028</v>
          </cell>
          <cell r="R815">
            <v>15.8000000000000007</v>
          </cell>
          <cell r="S815">
            <v>19.5899999999999999</v>
          </cell>
          <cell r="T815">
            <v>19.3999999999999986</v>
          </cell>
          <cell r="U815">
            <v>25.879999999999999</v>
          </cell>
          <cell r="V815">
            <v>11.9399999999999995</v>
          </cell>
          <cell r="W815">
            <v>21.6600000000000001</v>
          </cell>
          <cell r="X815">
            <v>20.9699999999999989</v>
          </cell>
          <cell r="Y815">
            <v>29.9699999999999989</v>
          </cell>
          <cell r="Z815">
            <v>41.8800000000000026</v>
          </cell>
          <cell r="AA815">
            <v>93.730000000000004</v>
          </cell>
          <cell r="AB815">
            <v>107.879999999999995</v>
          </cell>
          <cell r="AC815">
            <v>119.879999999999995</v>
          </cell>
          <cell r="AD815">
            <v>65.4000000000000199</v>
          </cell>
          <cell r="AE815">
            <v>78.4899999999999807</v>
          </cell>
          <cell r="AF815">
            <v>77.9399999999999835</v>
          </cell>
          <cell r="AG815">
            <v>101.400000000000006</v>
          </cell>
          <cell r="AH815">
            <v>5.03000000000000025</v>
          </cell>
          <cell r="AI815">
            <v>10.4199999999999999</v>
          </cell>
          <cell r="AJ815">
            <v>10.4299999999999997</v>
          </cell>
          <cell r="AK815">
            <v>15.5899999999999999</v>
          </cell>
          <cell r="AL815">
            <v>33.6400000000000006</v>
          </cell>
          <cell r="AM815">
            <v>56.2100000000000009</v>
          </cell>
          <cell r="AN815">
            <v>57.8299999999999983</v>
          </cell>
          <cell r="AO815">
            <v>78.6400000000000006</v>
          </cell>
          <cell r="AP815">
            <v>8.97000000000000064</v>
          </cell>
          <cell r="AQ815">
            <v>12.2899999999999991</v>
          </cell>
          <cell r="AR815">
            <v>11.9700000000000006</v>
          </cell>
          <cell r="AS815">
            <v>17.9699999999999953</v>
          </cell>
          <cell r="AT815">
            <v>7.07000000000000028</v>
          </cell>
          <cell r="AU815">
            <v>8.68999999999999773</v>
          </cell>
          <cell r="AV815">
            <v>8.32000000000000028</v>
          </cell>
          <cell r="AW815">
            <v>14.0600000000000005</v>
          </cell>
          <cell r="AX815">
            <v>26.2100000000000009</v>
          </cell>
          <cell r="AY815">
            <v>45.9299999999999997</v>
          </cell>
          <cell r="AZ815">
            <v>44.0600000000000023</v>
          </cell>
          <cell r="BA815">
            <v>85.6899999999999835</v>
          </cell>
        </row>
        <row r="816">
          <cell r="F816">
            <v>157.460000000000008</v>
          </cell>
          <cell r="G816">
            <v>179.719999999999999</v>
          </cell>
          <cell r="H816">
            <v>179.960000000000008</v>
          </cell>
          <cell r="I816">
            <v>202.460000000000008</v>
          </cell>
          <cell r="J816">
            <v>26.7600000000000016</v>
          </cell>
          <cell r="K816">
            <v>41.25</v>
          </cell>
          <cell r="L816">
            <v>38.9399999999999977</v>
          </cell>
          <cell r="M816">
            <v>71.9399999999999977</v>
          </cell>
          <cell r="N816">
            <v>31</v>
          </cell>
          <cell r="O816">
            <v>45.6799999999999997</v>
          </cell>
          <cell r="P816">
            <v>44.9500000000000028</v>
          </cell>
          <cell r="Q816">
            <v>62.9500000000000028</v>
          </cell>
          <cell r="R816">
            <v>15.8000000000000007</v>
          </cell>
          <cell r="S816">
            <v>19.6799999999999997</v>
          </cell>
          <cell r="T816">
            <v>19.7600000000000016</v>
          </cell>
          <cell r="U816">
            <v>25.879999999999999</v>
          </cell>
          <cell r="V816">
            <v>11.9399999999999995</v>
          </cell>
          <cell r="W816">
            <v>21.3099999999999987</v>
          </cell>
          <cell r="X816">
            <v>20.9699999999999989</v>
          </cell>
          <cell r="Y816">
            <v>29.9699999999999989</v>
          </cell>
          <cell r="Z816">
            <v>41.8800000000000026</v>
          </cell>
          <cell r="AA816">
            <v>96.1599999999999966</v>
          </cell>
          <cell r="AB816">
            <v>107.879999999999995</v>
          </cell>
          <cell r="AC816">
            <v>119.879999999999995</v>
          </cell>
          <cell r="AD816">
            <v>65.4000000000000199</v>
          </cell>
          <cell r="AE816">
            <v>81.0900000000000034</v>
          </cell>
          <cell r="AF816">
            <v>77.9399999999999835</v>
          </cell>
          <cell r="AG816">
            <v>101.939999999999998</v>
          </cell>
          <cell r="AH816">
            <v>5.03000000000000025</v>
          </cell>
          <cell r="AI816">
            <v>10.4100000000000001</v>
          </cell>
          <cell r="AJ816">
            <v>10.4299999999999997</v>
          </cell>
          <cell r="AK816">
            <v>20.3900000000000006</v>
          </cell>
          <cell r="AL816">
            <v>33.6400000000000006</v>
          </cell>
          <cell r="AM816">
            <v>56.9600000000000009</v>
          </cell>
          <cell r="AN816">
            <v>59.509999999999998</v>
          </cell>
          <cell r="AO816">
            <v>78.6400000000000006</v>
          </cell>
          <cell r="AP816">
            <v>8.97000000000000064</v>
          </cell>
          <cell r="AQ816">
            <v>12.2599999999999998</v>
          </cell>
          <cell r="AR816">
            <v>11.9700000000000006</v>
          </cell>
          <cell r="AS816">
            <v>17.9699999999999953</v>
          </cell>
          <cell r="AT816">
            <v>7.07000000000000028</v>
          </cell>
          <cell r="AU816">
            <v>8.63000000000000078</v>
          </cell>
          <cell r="AV816">
            <v>8.32000000000000028</v>
          </cell>
          <cell r="AW816">
            <v>14.0600000000000005</v>
          </cell>
          <cell r="AX816">
            <v>24.3399999999999999</v>
          </cell>
          <cell r="AY816">
            <v>45.1700000000000017</v>
          </cell>
          <cell r="AZ816">
            <v>45.1700000000000017</v>
          </cell>
          <cell r="BA816">
            <v>85.6899999999999835</v>
          </cell>
        </row>
        <row r="817">
          <cell r="F817">
            <v>157.460000000000008</v>
          </cell>
          <cell r="G817">
            <v>179.030000000000001</v>
          </cell>
          <cell r="H817">
            <v>179.960000000000008</v>
          </cell>
          <cell r="I817">
            <v>202.460000000000008</v>
          </cell>
          <cell r="J817">
            <v>26.7600000000000016</v>
          </cell>
          <cell r="K817">
            <v>41.3100000000000023</v>
          </cell>
          <cell r="L817">
            <v>38.9399999999999977</v>
          </cell>
          <cell r="M817">
            <v>71.9399999999999977</v>
          </cell>
          <cell r="N817">
            <v>31</v>
          </cell>
          <cell r="O817">
            <v>45.2800000000000011</v>
          </cell>
          <cell r="P817">
            <v>44.9500000000000028</v>
          </cell>
          <cell r="Q817">
            <v>57.6000000000000014</v>
          </cell>
          <cell r="R817">
            <v>15.8000000000000007</v>
          </cell>
          <cell r="S817">
            <v>19.5300000000000011</v>
          </cell>
          <cell r="T817">
            <v>19.3999999999999986</v>
          </cell>
          <cell r="U817">
            <v>25.879999999999999</v>
          </cell>
          <cell r="V817">
            <v>11.9399999999999995</v>
          </cell>
          <cell r="W817">
            <v>21.6900000000000013</v>
          </cell>
          <cell r="X817">
            <v>20.9699999999999989</v>
          </cell>
          <cell r="Y817">
            <v>29.9699999999999989</v>
          </cell>
          <cell r="Z817">
            <v>41.8800000000000026</v>
          </cell>
          <cell r="AA817">
            <v>89.3599999999999994</v>
          </cell>
          <cell r="AB817">
            <v>95.8799999999999955</v>
          </cell>
          <cell r="AC817">
            <v>112.680000000000007</v>
          </cell>
          <cell r="AD817">
            <v>65.4000000000000199</v>
          </cell>
          <cell r="AE817">
            <v>81.0900000000000034</v>
          </cell>
          <cell r="AF817">
            <v>77.9399999999999835</v>
          </cell>
          <cell r="AG817">
            <v>101.939999999999998</v>
          </cell>
          <cell r="AH817">
            <v>5.03000000000000025</v>
          </cell>
          <cell r="AI817">
            <v>10.4399999999999995</v>
          </cell>
          <cell r="AJ817">
            <v>10.4299999999999997</v>
          </cell>
          <cell r="AK817">
            <v>20.3900000000000006</v>
          </cell>
          <cell r="AL817">
            <v>33.6400000000000006</v>
          </cell>
          <cell r="AM817">
            <v>57.0799999999999983</v>
          </cell>
          <cell r="AN817">
            <v>59.509999999999998</v>
          </cell>
          <cell r="AO817">
            <v>78.6400000000000006</v>
          </cell>
          <cell r="AP817">
            <v>8.97000000000000064</v>
          </cell>
          <cell r="AQ817">
            <v>12.3699999999999992</v>
          </cell>
          <cell r="AR817">
            <v>11.9700000000000006</v>
          </cell>
          <cell r="AS817">
            <v>17.9699999999999953</v>
          </cell>
          <cell r="AT817">
            <v>7.07000000000000028</v>
          </cell>
          <cell r="AU817">
            <v>8.61999999999999922</v>
          </cell>
          <cell r="AV817">
            <v>8.32000000000000028</v>
          </cell>
          <cell r="AW817">
            <v>14.0600000000000005</v>
          </cell>
          <cell r="AX817">
            <v>26.2100000000000009</v>
          </cell>
          <cell r="AY817">
            <v>46.2800000000000011</v>
          </cell>
          <cell r="AZ817">
            <v>44.4399999999999977</v>
          </cell>
          <cell r="BA817">
            <v>85.6899999999999835</v>
          </cell>
        </row>
        <row r="818">
          <cell r="F818">
            <v>157.460000000000008</v>
          </cell>
          <cell r="G818">
            <v>178.69999999999996</v>
          </cell>
          <cell r="H818">
            <v>179.960000000000008</v>
          </cell>
          <cell r="I818">
            <v>202.460000000000008</v>
          </cell>
          <cell r="J818">
            <v>26.7600000000000016</v>
          </cell>
          <cell r="K818">
            <v>41.7199999999999989</v>
          </cell>
          <cell r="L818">
            <v>38.9399999999999977</v>
          </cell>
          <cell r="M818">
            <v>71.9399999999999977</v>
          </cell>
          <cell r="N818">
            <v>31</v>
          </cell>
          <cell r="O818">
            <v>45.7800000000000011</v>
          </cell>
          <cell r="P818">
            <v>44.9500000000000028</v>
          </cell>
          <cell r="Q818">
            <v>62.9500000000000028</v>
          </cell>
          <cell r="R818">
            <v>15.8000000000000007</v>
          </cell>
          <cell r="S818">
            <v>19.6999999999999993</v>
          </cell>
          <cell r="T818">
            <v>19.7600000000000016</v>
          </cell>
          <cell r="U818">
            <v>25.879999999999999</v>
          </cell>
          <cell r="V818">
            <v>11.9399999999999995</v>
          </cell>
          <cell r="W818">
            <v>21.8599999999999994</v>
          </cell>
          <cell r="X818">
            <v>21.870000000000001</v>
          </cell>
          <cell r="Y818">
            <v>29.9699999999999989</v>
          </cell>
          <cell r="Z818">
            <v>41.8800000000000026</v>
          </cell>
          <cell r="AA818">
            <v>90.7999999999999972</v>
          </cell>
          <cell r="AB818">
            <v>95.8799999999999955</v>
          </cell>
          <cell r="AC818">
            <v>113.879999999999995</v>
          </cell>
          <cell r="AD818">
            <v>65.4000000000000199</v>
          </cell>
          <cell r="AE818">
            <v>81.0900000000000034</v>
          </cell>
          <cell r="AF818">
            <v>77.9399999999999835</v>
          </cell>
          <cell r="AG818">
            <v>101.939999999999998</v>
          </cell>
          <cell r="AH818">
            <v>5.03000000000000025</v>
          </cell>
          <cell r="AI818">
            <v>10.4299999999999997</v>
          </cell>
          <cell r="AJ818">
            <v>10.4299999999999997</v>
          </cell>
          <cell r="AK818">
            <v>20.3900000000000006</v>
          </cell>
          <cell r="AL818">
            <v>33.6400000000000006</v>
          </cell>
          <cell r="AM818">
            <v>56.2100000000000009</v>
          </cell>
          <cell r="AN818">
            <v>57.8299999999999983</v>
          </cell>
          <cell r="AO818">
            <v>78.6400000000000006</v>
          </cell>
          <cell r="AP818">
            <v>8.97000000000000064</v>
          </cell>
          <cell r="AQ818">
            <v>12.0800000000000001</v>
          </cell>
          <cell r="AR818">
            <v>11.9700000000000006</v>
          </cell>
          <cell r="AS818">
            <v>17.370000000000001</v>
          </cell>
          <cell r="AT818">
            <v>7.07000000000000028</v>
          </cell>
          <cell r="AU818">
            <v>8.63000000000000078</v>
          </cell>
          <cell r="AV818">
            <v>8.32000000000000028</v>
          </cell>
          <cell r="AW818">
            <v>14.0600000000000005</v>
          </cell>
          <cell r="AX818">
            <v>26.2100000000000009</v>
          </cell>
          <cell r="AY818">
            <v>46.1400000000000006</v>
          </cell>
          <cell r="AZ818">
            <v>44.9399999999999977</v>
          </cell>
          <cell r="BA818">
            <v>85.6899999999999835</v>
          </cell>
        </row>
        <row r="819">
          <cell r="F819">
            <v>157.460000000000008</v>
          </cell>
          <cell r="G819">
            <v>175.990000000000009</v>
          </cell>
          <cell r="H819">
            <v>177.710000000000008</v>
          </cell>
          <cell r="I819">
            <v>193.460000000000008</v>
          </cell>
          <cell r="J819">
            <v>26.7600000000000016</v>
          </cell>
          <cell r="K819">
            <v>41.5499999999999972</v>
          </cell>
          <cell r="L819">
            <v>38.9399999999999977</v>
          </cell>
          <cell r="M819">
            <v>71.9399999999999977</v>
          </cell>
          <cell r="N819">
            <v>31</v>
          </cell>
          <cell r="O819">
            <v>45.8900000000000006</v>
          </cell>
          <cell r="P819">
            <v>44.9500000000000028</v>
          </cell>
          <cell r="Q819">
            <v>62.9500000000000028</v>
          </cell>
          <cell r="R819">
            <v>15.8000000000000007</v>
          </cell>
          <cell r="S819">
            <v>19.5899999999999999</v>
          </cell>
          <cell r="T819">
            <v>19.3999999999999986</v>
          </cell>
          <cell r="U819">
            <v>25.879999999999999</v>
          </cell>
          <cell r="V819">
            <v>11.9399999999999995</v>
          </cell>
          <cell r="W819">
            <v>21.7300000000000004</v>
          </cell>
          <cell r="X819">
            <v>21.7199999999999989</v>
          </cell>
          <cell r="Y819">
            <v>29.9699999999999989</v>
          </cell>
          <cell r="Z819">
            <v>41.8800000000000026</v>
          </cell>
          <cell r="AA819">
            <v>89.8100000000000023</v>
          </cell>
          <cell r="AB819">
            <v>95.8799999999999955</v>
          </cell>
          <cell r="AC819">
            <v>112.680000000000007</v>
          </cell>
          <cell r="AD819">
            <v>65.4000000000000199</v>
          </cell>
          <cell r="AE819">
            <v>76.8499999999999801</v>
          </cell>
          <cell r="AF819">
            <v>77.9399999999999835</v>
          </cell>
          <cell r="AG819">
            <v>101.400000000000006</v>
          </cell>
          <cell r="AH819">
            <v>5.03000000000000025</v>
          </cell>
          <cell r="AI819">
            <v>10.3699999999999992</v>
          </cell>
          <cell r="AJ819">
            <v>10.4299999999999997</v>
          </cell>
          <cell r="AK819">
            <v>15.5899999999999999</v>
          </cell>
          <cell r="AL819">
            <v>33.6400000000000006</v>
          </cell>
          <cell r="AM819">
            <v>56.6499999999999986</v>
          </cell>
          <cell r="AN819">
            <v>59.509999999999998</v>
          </cell>
          <cell r="AO819">
            <v>78.6400000000000006</v>
          </cell>
          <cell r="AP819">
            <v>8.97000000000000064</v>
          </cell>
          <cell r="AQ819">
            <v>12.2899999999999991</v>
          </cell>
          <cell r="AR819">
            <v>11.9700000000000006</v>
          </cell>
          <cell r="AS819">
            <v>17.9699999999999953</v>
          </cell>
          <cell r="AT819">
            <v>7.07000000000000028</v>
          </cell>
          <cell r="AU819">
            <v>8.64000000000000057</v>
          </cell>
          <cell r="AV819">
            <v>8.32000000000000028</v>
          </cell>
          <cell r="AW819">
            <v>14.0600000000000005</v>
          </cell>
          <cell r="AX819">
            <v>25.8399999999999999</v>
          </cell>
          <cell r="AY819">
            <v>44.7700000000000031</v>
          </cell>
          <cell r="AZ819">
            <v>44.0600000000000023</v>
          </cell>
          <cell r="BA819">
            <v>85.6899999999999835</v>
          </cell>
        </row>
        <row r="820">
          <cell r="F820">
            <v>161.550000000000011</v>
          </cell>
          <cell r="G820">
            <v>180.039999999999992</v>
          </cell>
          <cell r="H820">
            <v>179.960000000000008</v>
          </cell>
          <cell r="I820">
            <v>202.460000000000008</v>
          </cell>
          <cell r="J820">
            <v>26.7600000000000016</v>
          </cell>
          <cell r="K820">
            <v>40.759999999999998</v>
          </cell>
          <cell r="L820">
            <v>38.9399999999999977</v>
          </cell>
          <cell r="M820">
            <v>71.9399999999999977</v>
          </cell>
          <cell r="N820">
            <v>31</v>
          </cell>
          <cell r="O820">
            <v>45.2700000000000031</v>
          </cell>
          <cell r="P820">
            <v>44.9500000000000028</v>
          </cell>
          <cell r="Q820">
            <v>57.6000000000000014</v>
          </cell>
          <cell r="R820">
            <v>15.8000000000000007</v>
          </cell>
          <cell r="S820">
            <v>19.5199999999999996</v>
          </cell>
          <cell r="T820">
            <v>19.3999999999999986</v>
          </cell>
          <cell r="U820">
            <v>25.879999999999999</v>
          </cell>
          <cell r="V820">
            <v>11.9399999999999995</v>
          </cell>
          <cell r="W820">
            <v>21.3900000000000006</v>
          </cell>
          <cell r="X820">
            <v>20.9699999999999989</v>
          </cell>
          <cell r="Y820">
            <v>29.9699999999999989</v>
          </cell>
          <cell r="Z820">
            <v>41.8800000000000026</v>
          </cell>
          <cell r="AA820">
            <v>90.519999999999996</v>
          </cell>
          <cell r="AB820">
            <v>95.8799999999999955</v>
          </cell>
          <cell r="AC820">
            <v>119.879999999999995</v>
          </cell>
          <cell r="AD820">
            <v>65.4000000000000199</v>
          </cell>
          <cell r="AE820">
            <v>78.4899999999999807</v>
          </cell>
          <cell r="AF820">
            <v>77.9399999999999835</v>
          </cell>
          <cell r="AG820">
            <v>101.400000000000006</v>
          </cell>
          <cell r="AH820">
            <v>5.03000000000000025</v>
          </cell>
          <cell r="AI820">
            <v>10.4299999999999997</v>
          </cell>
          <cell r="AJ820">
            <v>10.4299999999999997</v>
          </cell>
          <cell r="AK820">
            <v>20.3900000000000006</v>
          </cell>
          <cell r="AL820">
            <v>33.6400000000000006</v>
          </cell>
          <cell r="AM820">
            <v>57.4200000000000017</v>
          </cell>
          <cell r="AN820">
            <v>60.6400000000000006</v>
          </cell>
          <cell r="AO820">
            <v>78.6400000000000006</v>
          </cell>
          <cell r="AP820">
            <v>8.97000000000000064</v>
          </cell>
          <cell r="AQ820">
            <v>12.2200000000000006</v>
          </cell>
          <cell r="AR820">
            <v>11.9700000000000006</v>
          </cell>
          <cell r="AS820">
            <v>17.9699999999999953</v>
          </cell>
          <cell r="AT820">
            <v>7.07000000000000028</v>
          </cell>
          <cell r="AU820">
            <v>8.65000000000000036</v>
          </cell>
          <cell r="AV820">
            <v>8.32000000000000028</v>
          </cell>
          <cell r="AW820">
            <v>14.0600000000000005</v>
          </cell>
          <cell r="AX820">
            <v>25.8399999999999999</v>
          </cell>
          <cell r="AY820">
            <v>47.25</v>
          </cell>
          <cell r="AZ820">
            <v>44.9600000000000009</v>
          </cell>
          <cell r="BA820">
            <v>85.6899999999999835</v>
          </cell>
        </row>
        <row r="821">
          <cell r="F821">
            <v>161.909999999999997</v>
          </cell>
          <cell r="G821">
            <v>179.060000000000002</v>
          </cell>
          <cell r="H821">
            <v>179.960000000000008</v>
          </cell>
          <cell r="I821">
            <v>202.460000000000008</v>
          </cell>
          <cell r="J821">
            <v>26.7600000000000016</v>
          </cell>
          <cell r="K821">
            <v>41.3299999999999983</v>
          </cell>
          <cell r="L821">
            <v>38.9399999999999977</v>
          </cell>
          <cell r="M821">
            <v>71.9399999999999977</v>
          </cell>
          <cell r="N821">
            <v>31</v>
          </cell>
          <cell r="O821">
            <v>45.7999999999999972</v>
          </cell>
          <cell r="P821">
            <v>44.9500000000000028</v>
          </cell>
          <cell r="Q821">
            <v>62.9500000000000028</v>
          </cell>
          <cell r="R821">
            <v>16.1600000000000001</v>
          </cell>
          <cell r="S821">
            <v>19.6000000000000014</v>
          </cell>
          <cell r="T821">
            <v>19.3999999999999986</v>
          </cell>
          <cell r="U821">
            <v>25.879999999999999</v>
          </cell>
          <cell r="V821">
            <v>11.9399999999999995</v>
          </cell>
          <cell r="W821">
            <v>21.379999999999999</v>
          </cell>
          <cell r="X821">
            <v>20.9699999999999989</v>
          </cell>
          <cell r="Y821">
            <v>29.9699999999999989</v>
          </cell>
          <cell r="Z821">
            <v>41.8800000000000026</v>
          </cell>
          <cell r="AA821">
            <v>93.980000000000004</v>
          </cell>
          <cell r="AB821">
            <v>100.680000000000007</v>
          </cell>
          <cell r="AC821">
            <v>119.879999999999995</v>
          </cell>
          <cell r="AD821">
            <v>59.9399999999999977</v>
          </cell>
          <cell r="AE821">
            <v>80.0499999999999829</v>
          </cell>
          <cell r="AF821">
            <v>77.9399999999999835</v>
          </cell>
          <cell r="AG821">
            <v>101.939999999999998</v>
          </cell>
          <cell r="AH821">
            <v>5.03000000000000025</v>
          </cell>
          <cell r="AI821">
            <v>10.3900000000000006</v>
          </cell>
          <cell r="AJ821">
            <v>10.4299999999999997</v>
          </cell>
          <cell r="AK821">
            <v>15.5899999999999999</v>
          </cell>
          <cell r="AL821">
            <v>33.6400000000000006</v>
          </cell>
          <cell r="AM821">
            <v>56.2100000000000009</v>
          </cell>
          <cell r="AN821">
            <v>57.8299999999999983</v>
          </cell>
          <cell r="AO821">
            <v>78.6400000000000006</v>
          </cell>
          <cell r="AP821">
            <v>8.97000000000000064</v>
          </cell>
          <cell r="AQ821">
            <v>12.2599999999999998</v>
          </cell>
          <cell r="AR821">
            <v>11.9700000000000006</v>
          </cell>
          <cell r="AS821">
            <v>17.9699999999999953</v>
          </cell>
          <cell r="AT821">
            <v>7.32000000000000028</v>
          </cell>
          <cell r="AU821">
            <v>8.69999999999999751</v>
          </cell>
          <cell r="AV821">
            <v>8.32000000000000028</v>
          </cell>
          <cell r="AW821">
            <v>14.0600000000000005</v>
          </cell>
          <cell r="AX821">
            <v>26.2100000000000009</v>
          </cell>
          <cell r="AY821">
            <v>46.5</v>
          </cell>
          <cell r="AZ821">
            <v>44.9600000000000009</v>
          </cell>
          <cell r="BA821">
            <v>85.6899999999999835</v>
          </cell>
        </row>
        <row r="822">
          <cell r="F822">
            <v>161.909999999999997</v>
          </cell>
          <cell r="G822">
            <v>179.02000000000001</v>
          </cell>
          <cell r="H822">
            <v>179.960000000000008</v>
          </cell>
          <cell r="I822">
            <v>202.460000000000008</v>
          </cell>
          <cell r="J822">
            <v>26.7600000000000016</v>
          </cell>
          <cell r="K822">
            <v>41.0700000000000003</v>
          </cell>
          <cell r="L822">
            <v>38.9399999999999977</v>
          </cell>
          <cell r="M822">
            <v>71.9399999999999977</v>
          </cell>
          <cell r="N822">
            <v>31</v>
          </cell>
          <cell r="O822">
            <v>45.7700000000000031</v>
          </cell>
          <cell r="P822">
            <v>44.9500000000000028</v>
          </cell>
          <cell r="Q822">
            <v>62.9500000000000028</v>
          </cell>
          <cell r="R822">
            <v>15.8000000000000007</v>
          </cell>
          <cell r="S822">
            <v>19.5199999999999996</v>
          </cell>
          <cell r="T822">
            <v>19.3999999999999986</v>
          </cell>
          <cell r="U822">
            <v>25.879999999999999</v>
          </cell>
          <cell r="V822">
            <v>11.9399999999999995</v>
          </cell>
          <cell r="W822">
            <v>21.5</v>
          </cell>
          <cell r="X822">
            <v>20.9699999999999989</v>
          </cell>
          <cell r="Y822">
            <v>29.9699999999999989</v>
          </cell>
          <cell r="Z822">
            <v>41.8800000000000026</v>
          </cell>
          <cell r="AA822">
            <v>93.7000000000000028</v>
          </cell>
          <cell r="AB822">
            <v>100.680000000000007</v>
          </cell>
          <cell r="AC822">
            <v>119.879999999999995</v>
          </cell>
          <cell r="AD822">
            <v>59.9399999999999977</v>
          </cell>
          <cell r="AE822">
            <v>81.0900000000000034</v>
          </cell>
          <cell r="AF822">
            <v>77.9399999999999835</v>
          </cell>
          <cell r="AG822">
            <v>101.939999999999998</v>
          </cell>
          <cell r="AH822">
            <v>5.03000000000000025</v>
          </cell>
          <cell r="AI822">
            <v>10.3900000000000006</v>
          </cell>
          <cell r="AJ822">
            <v>10.4299999999999997</v>
          </cell>
          <cell r="AK822">
            <v>20.3900000000000006</v>
          </cell>
          <cell r="AL822">
            <v>33.6400000000000006</v>
          </cell>
          <cell r="AM822">
            <v>55.8299999999999983</v>
          </cell>
          <cell r="AN822">
            <v>56.1400000000000006</v>
          </cell>
          <cell r="AO822">
            <v>78.6400000000000006</v>
          </cell>
          <cell r="AP822">
            <v>8.97000000000000064</v>
          </cell>
          <cell r="AQ822">
            <v>12.2599999999999998</v>
          </cell>
          <cell r="AR822">
            <v>11.9700000000000006</v>
          </cell>
          <cell r="AS822">
            <v>17.9699999999999953</v>
          </cell>
          <cell r="AT822">
            <v>7.32000000000000028</v>
          </cell>
          <cell r="AU822">
            <v>8.63000000000000078</v>
          </cell>
          <cell r="AV822">
            <v>8.32000000000000028</v>
          </cell>
          <cell r="AW822">
            <v>14.0600000000000005</v>
          </cell>
          <cell r="AX822">
            <v>25.8399999999999999</v>
          </cell>
          <cell r="AY822">
            <v>45.990000000000002</v>
          </cell>
          <cell r="AZ822">
            <v>44.9600000000000009</v>
          </cell>
          <cell r="BA822">
            <v>85.6899999999999835</v>
          </cell>
        </row>
        <row r="823">
          <cell r="F823">
            <v>161.909999999999997</v>
          </cell>
          <cell r="G823">
            <v>179.580000000000013</v>
          </cell>
          <cell r="H823">
            <v>179.960000000000008</v>
          </cell>
          <cell r="I823">
            <v>202.460000000000008</v>
          </cell>
          <cell r="J823">
            <v>26.7600000000000016</v>
          </cell>
          <cell r="K823">
            <v>41.3100000000000023</v>
          </cell>
          <cell r="L823">
            <v>38.9399999999999977</v>
          </cell>
          <cell r="M823">
            <v>71.9399999999999977</v>
          </cell>
          <cell r="N823">
            <v>31</v>
          </cell>
          <cell r="O823">
            <v>45.0300000000000011</v>
          </cell>
          <cell r="P823">
            <v>44.9500000000000028</v>
          </cell>
          <cell r="Q823">
            <v>57.6000000000000014</v>
          </cell>
          <cell r="R823">
            <v>16.1600000000000001</v>
          </cell>
          <cell r="S823">
            <v>19.4499999999999993</v>
          </cell>
          <cell r="T823">
            <v>19.3999999999999986</v>
          </cell>
          <cell r="U823">
            <v>25.879999999999999</v>
          </cell>
          <cell r="V823">
            <v>11.9399999999999995</v>
          </cell>
          <cell r="W823">
            <v>21.4899999999999984</v>
          </cell>
          <cell r="X823">
            <v>20.9699999999999989</v>
          </cell>
          <cell r="Y823">
            <v>29.9699999999999989</v>
          </cell>
          <cell r="Z823">
            <v>41.8800000000000026</v>
          </cell>
          <cell r="AA823">
            <v>97.5499999999999972</v>
          </cell>
          <cell r="AB823">
            <v>98.2800000000000011</v>
          </cell>
          <cell r="AC823">
            <v>143.879999999999995</v>
          </cell>
          <cell r="AD823">
            <v>65.4000000000000199</v>
          </cell>
          <cell r="AE823">
            <v>79.2399999999999807</v>
          </cell>
          <cell r="AF823">
            <v>77.9399999999999835</v>
          </cell>
          <cell r="AG823">
            <v>101.400000000000006</v>
          </cell>
          <cell r="AH823">
            <v>5.03000000000000025</v>
          </cell>
          <cell r="AI823">
            <v>10.3599999999999994</v>
          </cell>
          <cell r="AJ823">
            <v>10.4299999999999997</v>
          </cell>
          <cell r="AK823">
            <v>15.5899999999999999</v>
          </cell>
          <cell r="AL823">
            <v>33.6400000000000006</v>
          </cell>
          <cell r="AM823">
            <v>57.1700000000000017</v>
          </cell>
          <cell r="AN823">
            <v>57.8299999999999983</v>
          </cell>
          <cell r="AO823">
            <v>78.6400000000000006</v>
          </cell>
          <cell r="AP823">
            <v>8.97000000000000064</v>
          </cell>
          <cell r="AQ823">
            <v>12.3100000000000005</v>
          </cell>
          <cell r="AR823">
            <v>11.9700000000000006</v>
          </cell>
          <cell r="AS823">
            <v>17.9699999999999953</v>
          </cell>
          <cell r="AT823">
            <v>7.32000000000000028</v>
          </cell>
          <cell r="AU823">
            <v>8.53999999999999915</v>
          </cell>
          <cell r="AV823">
            <v>8.32000000000000028</v>
          </cell>
          <cell r="AW823">
            <v>14.0600000000000005</v>
          </cell>
          <cell r="AX823">
            <v>26.2100000000000009</v>
          </cell>
          <cell r="AY823">
            <v>46.6300000000000026</v>
          </cell>
          <cell r="AZ823">
            <v>44.9600000000000009</v>
          </cell>
          <cell r="BA823">
            <v>85.6899999999999835</v>
          </cell>
        </row>
        <row r="824">
          <cell r="F824">
            <v>157.460000000000008</v>
          </cell>
          <cell r="G824">
            <v>176.860000000000014</v>
          </cell>
          <cell r="H824">
            <v>176.580000000000013</v>
          </cell>
          <cell r="I824">
            <v>202.460000000000008</v>
          </cell>
          <cell r="J824">
            <v>26.7600000000000016</v>
          </cell>
          <cell r="K824">
            <v>41.3400000000000034</v>
          </cell>
          <cell r="L824">
            <v>38.9399999999999977</v>
          </cell>
          <cell r="M824">
            <v>71.9399999999999977</v>
          </cell>
          <cell r="N824">
            <v>31</v>
          </cell>
          <cell r="O824">
            <v>45.259999999999998</v>
          </cell>
          <cell r="P824">
            <v>44.9500000000000028</v>
          </cell>
          <cell r="Q824">
            <v>62.9500000000000028</v>
          </cell>
          <cell r="R824">
            <v>15.3000000000000007</v>
          </cell>
          <cell r="S824">
            <v>19.3999999999999986</v>
          </cell>
          <cell r="T824">
            <v>19.3999999999999986</v>
          </cell>
          <cell r="U824">
            <v>25.879999999999999</v>
          </cell>
          <cell r="V824">
            <v>11.9399999999999995</v>
          </cell>
          <cell r="W824">
            <v>22.1400000000000006</v>
          </cell>
          <cell r="X824">
            <v>22.4699999999999989</v>
          </cell>
          <cell r="Y824">
            <v>29.9699999999999989</v>
          </cell>
          <cell r="Z824">
            <v>41.8800000000000026</v>
          </cell>
          <cell r="AA824">
            <v>95.8299999999999983</v>
          </cell>
          <cell r="AB824">
            <v>95.8799999999999955</v>
          </cell>
          <cell r="AC824">
            <v>143.879999999999995</v>
          </cell>
          <cell r="AD824">
            <v>65.4000000000000199</v>
          </cell>
          <cell r="AE824">
            <v>79.8799999999999812</v>
          </cell>
          <cell r="AF824">
            <v>77.9399999999999835</v>
          </cell>
          <cell r="AG824">
            <v>101.400000000000006</v>
          </cell>
          <cell r="AH824">
            <v>5.03000000000000025</v>
          </cell>
          <cell r="AI824">
            <v>10.3800000000000008</v>
          </cell>
          <cell r="AJ824">
            <v>10.5500000000000007</v>
          </cell>
          <cell r="AK824">
            <v>15.5899999999999999</v>
          </cell>
          <cell r="AL824">
            <v>33.6400000000000006</v>
          </cell>
          <cell r="AM824">
            <v>56.7899999999999991</v>
          </cell>
          <cell r="AN824">
            <v>58.3900000000000006</v>
          </cell>
          <cell r="AO824">
            <v>78.6400000000000006</v>
          </cell>
          <cell r="AP824">
            <v>8.97000000000000064</v>
          </cell>
          <cell r="AQ824">
            <v>12.3300000000000001</v>
          </cell>
          <cell r="AR824">
            <v>11.9700000000000006</v>
          </cell>
          <cell r="AS824">
            <v>17.9699999999999953</v>
          </cell>
          <cell r="AT824">
            <v>2.49000000000000021</v>
          </cell>
          <cell r="AU824">
            <v>8.43999999999999773</v>
          </cell>
          <cell r="AV824">
            <v>8.32000000000000028</v>
          </cell>
          <cell r="AW824">
            <v>14.0600000000000005</v>
          </cell>
          <cell r="AX824">
            <v>26.2100000000000009</v>
          </cell>
          <cell r="AY824">
            <v>43.7999999999999972</v>
          </cell>
          <cell r="AZ824">
            <v>43.0900000000000034</v>
          </cell>
          <cell r="BA824">
            <v>85.6899999999999835</v>
          </cell>
        </row>
        <row r="825">
          <cell r="F825">
            <v>157.460000000000008</v>
          </cell>
          <cell r="G825">
            <v>178.310000000000002</v>
          </cell>
          <cell r="H825">
            <v>179.960000000000008</v>
          </cell>
          <cell r="I825">
            <v>202.460000000000008</v>
          </cell>
          <cell r="J825">
            <v>26.7600000000000016</v>
          </cell>
          <cell r="K825">
            <v>41.5300000000000011</v>
          </cell>
          <cell r="L825">
            <v>38.9399999999999977</v>
          </cell>
          <cell r="M825">
            <v>71.9399999999999977</v>
          </cell>
          <cell r="N825">
            <v>31</v>
          </cell>
          <cell r="O825">
            <v>45.259999999999998</v>
          </cell>
          <cell r="P825">
            <v>44.9500000000000028</v>
          </cell>
          <cell r="Q825">
            <v>62.9500000000000028</v>
          </cell>
          <cell r="R825">
            <v>15.3000000000000007</v>
          </cell>
          <cell r="S825">
            <v>19.2899999999999991</v>
          </cell>
          <cell r="T825">
            <v>19.2100000000000009</v>
          </cell>
          <cell r="U825">
            <v>25.879999999999999</v>
          </cell>
          <cell r="V825">
            <v>11.9399999999999995</v>
          </cell>
          <cell r="W825">
            <v>21.5100000000000016</v>
          </cell>
          <cell r="X825">
            <v>20.9699999999999989</v>
          </cell>
          <cell r="Y825">
            <v>29.9699999999999989</v>
          </cell>
          <cell r="Z825">
            <v>41.8800000000000026</v>
          </cell>
          <cell r="AA825">
            <v>94.480000000000004</v>
          </cell>
          <cell r="AB825">
            <v>95.8799999999999955</v>
          </cell>
          <cell r="AC825">
            <v>143.879999999999995</v>
          </cell>
          <cell r="AD825">
            <v>65.4000000000000199</v>
          </cell>
          <cell r="AE825">
            <v>81.8799999999999812</v>
          </cell>
          <cell r="AF825">
            <v>77.9399999999999835</v>
          </cell>
          <cell r="AG825">
            <v>101.939999999999998</v>
          </cell>
          <cell r="AH825">
            <v>5.03000000000000025</v>
          </cell>
          <cell r="AI825">
            <v>10.3800000000000008</v>
          </cell>
          <cell r="AJ825">
            <v>10.5500000000000007</v>
          </cell>
          <cell r="AK825">
            <v>15.5899999999999999</v>
          </cell>
          <cell r="AL825">
            <v>33.6400000000000006</v>
          </cell>
          <cell r="AM825">
            <v>56.7899999999999991</v>
          </cell>
          <cell r="AN825">
            <v>58.3900000000000006</v>
          </cell>
          <cell r="AO825">
            <v>78.6400000000000006</v>
          </cell>
          <cell r="AP825">
            <v>8.97000000000000064</v>
          </cell>
          <cell r="AQ825">
            <v>12.3300000000000001</v>
          </cell>
          <cell r="AR825">
            <v>11.9700000000000006</v>
          </cell>
          <cell r="AS825">
            <v>17.9699999999999953</v>
          </cell>
          <cell r="AT825">
            <v>2.49000000000000021</v>
          </cell>
          <cell r="AU825">
            <v>8.43999999999999773</v>
          </cell>
          <cell r="AV825">
            <v>8.32000000000000028</v>
          </cell>
          <cell r="AW825">
            <v>14.0600000000000005</v>
          </cell>
          <cell r="AX825">
            <v>26.2100000000000009</v>
          </cell>
          <cell r="AY825">
            <v>46.5</v>
          </cell>
          <cell r="AZ825">
            <v>44.25</v>
          </cell>
          <cell r="BA825">
            <v>85.6899999999999835</v>
          </cell>
        </row>
        <row r="826">
          <cell r="F826">
            <v>156.379999999999995</v>
          </cell>
          <cell r="G826">
            <v>178.050000000000011</v>
          </cell>
          <cell r="H826">
            <v>179.960000000000008</v>
          </cell>
          <cell r="I826">
            <v>202.460000000000008</v>
          </cell>
          <cell r="J826">
            <v>26.7600000000000016</v>
          </cell>
          <cell r="K826">
            <v>41.3900000000000006</v>
          </cell>
          <cell r="L826">
            <v>38.9399999999999977</v>
          </cell>
          <cell r="M826">
            <v>71.9399999999999977</v>
          </cell>
          <cell r="N826">
            <v>31</v>
          </cell>
          <cell r="O826">
            <v>45.1799999999999997</v>
          </cell>
          <cell r="P826">
            <v>44.9500000000000028</v>
          </cell>
          <cell r="Q826">
            <v>62.9500000000000028</v>
          </cell>
          <cell r="R826">
            <v>15.3000000000000007</v>
          </cell>
          <cell r="S826">
            <v>19.4100000000000001</v>
          </cell>
          <cell r="T826">
            <v>19.3999999999999986</v>
          </cell>
          <cell r="U826">
            <v>25.879999999999999</v>
          </cell>
          <cell r="V826">
            <v>11.9399999999999995</v>
          </cell>
          <cell r="W826">
            <v>21.7300000000000004</v>
          </cell>
          <cell r="X826">
            <v>22.1700000000000017</v>
          </cell>
          <cell r="Y826">
            <v>29.9699999999999989</v>
          </cell>
          <cell r="Z826">
            <v>41.8800000000000026</v>
          </cell>
          <cell r="AA826">
            <v>96.6299999999999955</v>
          </cell>
          <cell r="AB826">
            <v>98.2800000000000011</v>
          </cell>
          <cell r="AC826">
            <v>143.879999999999995</v>
          </cell>
          <cell r="AD826">
            <v>65.4000000000000199</v>
          </cell>
          <cell r="AE826">
            <v>79.8799999999999812</v>
          </cell>
          <cell r="AF826">
            <v>77.9399999999999835</v>
          </cell>
          <cell r="AG826">
            <v>101.400000000000006</v>
          </cell>
          <cell r="AH826">
            <v>5.03000000000000025</v>
          </cell>
          <cell r="AI826">
            <v>10.3800000000000008</v>
          </cell>
          <cell r="AJ826">
            <v>10.5500000000000007</v>
          </cell>
          <cell r="AK826">
            <v>15.5899999999999999</v>
          </cell>
          <cell r="AL826">
            <v>33.6400000000000006</v>
          </cell>
          <cell r="AM826">
            <v>57.1899999999999977</v>
          </cell>
          <cell r="AN826">
            <v>58.3900000000000006</v>
          </cell>
          <cell r="AO826">
            <v>78.6400000000000006</v>
          </cell>
          <cell r="AP826">
            <v>8.97000000000000064</v>
          </cell>
          <cell r="AQ826">
            <v>12.3300000000000001</v>
          </cell>
          <cell r="AR826">
            <v>11.9700000000000006</v>
          </cell>
          <cell r="AS826">
            <v>17.9699999999999953</v>
          </cell>
          <cell r="AT826">
            <v>2.49000000000000021</v>
          </cell>
          <cell r="AU826">
            <v>8.42999999999999794</v>
          </cell>
          <cell r="AV826">
            <v>8.32000000000000028</v>
          </cell>
          <cell r="AW826">
            <v>14.0600000000000005</v>
          </cell>
          <cell r="AX826">
            <v>26.2100000000000009</v>
          </cell>
          <cell r="AY826">
            <v>45.1799999999999997</v>
          </cell>
          <cell r="AZ826">
            <v>44.1400000000000006</v>
          </cell>
          <cell r="BA826">
            <v>85.6899999999999835</v>
          </cell>
        </row>
        <row r="827">
          <cell r="F827">
            <v>156.379999999999995</v>
          </cell>
          <cell r="G827">
            <v>176.69999999999996</v>
          </cell>
          <cell r="H827">
            <v>179.960000000000008</v>
          </cell>
          <cell r="I827">
            <v>202.460000000000008</v>
          </cell>
          <cell r="J827">
            <v>26.7600000000000016</v>
          </cell>
          <cell r="K827">
            <v>41.5900000000000034</v>
          </cell>
          <cell r="L827">
            <v>38.9399999999999977</v>
          </cell>
          <cell r="M827">
            <v>71.9399999999999977</v>
          </cell>
          <cell r="N827">
            <v>31</v>
          </cell>
          <cell r="O827">
            <v>45.0399999999999991</v>
          </cell>
          <cell r="P827">
            <v>44.9500000000000028</v>
          </cell>
          <cell r="Q827">
            <v>62.9500000000000028</v>
          </cell>
          <cell r="R827">
            <v>15.3000000000000007</v>
          </cell>
          <cell r="S827">
            <v>19.4299999999999997</v>
          </cell>
          <cell r="T827">
            <v>19.3999999999999986</v>
          </cell>
          <cell r="U827">
            <v>25.879999999999999</v>
          </cell>
          <cell r="V827">
            <v>11.9399999999999995</v>
          </cell>
          <cell r="W827">
            <v>21.8200000000000003</v>
          </cell>
          <cell r="X827">
            <v>22.1700000000000017</v>
          </cell>
          <cell r="Y827">
            <v>29.9699999999999989</v>
          </cell>
          <cell r="Z827">
            <v>41.8800000000000026</v>
          </cell>
          <cell r="AA827">
            <v>96.6299999999999955</v>
          </cell>
          <cell r="AB827">
            <v>98.2800000000000011</v>
          </cell>
          <cell r="AC827">
            <v>143.879999999999995</v>
          </cell>
          <cell r="AD827">
            <v>65.4000000000000199</v>
          </cell>
          <cell r="AE827">
            <v>81.8799999999999812</v>
          </cell>
          <cell r="AF827">
            <v>77.9399999999999835</v>
          </cell>
          <cell r="AG827">
            <v>101.939999999999998</v>
          </cell>
          <cell r="AH827">
            <v>5.03000000000000025</v>
          </cell>
          <cell r="AI827">
            <v>10.4399999999999995</v>
          </cell>
          <cell r="AJ827">
            <v>10.5500000000000007</v>
          </cell>
          <cell r="AK827">
            <v>20.3900000000000006</v>
          </cell>
          <cell r="AL827">
            <v>33.6400000000000006</v>
          </cell>
          <cell r="AM827">
            <v>57.1899999999999977</v>
          </cell>
          <cell r="AN827">
            <v>58.3900000000000006</v>
          </cell>
          <cell r="AO827">
            <v>78.6400000000000006</v>
          </cell>
          <cell r="AP827">
            <v>8.97000000000000064</v>
          </cell>
          <cell r="AQ827">
            <v>12.3599999999999994</v>
          </cell>
          <cell r="AR827">
            <v>11.9700000000000006</v>
          </cell>
          <cell r="AS827">
            <v>17.9699999999999953</v>
          </cell>
          <cell r="AT827">
            <v>2.49000000000000021</v>
          </cell>
          <cell r="AU827">
            <v>8.41999999999999993</v>
          </cell>
          <cell r="AV827">
            <v>8.32000000000000028</v>
          </cell>
          <cell r="AW827">
            <v>14.0600000000000005</v>
          </cell>
          <cell r="AX827">
            <v>26.2100000000000009</v>
          </cell>
          <cell r="AY827">
            <v>45.6000000000000014</v>
          </cell>
          <cell r="AZ827">
            <v>44.5900000000000034</v>
          </cell>
          <cell r="BA827">
            <v>85.6899999999999835</v>
          </cell>
        </row>
        <row r="828">
          <cell r="F828">
            <v>157.460000000000008</v>
          </cell>
          <cell r="G828">
            <v>178.180000000000007</v>
          </cell>
          <cell r="H828">
            <v>179.960000000000008</v>
          </cell>
          <cell r="I828">
            <v>202.460000000000008</v>
          </cell>
          <cell r="J828">
            <v>26.7600000000000016</v>
          </cell>
          <cell r="K828">
            <v>41.2000000000000028</v>
          </cell>
          <cell r="L828">
            <v>38.9399999999999977</v>
          </cell>
          <cell r="M828">
            <v>71.9399999999999977</v>
          </cell>
          <cell r="N828">
            <v>31</v>
          </cell>
          <cell r="O828">
            <v>44.9799999999999969</v>
          </cell>
          <cell r="P828">
            <v>44.8599999999999994</v>
          </cell>
          <cell r="Q828">
            <v>62.9500000000000028</v>
          </cell>
          <cell r="R828">
            <v>15.3000000000000007</v>
          </cell>
          <cell r="S828">
            <v>19.3399999999999999</v>
          </cell>
          <cell r="T828">
            <v>19.0399999999999991</v>
          </cell>
          <cell r="U828">
            <v>25.879999999999999</v>
          </cell>
          <cell r="V828">
            <v>11.9399999999999995</v>
          </cell>
          <cell r="W828">
            <v>22.1600000000000001</v>
          </cell>
          <cell r="X828">
            <v>22.4699999999999989</v>
          </cell>
          <cell r="Y828">
            <v>29.9699999999999989</v>
          </cell>
          <cell r="Z828">
            <v>41.8800000000000026</v>
          </cell>
          <cell r="AA828">
            <v>98.1099999999999994</v>
          </cell>
          <cell r="AB828">
            <v>101.879999999999995</v>
          </cell>
          <cell r="AC828">
            <v>143.879999999999995</v>
          </cell>
          <cell r="AD828">
            <v>59.9399999999999977</v>
          </cell>
          <cell r="AE828">
            <v>78.819999999999979</v>
          </cell>
          <cell r="AF828">
            <v>77.9399999999999835</v>
          </cell>
          <cell r="AG828">
            <v>101.400000000000006</v>
          </cell>
          <cell r="AH828">
            <v>5.03000000000000025</v>
          </cell>
          <cell r="AI828">
            <v>10.4100000000000001</v>
          </cell>
          <cell r="AJ828">
            <v>10.5500000000000007</v>
          </cell>
          <cell r="AK828">
            <v>15.5899999999999999</v>
          </cell>
          <cell r="AL828">
            <v>33.6400000000000006</v>
          </cell>
          <cell r="AM828">
            <v>57.9200000000000017</v>
          </cell>
          <cell r="AN828">
            <v>58.3900000000000006</v>
          </cell>
          <cell r="AO828">
            <v>78.6400000000000006</v>
          </cell>
          <cell r="AP828">
            <v>8.97000000000000064</v>
          </cell>
          <cell r="AQ828">
            <v>12.2599999999999998</v>
          </cell>
          <cell r="AR828">
            <v>11.9700000000000006</v>
          </cell>
          <cell r="AS828">
            <v>17.9699999999999953</v>
          </cell>
          <cell r="AT828">
            <v>2.49000000000000021</v>
          </cell>
          <cell r="AU828">
            <v>8.41000000000000014</v>
          </cell>
          <cell r="AV828">
            <v>8.32000000000000028</v>
          </cell>
          <cell r="AW828">
            <v>14.0600000000000005</v>
          </cell>
          <cell r="AX828">
            <v>26.2100000000000009</v>
          </cell>
          <cell r="AY828">
            <v>43.9399999999999977</v>
          </cell>
          <cell r="AZ828">
            <v>43.0900000000000034</v>
          </cell>
          <cell r="BA828">
            <v>85.6899999999999835</v>
          </cell>
        </row>
        <row r="829">
          <cell r="F829">
            <v>157.460000000000008</v>
          </cell>
          <cell r="G829">
            <v>176.830000000000013</v>
          </cell>
          <cell r="H829">
            <v>177.710000000000008</v>
          </cell>
          <cell r="I829">
            <v>202.460000000000008</v>
          </cell>
          <cell r="J829">
            <v>26.7600000000000016</v>
          </cell>
          <cell r="K829">
            <v>40.8400000000000034</v>
          </cell>
          <cell r="L829">
            <v>38.9399999999999977</v>
          </cell>
          <cell r="M829">
            <v>71.9399999999999977</v>
          </cell>
          <cell r="N829">
            <v>31</v>
          </cell>
          <cell r="O829">
            <v>44.3200000000000003</v>
          </cell>
          <cell r="P829">
            <v>44.5300000000000011</v>
          </cell>
          <cell r="Q829">
            <v>57.1000000000000014</v>
          </cell>
          <cell r="R829">
            <v>15.3000000000000007</v>
          </cell>
          <cell r="S829">
            <v>19.3299999999999983</v>
          </cell>
          <cell r="T829">
            <v>19.370000000000001</v>
          </cell>
          <cell r="U829">
            <v>25.879999999999999</v>
          </cell>
          <cell r="V829">
            <v>11.9399999999999995</v>
          </cell>
          <cell r="W829">
            <v>22.25</v>
          </cell>
          <cell r="X829">
            <v>22.4699999999999989</v>
          </cell>
          <cell r="Y829">
            <v>29.9699999999999989</v>
          </cell>
          <cell r="Z829">
            <v>41.8800000000000026</v>
          </cell>
          <cell r="AA829">
            <v>95.4899999999999949</v>
          </cell>
          <cell r="AB829">
            <v>100.680000000000007</v>
          </cell>
          <cell r="AC829">
            <v>143.879999999999995</v>
          </cell>
          <cell r="AD829">
            <v>65.4000000000000199</v>
          </cell>
          <cell r="AE829">
            <v>79.8799999999999812</v>
          </cell>
          <cell r="AF829">
            <v>77.9399999999999835</v>
          </cell>
          <cell r="AG829">
            <v>101.400000000000006</v>
          </cell>
          <cell r="AH829">
            <v>5.03000000000000025</v>
          </cell>
          <cell r="AI829">
            <v>10.4100000000000001</v>
          </cell>
          <cell r="AJ829">
            <v>10.5199999999999996</v>
          </cell>
          <cell r="AK829">
            <v>15.5899999999999999</v>
          </cell>
          <cell r="AL829">
            <v>33.6400000000000006</v>
          </cell>
          <cell r="AM829">
            <v>57.990000000000002</v>
          </cell>
          <cell r="AN829">
            <v>59.509999999999998</v>
          </cell>
          <cell r="AO829">
            <v>78.6400000000000006</v>
          </cell>
          <cell r="AP829">
            <v>8.97000000000000064</v>
          </cell>
          <cell r="AQ829">
            <v>12.25</v>
          </cell>
          <cell r="AR829">
            <v>11.9700000000000006</v>
          </cell>
          <cell r="AS829">
            <v>17.9699999999999953</v>
          </cell>
          <cell r="AT829">
            <v>2.49000000000000021</v>
          </cell>
          <cell r="AU829">
            <v>8.41000000000000014</v>
          </cell>
          <cell r="AV829">
            <v>8.32000000000000028</v>
          </cell>
          <cell r="AW829">
            <v>14.0600000000000005</v>
          </cell>
          <cell r="AX829">
            <v>26.2100000000000009</v>
          </cell>
          <cell r="AY829">
            <v>44.1300000000000026</v>
          </cell>
          <cell r="AZ829">
            <v>43.0900000000000034</v>
          </cell>
          <cell r="BA829">
            <v>85.6899999999999835</v>
          </cell>
        </row>
        <row r="830">
          <cell r="F830">
            <v>148.460000000000008</v>
          </cell>
          <cell r="G830">
            <v>177.120000000000005</v>
          </cell>
          <cell r="H830">
            <v>179.960000000000008</v>
          </cell>
          <cell r="I830">
            <v>202.460000000000008</v>
          </cell>
          <cell r="J830">
            <v>26.7600000000000016</v>
          </cell>
          <cell r="K830">
            <v>41.3599999999999994</v>
          </cell>
          <cell r="L830">
            <v>38.9399999999999977</v>
          </cell>
          <cell r="M830">
            <v>71.9399999999999977</v>
          </cell>
          <cell r="N830">
            <v>31</v>
          </cell>
          <cell r="O830">
            <v>44.0799999999999983</v>
          </cell>
          <cell r="P830">
            <v>44.5499999999999972</v>
          </cell>
          <cell r="Q830">
            <v>62.9500000000000028</v>
          </cell>
          <cell r="R830">
            <v>15.3000000000000007</v>
          </cell>
          <cell r="S830">
            <v>19.2899999999999991</v>
          </cell>
          <cell r="T830">
            <v>19.2100000000000009</v>
          </cell>
          <cell r="U830">
            <v>25.879999999999999</v>
          </cell>
          <cell r="V830">
            <v>11.9399999999999995</v>
          </cell>
          <cell r="W830">
            <v>22.120000000000001</v>
          </cell>
          <cell r="X830">
            <v>22.4699999999999989</v>
          </cell>
          <cell r="Y830">
            <v>29.9699999999999989</v>
          </cell>
          <cell r="Z830">
            <v>41.8800000000000026</v>
          </cell>
          <cell r="AA830">
            <v>94.2900000000000063</v>
          </cell>
          <cell r="AB830">
            <v>95.8799999999999955</v>
          </cell>
          <cell r="AC830">
            <v>143.879999999999995</v>
          </cell>
          <cell r="AD830">
            <v>65.9399999999999977</v>
          </cell>
          <cell r="AE830">
            <v>82.75</v>
          </cell>
          <cell r="AF830">
            <v>77.9399999999999835</v>
          </cell>
          <cell r="AG830">
            <v>101.400000000000006</v>
          </cell>
          <cell r="AH830">
            <v>5.03000000000000025</v>
          </cell>
          <cell r="AI830">
            <v>10.4800000000000004</v>
          </cell>
          <cell r="AJ830">
            <v>10.4299999999999997</v>
          </cell>
          <cell r="AK830">
            <v>20.3900000000000006</v>
          </cell>
          <cell r="AL830">
            <v>33.6400000000000006</v>
          </cell>
          <cell r="AM830">
            <v>58.1499999999999986</v>
          </cell>
          <cell r="AN830">
            <v>60.6400000000000006</v>
          </cell>
          <cell r="AO830">
            <v>78.6400000000000006</v>
          </cell>
          <cell r="AP830">
            <v>8.97000000000000064</v>
          </cell>
          <cell r="AQ830">
            <v>12.5299999999999994</v>
          </cell>
          <cell r="AR830">
            <v>12.8699999999999992</v>
          </cell>
          <cell r="AS830">
            <v>17.9699999999999953</v>
          </cell>
          <cell r="AT830">
            <v>2.49000000000000021</v>
          </cell>
          <cell r="AU830">
            <v>8.16000000000000014</v>
          </cell>
          <cell r="AV830">
            <v>7.91000000000000014</v>
          </cell>
          <cell r="AW830">
            <v>14.0600000000000005</v>
          </cell>
          <cell r="AX830">
            <v>26.2100000000000009</v>
          </cell>
          <cell r="AY830">
            <v>44.5300000000000011</v>
          </cell>
          <cell r="AZ830">
            <v>43.0900000000000034</v>
          </cell>
          <cell r="BA830">
            <v>85.6899999999999835</v>
          </cell>
        </row>
        <row r="831">
          <cell r="F831">
            <v>143.949999999999989</v>
          </cell>
          <cell r="G831">
            <v>177</v>
          </cell>
          <cell r="H831">
            <v>179.960000000000008</v>
          </cell>
          <cell r="I831">
            <v>202.460000000000008</v>
          </cell>
          <cell r="J831">
            <v>25.7399999999999984</v>
          </cell>
          <cell r="K831">
            <v>41.3500000000000014</v>
          </cell>
          <cell r="L831">
            <v>38.9399999999999977</v>
          </cell>
          <cell r="M831">
            <v>71.9399999999999977</v>
          </cell>
          <cell r="N831">
            <v>31</v>
          </cell>
          <cell r="O831">
            <v>44.0600000000000023</v>
          </cell>
          <cell r="P831">
            <v>44.6599999999999966</v>
          </cell>
          <cell r="Q831">
            <v>62.9500000000000028</v>
          </cell>
          <cell r="R831">
            <v>14.7200000000000006</v>
          </cell>
          <cell r="S831">
            <v>19.1700000000000017</v>
          </cell>
          <cell r="T831">
            <v>19.0399999999999991</v>
          </cell>
          <cell r="U831">
            <v>25.879999999999999</v>
          </cell>
          <cell r="V831">
            <v>11.9399999999999995</v>
          </cell>
          <cell r="W831">
            <v>21.8299999999999983</v>
          </cell>
          <cell r="X831">
            <v>22.1700000000000017</v>
          </cell>
          <cell r="Y831">
            <v>29.9699999999999989</v>
          </cell>
          <cell r="Z831">
            <v>41.8800000000000026</v>
          </cell>
          <cell r="AA831">
            <v>89.4899999999999807</v>
          </cell>
          <cell r="AB831">
            <v>95.8799999999999955</v>
          </cell>
          <cell r="AC831">
            <v>113.879999999999995</v>
          </cell>
          <cell r="AD831">
            <v>65.9399999999999977</v>
          </cell>
          <cell r="AE831">
            <v>82.75</v>
          </cell>
          <cell r="AF831">
            <v>77.9399999999999835</v>
          </cell>
          <cell r="AG831">
            <v>101.400000000000006</v>
          </cell>
          <cell r="AH831">
            <v>5.03000000000000025</v>
          </cell>
          <cell r="AI831">
            <v>10.4900000000000002</v>
          </cell>
          <cell r="AJ831">
            <v>10.4299999999999997</v>
          </cell>
          <cell r="AK831">
            <v>20.3900000000000006</v>
          </cell>
          <cell r="AL831">
            <v>33.6400000000000006</v>
          </cell>
          <cell r="AM831">
            <v>58.7299999999999969</v>
          </cell>
          <cell r="AN831">
            <v>61.759999999999998</v>
          </cell>
          <cell r="AO831">
            <v>78.6400000000000006</v>
          </cell>
          <cell r="AP831">
            <v>8.97000000000000064</v>
          </cell>
          <cell r="AQ831">
            <v>12.5199999999999996</v>
          </cell>
          <cell r="AR831">
            <v>12.8699999999999992</v>
          </cell>
          <cell r="AS831">
            <v>17.9699999999999953</v>
          </cell>
          <cell r="AT831">
            <v>2.49000000000000021</v>
          </cell>
          <cell r="AU831">
            <v>8.14000000000000057</v>
          </cell>
          <cell r="AV831">
            <v>7.91000000000000014</v>
          </cell>
          <cell r="AW831">
            <v>14.0600000000000005</v>
          </cell>
          <cell r="AX831">
            <v>25.8399999999999999</v>
          </cell>
          <cell r="AY831">
            <v>44.4099999999999966</v>
          </cell>
          <cell r="AZ831">
            <v>43.4600000000000009</v>
          </cell>
          <cell r="BA831">
            <v>85.6899999999999835</v>
          </cell>
        </row>
        <row r="832">
          <cell r="F832">
            <v>143.949999999999989</v>
          </cell>
          <cell r="G832">
            <v>176.780000000000001</v>
          </cell>
          <cell r="H832">
            <v>179.960000000000008</v>
          </cell>
          <cell r="I832">
            <v>202.460000000000008</v>
          </cell>
          <cell r="J832">
            <v>26.7600000000000016</v>
          </cell>
          <cell r="K832">
            <v>41.6000000000000014</v>
          </cell>
          <cell r="L832">
            <v>38.9699999999999989</v>
          </cell>
          <cell r="M832">
            <v>71.9399999999999977</v>
          </cell>
          <cell r="N832">
            <v>31</v>
          </cell>
          <cell r="O832">
            <v>44.1000000000000014</v>
          </cell>
          <cell r="P832">
            <v>44.6599999999999966</v>
          </cell>
          <cell r="Q832">
            <v>62.9500000000000028</v>
          </cell>
          <cell r="R832">
            <v>14.7200000000000006</v>
          </cell>
          <cell r="S832">
            <v>19.1600000000000001</v>
          </cell>
          <cell r="T832">
            <v>19.0399999999999991</v>
          </cell>
          <cell r="U832">
            <v>25.879999999999999</v>
          </cell>
          <cell r="V832">
            <v>11.9399999999999995</v>
          </cell>
          <cell r="W832">
            <v>21.7300000000000004</v>
          </cell>
          <cell r="X832">
            <v>21.7199999999999989</v>
          </cell>
          <cell r="Y832">
            <v>29.9699999999999989</v>
          </cell>
          <cell r="Z832">
            <v>41.8800000000000026</v>
          </cell>
          <cell r="AA832">
            <v>89.9200000000000017</v>
          </cell>
          <cell r="AB832">
            <v>95.8799999999999955</v>
          </cell>
          <cell r="AC832">
            <v>113.879999999999995</v>
          </cell>
          <cell r="AD832">
            <v>65.9399999999999977</v>
          </cell>
          <cell r="AE832">
            <v>83.5</v>
          </cell>
          <cell r="AF832">
            <v>77.9399999999999835</v>
          </cell>
          <cell r="AG832">
            <v>101.939999999999998</v>
          </cell>
          <cell r="AH832">
            <v>5.03000000000000025</v>
          </cell>
          <cell r="AI832">
            <v>10.5</v>
          </cell>
          <cell r="AJ832">
            <v>10.6699999999999999</v>
          </cell>
          <cell r="AK832">
            <v>20.3900000000000006</v>
          </cell>
          <cell r="AL832">
            <v>33.6400000000000006</v>
          </cell>
          <cell r="AM832">
            <v>59.1400000000000006</v>
          </cell>
          <cell r="AN832">
            <v>59.509999999999998</v>
          </cell>
          <cell r="AO832">
            <v>78.6400000000000006</v>
          </cell>
          <cell r="AP832">
            <v>8.97000000000000064</v>
          </cell>
          <cell r="AQ832">
            <v>12.5500000000000007</v>
          </cell>
          <cell r="AR832">
            <v>12.8699999999999992</v>
          </cell>
          <cell r="AS832">
            <v>17.9699999999999953</v>
          </cell>
          <cell r="AT832">
            <v>2.49000000000000021</v>
          </cell>
          <cell r="AU832">
            <v>8.13000000000000078</v>
          </cell>
          <cell r="AV832">
            <v>7.91000000000000014</v>
          </cell>
          <cell r="AW832">
            <v>14.0600000000000005</v>
          </cell>
          <cell r="AX832">
            <v>26.2100000000000009</v>
          </cell>
          <cell r="AY832">
            <v>45.4299999999999997</v>
          </cell>
          <cell r="AZ832">
            <v>44.6099999999999994</v>
          </cell>
          <cell r="BA832">
            <v>85.6899999999999835</v>
          </cell>
        </row>
        <row r="833">
          <cell r="F833">
            <v>143.949999999999989</v>
          </cell>
          <cell r="G833">
            <v>177.569999999999993</v>
          </cell>
          <cell r="H833">
            <v>179.960000000000008</v>
          </cell>
          <cell r="I833">
            <v>202.460000000000008</v>
          </cell>
          <cell r="J833">
            <v>26.7600000000000016</v>
          </cell>
          <cell r="K833">
            <v>41.4299999999999997</v>
          </cell>
          <cell r="L833">
            <v>38.9399999999999977</v>
          </cell>
          <cell r="M833">
            <v>71.9399999999999977</v>
          </cell>
          <cell r="N833">
            <v>31</v>
          </cell>
          <cell r="O833">
            <v>44.0799999999999983</v>
          </cell>
          <cell r="P833">
            <v>44.6599999999999966</v>
          </cell>
          <cell r="Q833">
            <v>62.9500000000000028</v>
          </cell>
          <cell r="R833">
            <v>15.3000000000000007</v>
          </cell>
          <cell r="S833">
            <v>19.4299999999999997</v>
          </cell>
          <cell r="T833">
            <v>19.3999999999999986</v>
          </cell>
          <cell r="U833">
            <v>25.879999999999999</v>
          </cell>
          <cell r="V833">
            <v>11.9399999999999995</v>
          </cell>
          <cell r="W833">
            <v>21.9400000000000013</v>
          </cell>
          <cell r="X833">
            <v>22.3200000000000003</v>
          </cell>
          <cell r="Y833">
            <v>29.9699999999999989</v>
          </cell>
          <cell r="Z833">
            <v>41.8800000000000026</v>
          </cell>
          <cell r="AA833">
            <v>87.3400000000000034</v>
          </cell>
          <cell r="AB833">
            <v>95.8799999999999955</v>
          </cell>
          <cell r="AC833">
            <v>113.879999999999995</v>
          </cell>
          <cell r="AD833">
            <v>65.9399999999999977</v>
          </cell>
          <cell r="AE833">
            <v>84.8799999999999812</v>
          </cell>
          <cell r="AF833">
            <v>77.9399999999999835</v>
          </cell>
          <cell r="AG833">
            <v>101.939999999999998</v>
          </cell>
          <cell r="AH833">
            <v>5.03000000000000025</v>
          </cell>
          <cell r="AI833">
            <v>10.5199999999999996</v>
          </cell>
          <cell r="AJ833">
            <v>10.5500000000000007</v>
          </cell>
          <cell r="AK833">
            <v>20.3900000000000006</v>
          </cell>
          <cell r="AL833">
            <v>33.6400000000000006</v>
          </cell>
          <cell r="AM833">
            <v>58.6700000000000017</v>
          </cell>
          <cell r="AN833">
            <v>59.509999999999998</v>
          </cell>
          <cell r="AO833">
            <v>78.6400000000000006</v>
          </cell>
          <cell r="AP833">
            <v>8.97000000000000064</v>
          </cell>
          <cell r="AQ833">
            <v>12.5299999999999994</v>
          </cell>
          <cell r="AR833">
            <v>12.8699999999999992</v>
          </cell>
          <cell r="AS833">
            <v>17.9699999999999953</v>
          </cell>
          <cell r="AT833">
            <v>2.49000000000000021</v>
          </cell>
          <cell r="AU833">
            <v>8.11999999999999922</v>
          </cell>
          <cell r="AV833">
            <v>7.91000000000000014</v>
          </cell>
          <cell r="AW833">
            <v>14.0600000000000005</v>
          </cell>
          <cell r="AX833">
            <v>26.2100000000000009</v>
          </cell>
          <cell r="AY833">
            <v>45.7800000000000011</v>
          </cell>
          <cell r="AZ833">
            <v>44.9299999999999997</v>
          </cell>
          <cell r="BA833">
            <v>85.6899999999999835</v>
          </cell>
        </row>
        <row r="834">
          <cell r="F834">
            <v>143.949999999999989</v>
          </cell>
          <cell r="G834">
            <v>176.680000000000007</v>
          </cell>
          <cell r="H834">
            <v>179.960000000000008</v>
          </cell>
          <cell r="I834">
            <v>202.460000000000008</v>
          </cell>
          <cell r="J834">
            <v>26.7600000000000016</v>
          </cell>
          <cell r="K834">
            <v>41.7700000000000031</v>
          </cell>
          <cell r="L834">
            <v>39.5399999999999991</v>
          </cell>
          <cell r="M834">
            <v>71.9399999999999977</v>
          </cell>
          <cell r="N834">
            <v>31</v>
          </cell>
          <cell r="O834">
            <v>44.009999999999998</v>
          </cell>
          <cell r="P834">
            <v>44.5300000000000011</v>
          </cell>
          <cell r="Q834">
            <v>62.9500000000000028</v>
          </cell>
          <cell r="R834">
            <v>15.3000000000000007</v>
          </cell>
          <cell r="S834">
            <v>19.6400000000000006</v>
          </cell>
          <cell r="T834">
            <v>19.3999999999999986</v>
          </cell>
          <cell r="U834">
            <v>25.879999999999999</v>
          </cell>
          <cell r="V834">
            <v>11.9399999999999995</v>
          </cell>
          <cell r="W834">
            <v>22.370000000000001</v>
          </cell>
          <cell r="X834">
            <v>22.4699999999999989</v>
          </cell>
          <cell r="Y834">
            <v>29.9699999999999989</v>
          </cell>
          <cell r="Z834">
            <v>41.8800000000000026</v>
          </cell>
          <cell r="AA834">
            <v>87.3400000000000034</v>
          </cell>
          <cell r="AB834">
            <v>95.8799999999999955</v>
          </cell>
          <cell r="AC834">
            <v>113.879999999999995</v>
          </cell>
          <cell r="AD834">
            <v>65.9399999999999977</v>
          </cell>
          <cell r="AE834">
            <v>82.75</v>
          </cell>
          <cell r="AF834">
            <v>77.9399999999999835</v>
          </cell>
          <cell r="AG834">
            <v>101.400000000000006</v>
          </cell>
          <cell r="AH834">
            <v>5.03000000000000025</v>
          </cell>
          <cell r="AI834">
            <v>10.5</v>
          </cell>
          <cell r="AJ834">
            <v>10.5500000000000007</v>
          </cell>
          <cell r="AK834">
            <v>20.3900000000000006</v>
          </cell>
          <cell r="AL834">
            <v>33.6400000000000006</v>
          </cell>
          <cell r="AM834">
            <v>58.8400000000000034</v>
          </cell>
          <cell r="AN834">
            <v>59.509999999999998</v>
          </cell>
          <cell r="AO834">
            <v>78.6400000000000006</v>
          </cell>
          <cell r="AP834">
            <v>8.97000000000000064</v>
          </cell>
          <cell r="AQ834">
            <v>12.3300000000000001</v>
          </cell>
          <cell r="AR834">
            <v>11.9700000000000006</v>
          </cell>
          <cell r="AS834">
            <v>17.9699999999999953</v>
          </cell>
          <cell r="AT834">
            <v>2.49000000000000021</v>
          </cell>
          <cell r="AU834">
            <v>8.19999999999999751</v>
          </cell>
          <cell r="AV834">
            <v>7.91000000000000014</v>
          </cell>
          <cell r="AW834">
            <v>14.0600000000000005</v>
          </cell>
          <cell r="AX834">
            <v>26.2100000000000009</v>
          </cell>
          <cell r="AY834">
            <v>44.75</v>
          </cell>
          <cell r="AZ834">
            <v>44.2100000000000009</v>
          </cell>
          <cell r="BA834">
            <v>85.6899999999999835</v>
          </cell>
        </row>
        <row r="835">
          <cell r="F835">
            <v>143.949999999999989</v>
          </cell>
          <cell r="G835">
            <v>175.469999999999999</v>
          </cell>
          <cell r="H835">
            <v>179.960000000000008</v>
          </cell>
          <cell r="I835">
            <v>202.460000000000008</v>
          </cell>
          <cell r="J835">
            <v>26.7600000000000016</v>
          </cell>
          <cell r="K835">
            <v>41.4200000000000017</v>
          </cell>
          <cell r="L835">
            <v>38.9399999999999977</v>
          </cell>
          <cell r="M835">
            <v>71.9399999999999977</v>
          </cell>
          <cell r="N835">
            <v>31</v>
          </cell>
          <cell r="O835">
            <v>42.8400000000000034</v>
          </cell>
          <cell r="P835">
            <v>42.9799999999999969</v>
          </cell>
          <cell r="Q835">
            <v>62.9500000000000028</v>
          </cell>
          <cell r="R835">
            <v>15.3000000000000007</v>
          </cell>
          <cell r="S835">
            <v>19.3200000000000003</v>
          </cell>
          <cell r="T835">
            <v>19.0399999999999991</v>
          </cell>
          <cell r="U835">
            <v>25.879999999999999</v>
          </cell>
          <cell r="V835">
            <v>11.9399999999999995</v>
          </cell>
          <cell r="W835">
            <v>22.0599999999999987</v>
          </cell>
          <cell r="X835">
            <v>22.3200000000000003</v>
          </cell>
          <cell r="Y835">
            <v>29.9699999999999989</v>
          </cell>
          <cell r="Z835">
            <v>41.8800000000000026</v>
          </cell>
          <cell r="AA835">
            <v>86.5300000000000011</v>
          </cell>
          <cell r="AB835">
            <v>95.8799999999999955</v>
          </cell>
          <cell r="AC835">
            <v>113.879999999999995</v>
          </cell>
          <cell r="AD835">
            <v>65.9399999999999977</v>
          </cell>
          <cell r="AE835">
            <v>83.4300000000000068</v>
          </cell>
          <cell r="AF835">
            <v>77.9399999999999835</v>
          </cell>
          <cell r="AG835">
            <v>101.400000000000006</v>
          </cell>
          <cell r="AH835">
            <v>5.03000000000000025</v>
          </cell>
          <cell r="AI835">
            <v>10.5</v>
          </cell>
          <cell r="AJ835">
            <v>10.5500000000000007</v>
          </cell>
          <cell r="AK835">
            <v>20.3900000000000006</v>
          </cell>
          <cell r="AL835">
            <v>33.6400000000000006</v>
          </cell>
          <cell r="AM835">
            <v>58.8200000000000003</v>
          </cell>
          <cell r="AN835">
            <v>59.509999999999998</v>
          </cell>
          <cell r="AO835">
            <v>78.6400000000000006</v>
          </cell>
          <cell r="AP835">
            <v>8.97000000000000064</v>
          </cell>
          <cell r="AQ835">
            <v>12.5600000000000005</v>
          </cell>
          <cell r="AR835">
            <v>12.8699999999999992</v>
          </cell>
          <cell r="AS835">
            <v>17.9699999999999953</v>
          </cell>
          <cell r="AT835">
            <v>2.49000000000000021</v>
          </cell>
          <cell r="AU835">
            <v>8.17999999999999794</v>
          </cell>
          <cell r="AV835">
            <v>7.91000000000000014</v>
          </cell>
          <cell r="AW835">
            <v>14.0600000000000005</v>
          </cell>
          <cell r="AX835">
            <v>26.2100000000000009</v>
          </cell>
          <cell r="AY835">
            <v>45.7100000000000009</v>
          </cell>
          <cell r="AZ835">
            <v>44.5900000000000034</v>
          </cell>
          <cell r="BA835">
            <v>85.6899999999999835</v>
          </cell>
        </row>
        <row r="836">
          <cell r="F836">
            <v>157.280000000000001</v>
          </cell>
          <cell r="G836">
            <v>176.360000000000014</v>
          </cell>
          <cell r="H836">
            <v>177.710000000000008</v>
          </cell>
          <cell r="I836">
            <v>202.460000000000008</v>
          </cell>
          <cell r="J836">
            <v>26.7600000000000016</v>
          </cell>
          <cell r="K836">
            <v>41.0399999999999991</v>
          </cell>
          <cell r="L836">
            <v>38.9399999999999977</v>
          </cell>
          <cell r="M836">
            <v>71.9399999999999977</v>
          </cell>
          <cell r="N836">
            <v>31</v>
          </cell>
          <cell r="O836">
            <v>42.6700000000000017</v>
          </cell>
          <cell r="P836">
            <v>41.7999999999999972</v>
          </cell>
          <cell r="Q836">
            <v>62.9500000000000028</v>
          </cell>
          <cell r="R836">
            <v>15.3000000000000007</v>
          </cell>
          <cell r="S836">
            <v>19.379999999999999</v>
          </cell>
          <cell r="T836">
            <v>19.0399999999999991</v>
          </cell>
          <cell r="U836">
            <v>25.879999999999999</v>
          </cell>
          <cell r="V836">
            <v>11.9399999999999995</v>
          </cell>
          <cell r="W836">
            <v>22.0199999999999996</v>
          </cell>
          <cell r="X836">
            <v>22.3200000000000003</v>
          </cell>
          <cell r="Y836">
            <v>29.9699999999999989</v>
          </cell>
          <cell r="Z836">
            <v>41.8800000000000026</v>
          </cell>
          <cell r="AA836">
            <v>90.0199999999999818</v>
          </cell>
          <cell r="AB836">
            <v>95.8799999999999955</v>
          </cell>
          <cell r="AC836">
            <v>119.879999999999995</v>
          </cell>
          <cell r="AD836">
            <v>65.9399999999999977</v>
          </cell>
          <cell r="AE836">
            <v>82.75</v>
          </cell>
          <cell r="AF836">
            <v>77.9399999999999835</v>
          </cell>
          <cell r="AG836">
            <v>101.400000000000006</v>
          </cell>
          <cell r="AH836">
            <v>4.91000000000000014</v>
          </cell>
          <cell r="AI836">
            <v>10.4499999999999993</v>
          </cell>
          <cell r="AJ836">
            <v>10.4299999999999997</v>
          </cell>
          <cell r="AK836">
            <v>15.5899999999999999</v>
          </cell>
          <cell r="AL836">
            <v>33.6400000000000006</v>
          </cell>
          <cell r="AM836">
            <v>59.0200000000000031</v>
          </cell>
          <cell r="AN836">
            <v>59.509999999999998</v>
          </cell>
          <cell r="AO836">
            <v>78.6400000000000006</v>
          </cell>
          <cell r="AP836">
            <v>8.97000000000000064</v>
          </cell>
          <cell r="AQ836">
            <v>12.5299999999999994</v>
          </cell>
          <cell r="AR836">
            <v>12.8699999999999992</v>
          </cell>
          <cell r="AS836">
            <v>17.9699999999999953</v>
          </cell>
          <cell r="AT836">
            <v>2.49000000000000021</v>
          </cell>
          <cell r="AU836">
            <v>8.13000000000000078</v>
          </cell>
          <cell r="AV836">
            <v>7.91000000000000014</v>
          </cell>
          <cell r="AW836">
            <v>14.0600000000000005</v>
          </cell>
          <cell r="AX836">
            <v>26.2100000000000009</v>
          </cell>
          <cell r="AY836">
            <v>45.7899999999999991</v>
          </cell>
          <cell r="AZ836">
            <v>44.5900000000000034</v>
          </cell>
          <cell r="BA836">
            <v>85.6899999999999835</v>
          </cell>
        </row>
        <row r="837">
          <cell r="F837">
            <v>157.460000000000008</v>
          </cell>
          <cell r="G837">
            <v>178.610000000000014</v>
          </cell>
          <cell r="H837">
            <v>179.960000000000008</v>
          </cell>
          <cell r="I837">
            <v>202.460000000000008</v>
          </cell>
          <cell r="J837">
            <v>26.7600000000000016</v>
          </cell>
          <cell r="K837">
            <v>41.4500000000000028</v>
          </cell>
          <cell r="L837">
            <v>38.9699999999999989</v>
          </cell>
          <cell r="M837">
            <v>71.9399999999999977</v>
          </cell>
          <cell r="N837">
            <v>31</v>
          </cell>
          <cell r="O837">
            <v>42.4799999999999969</v>
          </cell>
          <cell r="P837">
            <v>41.7999999999999972</v>
          </cell>
          <cell r="Q837">
            <v>62.9500000000000028</v>
          </cell>
          <cell r="R837">
            <v>15.3000000000000007</v>
          </cell>
          <cell r="S837">
            <v>19.629999999999999</v>
          </cell>
          <cell r="T837">
            <v>19.3999999999999986</v>
          </cell>
          <cell r="U837">
            <v>25.879999999999999</v>
          </cell>
          <cell r="V837">
            <v>11.9399999999999995</v>
          </cell>
          <cell r="W837">
            <v>22.0599999999999987</v>
          </cell>
          <cell r="X837">
            <v>22.1700000000000017</v>
          </cell>
          <cell r="Y837">
            <v>29.9699999999999989</v>
          </cell>
          <cell r="Z837">
            <v>41.8800000000000026</v>
          </cell>
          <cell r="AA837">
            <v>87.5499999999999829</v>
          </cell>
          <cell r="AB837">
            <v>95.8799999999999955</v>
          </cell>
          <cell r="AC837">
            <v>119.879999999999995</v>
          </cell>
          <cell r="AD837">
            <v>65.9399999999999977</v>
          </cell>
          <cell r="AE837">
            <v>86.5</v>
          </cell>
          <cell r="AF837">
            <v>85.4399999999999835</v>
          </cell>
          <cell r="AG837">
            <v>101.939999999999998</v>
          </cell>
          <cell r="AH837">
            <v>4.91000000000000014</v>
          </cell>
          <cell r="AI837">
            <v>10.5099999999999998</v>
          </cell>
          <cell r="AJ837">
            <v>10.5500000000000007</v>
          </cell>
          <cell r="AK837">
            <v>20.3900000000000006</v>
          </cell>
          <cell r="AL837">
            <v>33.6400000000000006</v>
          </cell>
          <cell r="AM837">
            <v>59.509999999999998</v>
          </cell>
          <cell r="AN837">
            <v>61.759999999999998</v>
          </cell>
          <cell r="AO837">
            <v>78.6400000000000006</v>
          </cell>
          <cell r="AP837">
            <v>8.97000000000000064</v>
          </cell>
          <cell r="AQ837">
            <v>12.5</v>
          </cell>
          <cell r="AR837">
            <v>12.8699999999999992</v>
          </cell>
          <cell r="AS837">
            <v>17.9699999999999953</v>
          </cell>
          <cell r="AT837">
            <v>2.49000000000000021</v>
          </cell>
          <cell r="AU837">
            <v>8.11999999999999922</v>
          </cell>
          <cell r="AV837">
            <v>7.91000000000000014</v>
          </cell>
          <cell r="AW837">
            <v>14.0600000000000005</v>
          </cell>
          <cell r="AX837">
            <v>26.2100000000000009</v>
          </cell>
          <cell r="AY837">
            <v>46.1899999999999977</v>
          </cell>
          <cell r="AZ837">
            <v>44.5900000000000034</v>
          </cell>
          <cell r="BA837">
            <v>85.6899999999999835</v>
          </cell>
        </row>
        <row r="838">
          <cell r="F838">
            <v>157.460000000000008</v>
          </cell>
          <cell r="G838">
            <v>177.569999999999993</v>
          </cell>
          <cell r="H838">
            <v>178.830000000000013</v>
          </cell>
          <cell r="I838">
            <v>202.460000000000008</v>
          </cell>
          <cell r="J838">
            <v>26.7600000000000016</v>
          </cell>
          <cell r="K838">
            <v>41.4200000000000017</v>
          </cell>
          <cell r="L838">
            <v>38.9399999999999977</v>
          </cell>
          <cell r="M838">
            <v>71.9399999999999977</v>
          </cell>
          <cell r="N838">
            <v>31</v>
          </cell>
          <cell r="O838">
            <v>43.5799999999999983</v>
          </cell>
          <cell r="P838">
            <v>42.8400000000000034</v>
          </cell>
          <cell r="Q838">
            <v>62.9500000000000028</v>
          </cell>
          <cell r="R838">
            <v>15.3000000000000007</v>
          </cell>
          <cell r="S838">
            <v>19.3200000000000003</v>
          </cell>
          <cell r="T838">
            <v>19.0399999999999991</v>
          </cell>
          <cell r="U838">
            <v>25.879999999999999</v>
          </cell>
          <cell r="V838">
            <v>11.9399999999999995</v>
          </cell>
          <cell r="W838">
            <v>21.8599999999999994</v>
          </cell>
          <cell r="X838">
            <v>21.7199999999999989</v>
          </cell>
          <cell r="Y838">
            <v>29.9699999999999989</v>
          </cell>
          <cell r="Z838">
            <v>41.8800000000000026</v>
          </cell>
          <cell r="AA838">
            <v>88.1500000000000057</v>
          </cell>
          <cell r="AB838">
            <v>95.8799999999999955</v>
          </cell>
          <cell r="AC838">
            <v>119.879999999999995</v>
          </cell>
          <cell r="AD838">
            <v>65.9399999999999977</v>
          </cell>
          <cell r="AE838">
            <v>82.75</v>
          </cell>
          <cell r="AF838">
            <v>77.9399999999999835</v>
          </cell>
          <cell r="AG838">
            <v>101.400000000000006</v>
          </cell>
          <cell r="AH838">
            <v>4.91000000000000014</v>
          </cell>
          <cell r="AI838">
            <v>10.5</v>
          </cell>
          <cell r="AJ838">
            <v>10.5500000000000007</v>
          </cell>
          <cell r="AK838">
            <v>20.3900000000000006</v>
          </cell>
          <cell r="AL838">
            <v>33.6400000000000006</v>
          </cell>
          <cell r="AM838">
            <v>59.509999999999998</v>
          </cell>
          <cell r="AN838">
            <v>61.759999999999998</v>
          </cell>
          <cell r="AO838">
            <v>78.6400000000000006</v>
          </cell>
          <cell r="AP838">
            <v>8.97000000000000064</v>
          </cell>
          <cell r="AQ838">
            <v>12.5</v>
          </cell>
          <cell r="AR838">
            <v>12.8699999999999992</v>
          </cell>
          <cell r="AS838">
            <v>17.9699999999999953</v>
          </cell>
          <cell r="AT838">
            <v>2.49000000000000021</v>
          </cell>
          <cell r="AU838">
            <v>8.11999999999999922</v>
          </cell>
          <cell r="AV838">
            <v>7.91000000000000014</v>
          </cell>
          <cell r="AW838">
            <v>14.0600000000000005</v>
          </cell>
          <cell r="AX838">
            <v>26.2100000000000009</v>
          </cell>
          <cell r="AY838">
            <v>45.6400000000000006</v>
          </cell>
          <cell r="AZ838">
            <v>44.5900000000000034</v>
          </cell>
          <cell r="BA838">
            <v>85.6899999999999835</v>
          </cell>
        </row>
        <row r="839">
          <cell r="F839">
            <v>157.280000000000001</v>
          </cell>
          <cell r="G839">
            <v>178.819999999999993</v>
          </cell>
          <cell r="H839">
            <v>179.960000000000008</v>
          </cell>
          <cell r="I839">
            <v>202.460000000000008</v>
          </cell>
          <cell r="J839">
            <v>26.7600000000000016</v>
          </cell>
          <cell r="K839">
            <v>40.759999999999998</v>
          </cell>
          <cell r="L839">
            <v>38.9399999999999977</v>
          </cell>
          <cell r="M839">
            <v>71.9399999999999977</v>
          </cell>
          <cell r="N839">
            <v>31</v>
          </cell>
          <cell r="O839">
            <v>45.0700000000000003</v>
          </cell>
          <cell r="P839">
            <v>42.7000000000000028</v>
          </cell>
          <cell r="Q839">
            <v>62.9500000000000028</v>
          </cell>
          <cell r="R839">
            <v>15.0800000000000001</v>
          </cell>
          <cell r="S839">
            <v>19.2699999999999996</v>
          </cell>
          <cell r="T839">
            <v>19.0399999999999991</v>
          </cell>
          <cell r="U839">
            <v>25.879999999999999</v>
          </cell>
          <cell r="V839">
            <v>11.9399999999999995</v>
          </cell>
          <cell r="W839">
            <v>21.879999999999999</v>
          </cell>
          <cell r="X839">
            <v>21.7199999999999989</v>
          </cell>
          <cell r="Y839">
            <v>29.9699999999999989</v>
          </cell>
          <cell r="Z839">
            <v>41.8800000000000026</v>
          </cell>
          <cell r="AA839">
            <v>87.4899999999999807</v>
          </cell>
          <cell r="AB839">
            <v>95.8799999999999955</v>
          </cell>
          <cell r="AC839">
            <v>119.879999999999995</v>
          </cell>
          <cell r="AD839">
            <v>65.9399999999999977</v>
          </cell>
          <cell r="AE839">
            <v>80.8599999999999994</v>
          </cell>
          <cell r="AF839">
            <v>77.9399999999999835</v>
          </cell>
          <cell r="AG839">
            <v>101.400000000000006</v>
          </cell>
          <cell r="AH839">
            <v>4.91000000000000014</v>
          </cell>
          <cell r="AI839">
            <v>10.4900000000000002</v>
          </cell>
          <cell r="AJ839">
            <v>10.5500000000000007</v>
          </cell>
          <cell r="AK839">
            <v>20.3900000000000006</v>
          </cell>
          <cell r="AL839">
            <v>33.6400000000000006</v>
          </cell>
          <cell r="AM839">
            <v>59.1700000000000017</v>
          </cell>
          <cell r="AN839">
            <v>59.509999999999998</v>
          </cell>
          <cell r="AO839">
            <v>78.6400000000000006</v>
          </cell>
          <cell r="AP839">
            <v>8.97000000000000064</v>
          </cell>
          <cell r="AQ839">
            <v>12.4800000000000004</v>
          </cell>
          <cell r="AR839">
            <v>12.8699999999999992</v>
          </cell>
          <cell r="AS839">
            <v>17.9699999999999953</v>
          </cell>
          <cell r="AT839">
            <v>6.66000000000000014</v>
          </cell>
          <cell r="AU839">
            <v>8.24000000000000021</v>
          </cell>
          <cell r="AV839">
            <v>8.16000000000000014</v>
          </cell>
          <cell r="AW839">
            <v>14.0600000000000005</v>
          </cell>
          <cell r="AX839">
            <v>25.8399999999999999</v>
          </cell>
          <cell r="AY839">
            <v>45.0200000000000031</v>
          </cell>
          <cell r="AZ839">
            <v>44.2299999999999969</v>
          </cell>
          <cell r="BA839">
            <v>85.6899999999999835</v>
          </cell>
        </row>
        <row r="840">
          <cell r="F840">
            <v>157.280000000000001</v>
          </cell>
          <cell r="G840">
            <v>177.340000000000003</v>
          </cell>
          <cell r="H840">
            <v>179.960000000000008</v>
          </cell>
          <cell r="I840">
            <v>202.460000000000008</v>
          </cell>
          <cell r="J840">
            <v>26.7600000000000016</v>
          </cell>
          <cell r="K840">
            <v>40.8900000000000006</v>
          </cell>
          <cell r="L840">
            <v>38.9399999999999977</v>
          </cell>
          <cell r="M840">
            <v>71.9399999999999977</v>
          </cell>
          <cell r="N840">
            <v>31</v>
          </cell>
          <cell r="O840">
            <v>43.1199999999999974</v>
          </cell>
          <cell r="P840">
            <v>42.7000000000000028</v>
          </cell>
          <cell r="Q840">
            <v>62.9500000000000028</v>
          </cell>
          <cell r="R840">
            <v>15.0800000000000001</v>
          </cell>
          <cell r="S840">
            <v>19.3000000000000007</v>
          </cell>
          <cell r="T840">
            <v>19.0399999999999991</v>
          </cell>
          <cell r="U840">
            <v>25.879999999999999</v>
          </cell>
          <cell r="V840">
            <v>11.9399999999999995</v>
          </cell>
          <cell r="W840">
            <v>22.2899999999999991</v>
          </cell>
          <cell r="X840">
            <v>22.4699999999999989</v>
          </cell>
          <cell r="Y840">
            <v>29.9699999999999989</v>
          </cell>
          <cell r="Z840">
            <v>41.8800000000000026</v>
          </cell>
          <cell r="AA840">
            <v>88.480000000000004</v>
          </cell>
          <cell r="AB840">
            <v>95.8799999999999955</v>
          </cell>
          <cell r="AC840">
            <v>107.879999999999995</v>
          </cell>
          <cell r="AD840">
            <v>65.9399999999999977</v>
          </cell>
          <cell r="AE840">
            <v>83.5</v>
          </cell>
          <cell r="AF840">
            <v>77.9399999999999835</v>
          </cell>
          <cell r="AG840">
            <v>101.939999999999998</v>
          </cell>
          <cell r="AH840">
            <v>4.91000000000000014</v>
          </cell>
          <cell r="AI840">
            <v>10.5199999999999996</v>
          </cell>
          <cell r="AJ840">
            <v>10.6699999999999999</v>
          </cell>
          <cell r="AK840">
            <v>20.3900000000000006</v>
          </cell>
          <cell r="AL840">
            <v>33.6400000000000006</v>
          </cell>
          <cell r="AM840">
            <v>59.8699999999999974</v>
          </cell>
          <cell r="AN840">
            <v>59.509999999999998</v>
          </cell>
          <cell r="AO840">
            <v>78.6400000000000006</v>
          </cell>
          <cell r="AP840">
            <v>8.97000000000000064</v>
          </cell>
          <cell r="AQ840">
            <v>12.4800000000000004</v>
          </cell>
          <cell r="AR840">
            <v>12.8699999999999992</v>
          </cell>
          <cell r="AS840">
            <v>17.9699999999999953</v>
          </cell>
          <cell r="AT840">
            <v>6.66000000000000014</v>
          </cell>
          <cell r="AU840">
            <v>8.24000000000000021</v>
          </cell>
          <cell r="AV840">
            <v>8.16000000000000014</v>
          </cell>
          <cell r="AW840">
            <v>14.0600000000000005</v>
          </cell>
          <cell r="AX840">
            <v>25.8399999999999999</v>
          </cell>
          <cell r="AY840">
            <v>45.8100000000000023</v>
          </cell>
          <cell r="AZ840">
            <v>44.9600000000000009</v>
          </cell>
          <cell r="BA840">
            <v>85.6899999999999835</v>
          </cell>
        </row>
        <row r="841">
          <cell r="F841">
            <v>157.280000000000001</v>
          </cell>
          <cell r="G841">
            <v>175.379999999999995</v>
          </cell>
          <cell r="H841">
            <v>170.550000000000011</v>
          </cell>
          <cell r="I841">
            <v>202.460000000000008</v>
          </cell>
          <cell r="J841">
            <v>26.7600000000000016</v>
          </cell>
          <cell r="K841">
            <v>40.8699999999999974</v>
          </cell>
          <cell r="L841">
            <v>38.9399999999999977</v>
          </cell>
          <cell r="M841">
            <v>71.9399999999999977</v>
          </cell>
          <cell r="N841">
            <v>31</v>
          </cell>
          <cell r="O841">
            <v>43.1199999999999974</v>
          </cell>
          <cell r="P841">
            <v>42.7000000000000028</v>
          </cell>
          <cell r="Q841">
            <v>62.9500000000000028</v>
          </cell>
          <cell r="R841">
            <v>15.0800000000000001</v>
          </cell>
          <cell r="S841">
            <v>19.3399999999999999</v>
          </cell>
          <cell r="T841">
            <v>19.0399999999999991</v>
          </cell>
          <cell r="U841">
            <v>25.879999999999999</v>
          </cell>
          <cell r="V841">
            <v>11.9399999999999995</v>
          </cell>
          <cell r="W841">
            <v>22.379999999999999</v>
          </cell>
          <cell r="X841">
            <v>22.620000000000001</v>
          </cell>
          <cell r="Y841">
            <v>29.9699999999999989</v>
          </cell>
          <cell r="Z841">
            <v>41.8800000000000026</v>
          </cell>
          <cell r="AA841">
            <v>87.8900000000000006</v>
          </cell>
          <cell r="AB841">
            <v>95.8799999999999955</v>
          </cell>
          <cell r="AC841">
            <v>107.879999999999995</v>
          </cell>
          <cell r="AD841">
            <v>65.9399999999999977</v>
          </cell>
          <cell r="AE841">
            <v>79.1500000000000057</v>
          </cell>
          <cell r="AF841">
            <v>77.9399999999999835</v>
          </cell>
          <cell r="AG841">
            <v>101.400000000000006</v>
          </cell>
          <cell r="AH841">
            <v>4.91000000000000014</v>
          </cell>
          <cell r="AI841">
            <v>10.5</v>
          </cell>
          <cell r="AJ841">
            <v>10.5500000000000007</v>
          </cell>
          <cell r="AK841">
            <v>20.3900000000000006</v>
          </cell>
          <cell r="AL841">
            <v>33.6400000000000006</v>
          </cell>
          <cell r="AM841">
            <v>59.8500000000000014</v>
          </cell>
          <cell r="AN841">
            <v>59.509999999999998</v>
          </cell>
          <cell r="AO841">
            <v>78.6400000000000006</v>
          </cell>
          <cell r="AP841">
            <v>8.97000000000000064</v>
          </cell>
          <cell r="AQ841">
            <v>12.4499999999999993</v>
          </cell>
          <cell r="AR841">
            <v>12.8699999999999992</v>
          </cell>
          <cell r="AS841">
            <v>17.9699999999999953</v>
          </cell>
          <cell r="AT841">
            <v>6.66000000000000014</v>
          </cell>
          <cell r="AU841">
            <v>8.24000000000000021</v>
          </cell>
          <cell r="AV841">
            <v>8.16000000000000014</v>
          </cell>
          <cell r="AW841">
            <v>14.0600000000000005</v>
          </cell>
          <cell r="AX841">
            <v>25.8399999999999999</v>
          </cell>
          <cell r="AY841">
            <v>45.7299999999999969</v>
          </cell>
          <cell r="AZ841">
            <v>44.9600000000000009</v>
          </cell>
          <cell r="BA841">
            <v>85.6899999999999835</v>
          </cell>
        </row>
        <row r="842">
          <cell r="F842">
            <v>157.460000000000008</v>
          </cell>
          <cell r="G842">
            <v>174.780000000000001</v>
          </cell>
          <cell r="H842">
            <v>170.550000000000011</v>
          </cell>
          <cell r="I842">
            <v>202.460000000000008</v>
          </cell>
          <cell r="J842">
            <v>26.7600000000000016</v>
          </cell>
          <cell r="K842">
            <v>40.5499999999999972</v>
          </cell>
          <cell r="L842">
            <v>37.9200000000000017</v>
          </cell>
          <cell r="M842">
            <v>71.9399999999999977</v>
          </cell>
          <cell r="N842">
            <v>31</v>
          </cell>
          <cell r="O842">
            <v>43.2100000000000009</v>
          </cell>
          <cell r="P842">
            <v>42.7000000000000028</v>
          </cell>
          <cell r="Q842">
            <v>62.9500000000000028</v>
          </cell>
          <cell r="R842">
            <v>15.0800000000000001</v>
          </cell>
          <cell r="S842">
            <v>19.3500000000000014</v>
          </cell>
          <cell r="T842">
            <v>19.0399999999999991</v>
          </cell>
          <cell r="U842">
            <v>25.879999999999999</v>
          </cell>
          <cell r="V842">
            <v>11.9399999999999995</v>
          </cell>
          <cell r="W842">
            <v>22.1099999999999994</v>
          </cell>
          <cell r="X842">
            <v>22.4699999999999989</v>
          </cell>
          <cell r="Y842">
            <v>29.9699999999999989</v>
          </cell>
          <cell r="Z842">
            <v>25.879999999999999</v>
          </cell>
          <cell r="AA842">
            <v>83.9500000000000028</v>
          </cell>
          <cell r="AB842">
            <v>95.8799999999999955</v>
          </cell>
          <cell r="AC842">
            <v>106.799999999999997</v>
          </cell>
          <cell r="AD842">
            <v>59.9399999999999977</v>
          </cell>
          <cell r="AE842">
            <v>82.5799999999999983</v>
          </cell>
          <cell r="AF842">
            <v>77.9399999999999835</v>
          </cell>
          <cell r="AG842">
            <v>101.400000000000006</v>
          </cell>
          <cell r="AH842">
            <v>5.03000000000000025</v>
          </cell>
          <cell r="AI842">
            <v>10.5099999999999998</v>
          </cell>
          <cell r="AJ842">
            <v>10.5500000000000007</v>
          </cell>
          <cell r="AK842">
            <v>20.3900000000000006</v>
          </cell>
          <cell r="AL842">
            <v>33.6400000000000006</v>
          </cell>
          <cell r="AM842">
            <v>59.5900000000000034</v>
          </cell>
          <cell r="AN842">
            <v>59.509999999999998</v>
          </cell>
          <cell r="AO842">
            <v>78.6400000000000006</v>
          </cell>
          <cell r="AP842">
            <v>8.97000000000000064</v>
          </cell>
          <cell r="AQ842">
            <v>12.5199999999999996</v>
          </cell>
          <cell r="AR842">
            <v>12.8699999999999992</v>
          </cell>
          <cell r="AS842">
            <v>17.9699999999999953</v>
          </cell>
          <cell r="AT842">
            <v>6.54000000000000004</v>
          </cell>
          <cell r="AU842">
            <v>8.24000000000000021</v>
          </cell>
          <cell r="AV842">
            <v>8.16000000000000014</v>
          </cell>
          <cell r="AW842">
            <v>14.0600000000000005</v>
          </cell>
          <cell r="AX842">
            <v>25.0899999999999999</v>
          </cell>
          <cell r="AY842">
            <v>45.5300000000000011</v>
          </cell>
          <cell r="AZ842">
            <v>44.9600000000000009</v>
          </cell>
          <cell r="BA842">
            <v>85.6899999999999835</v>
          </cell>
        </row>
        <row r="843">
          <cell r="F843">
            <v>157.460000000000008</v>
          </cell>
          <cell r="G843">
            <v>175.300000000000011</v>
          </cell>
          <cell r="H843">
            <v>170.550000000000011</v>
          </cell>
          <cell r="I843">
            <v>202.460000000000008</v>
          </cell>
          <cell r="J843">
            <v>26.7600000000000016</v>
          </cell>
          <cell r="K843">
            <v>40.8699999999999974</v>
          </cell>
          <cell r="L843">
            <v>38.9399999999999977</v>
          </cell>
          <cell r="M843">
            <v>71.9399999999999977</v>
          </cell>
          <cell r="N843">
            <v>31</v>
          </cell>
          <cell r="O843">
            <v>43.3100000000000023</v>
          </cell>
          <cell r="P843">
            <v>42.7000000000000028</v>
          </cell>
          <cell r="Q843">
            <v>62.9500000000000028</v>
          </cell>
          <cell r="R843">
            <v>15.0800000000000001</v>
          </cell>
          <cell r="S843">
            <v>19.370000000000001</v>
          </cell>
          <cell r="T843">
            <v>19.0399999999999991</v>
          </cell>
          <cell r="U843">
            <v>25.879999999999999</v>
          </cell>
          <cell r="V843">
            <v>11.9399999999999995</v>
          </cell>
          <cell r="W843">
            <v>21.7300000000000004</v>
          </cell>
          <cell r="X843">
            <v>20.9699999999999989</v>
          </cell>
          <cell r="Y843">
            <v>29.9699999999999989</v>
          </cell>
          <cell r="Z843">
            <v>28.0799999999999983</v>
          </cell>
          <cell r="AA843">
            <v>82.7999999999999829</v>
          </cell>
          <cell r="AB843">
            <v>95.8799999999999955</v>
          </cell>
          <cell r="AC843">
            <v>106.799999999999997</v>
          </cell>
          <cell r="AD843">
            <v>65.9399999999999977</v>
          </cell>
          <cell r="AE843">
            <v>84.8799999999999812</v>
          </cell>
          <cell r="AF843">
            <v>77.9399999999999835</v>
          </cell>
          <cell r="AG843">
            <v>101.939999999999998</v>
          </cell>
          <cell r="AH843">
            <v>5.03000000000000025</v>
          </cell>
          <cell r="AI843">
            <v>10.4900000000000002</v>
          </cell>
          <cell r="AJ843">
            <v>10.5500000000000007</v>
          </cell>
          <cell r="AK843">
            <v>20.3900000000000006</v>
          </cell>
          <cell r="AL843">
            <v>33.6400000000000006</v>
          </cell>
          <cell r="AM843">
            <v>59.1199999999999974</v>
          </cell>
          <cell r="AN843">
            <v>59.509999999999998</v>
          </cell>
          <cell r="AO843">
            <v>78.6400000000000006</v>
          </cell>
          <cell r="AP843">
            <v>8.97000000000000064</v>
          </cell>
          <cell r="AQ843">
            <v>12.5800000000000001</v>
          </cell>
          <cell r="AR843">
            <v>12.8699999999999992</v>
          </cell>
          <cell r="AS843">
            <v>17.9699999999999953</v>
          </cell>
          <cell r="AT843">
            <v>6.66000000000000014</v>
          </cell>
          <cell r="AU843">
            <v>8.24000000000000021</v>
          </cell>
          <cell r="AV843">
            <v>8.16000000000000014</v>
          </cell>
          <cell r="AW843">
            <v>14.0600000000000005</v>
          </cell>
          <cell r="AX843">
            <v>25.8399999999999999</v>
          </cell>
          <cell r="AY843">
            <v>45.740000000000002</v>
          </cell>
          <cell r="AZ843">
            <v>44.9600000000000009</v>
          </cell>
          <cell r="BA843">
            <v>85.6899999999999835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G860"/>
  <sheetViews>
    <sheetView tabSelected="1" view="normal" topLeftCell="A830" workbookViewId="0">
      <selection activeCell="B861" sqref="B861"/>
    </sheetView>
  </sheetViews>
  <sheetFormatPr defaultRowHeight="15.40"/>
  <cols>
    <col min="1" max="1" width="15.000000" customWidth="1" style="3"/>
    <col min="2" max="2" width="11.285714" customWidth="1" style="9"/>
    <col min="3" max="3" width="13.857143" customWidth="1" style="1"/>
    <col min="4" max="4" width="11.428571" customWidth="1" style="1"/>
    <col min="5" max="5" width="12.285714" customWidth="1" style="1"/>
    <col min="6" max="6" width="10.285714" customWidth="1" style="1"/>
    <col min="7" max="7" width="12.428571" customWidth="1" style="1"/>
    <col min="8" max="8" width="14.571429" customWidth="1" style="1"/>
    <col min="9" max="9" width="14.142857" customWidth="1" style="1"/>
    <col min="10" max="10" width="9.571429" customWidth="1" style="1"/>
    <col min="11" max="11" width="11.714286" customWidth="1" style="1"/>
    <col min="12" max="12" width="14.000000" customWidth="1" style="1"/>
    <col min="13" max="13" width="13.428571" customWidth="1" style="1"/>
    <col min="14" max="14" width="10.571429" customWidth="1" style="1"/>
    <col min="15" max="15" width="12.714286" customWidth="1" style="1"/>
    <col min="16" max="16" width="15.000000" customWidth="1" style="1"/>
    <col min="17" max="17" width="14.428571" customWidth="1" style="1"/>
    <col min="18" max="18" width="9.857143" customWidth="1" style="1"/>
    <col min="19" max="19" width="12.000000" customWidth="1" style="1"/>
    <col min="20" max="20" width="14.285714" customWidth="1" style="1"/>
    <col min="21" max="21" width="13.714286" customWidth="1" style="1"/>
    <col min="22" max="22" width="11.714286" customWidth="1" style="1"/>
    <col min="23" max="23" width="14.000000" customWidth="1" style="1"/>
    <col min="24" max="24" width="16.142857" customWidth="1" style="1"/>
    <col min="25" max="25" width="15.571429" customWidth="1" style="1"/>
    <col min="26" max="26" width="11.857143" customWidth="1" style="1"/>
    <col min="27" max="27" width="14.142857" customWidth="1" style="1"/>
    <col min="28" max="28" width="16.285714" customWidth="1" style="1"/>
    <col min="29" max="29" width="15.714286" customWidth="1" style="1"/>
    <col min="30" max="30" width="9.142857" customWidth="1" style="1"/>
    <col min="31" max="31" width="10.857143" customWidth="1" style="1"/>
    <col min="32" max="32" width="13.142857" customWidth="1" style="1"/>
    <col min="33" max="33" width="12.428571" customWidth="1" style="1"/>
    <col min="34" max="34" width="9.142857" customWidth="1" style="1"/>
    <col min="35" max="35" width="11.285714" customWidth="1" style="1"/>
    <col min="36" max="36" width="13.571429" customWidth="1" style="1"/>
    <col min="37" max="37" width="12.857143" customWidth="1" style="1"/>
    <col min="38" max="38" width="11.857143" customWidth="1" style="1"/>
    <col min="39" max="39" width="14.142857" customWidth="1" style="1"/>
    <col min="40" max="40" width="16.285714" customWidth="1" style="1"/>
    <col min="41" max="41" width="15.714286" customWidth="1" style="1"/>
    <col min="42" max="42" width="11.000000" customWidth="1" style="1"/>
    <col min="43" max="43" width="13.285714" customWidth="1" style="1"/>
    <col min="44" max="44" width="15.428571" customWidth="1" style="1"/>
    <col min="45" max="45" width="14.857143" customWidth="1" style="1"/>
    <col min="46" max="46" width="9.142857" customWidth="1" style="1"/>
    <col min="47" max="47" width="11.571429" customWidth="1" style="1"/>
    <col min="48" max="48" width="13.857143" customWidth="1" style="1"/>
    <col min="49" max="49" width="12.857143" customWidth="1" style="1"/>
    <col min="50" max="50" width="13.857143" customWidth="1" style="1"/>
    <col min="51" max="51" width="16.000000" customWidth="1" style="1"/>
    <col min="52" max="52" width="18.285714" customWidth="1" style="1"/>
    <col min="53" max="53" width="17.714286" customWidth="1" style="1"/>
    <col min="54" max="54" width="10.000000" customWidth="1" style="1"/>
    <col min="55" max="55" width="12.142857" customWidth="1" style="1"/>
    <col min="56" max="56" width="14.428571" customWidth="1" style="1"/>
    <col min="57" max="57" width="13.857143" customWidth="1" style="1"/>
    <col min="58" max="16384" width="9.142857" customWidth="1" style="1"/>
  </cols>
  <sheetData>
    <row r="1" spans="1:57">
      <c r="A1" s="3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9">
      <c r="A2" s="3" t="s">
        <v>57</v>
      </c>
      <c r="B2" s="9" t="n">
        <v>44144</v>
      </c>
      <c r="C2" s="1" t="s">
        <v>58</v>
      </c>
      <c r="D2" s="4" t="n">
        <v>0.57986111111111116</v>
      </c>
      <c r="E2" s="1" t="s">
        <v>59</v>
      </c>
      <c r="F2" s="7" t="n">
        <v>119.200000000000003</v>
      </c>
      <c r="G2" s="7" t="n">
        <v>152.879999999999995</v>
      </c>
      <c r="H2" s="7" t="n">
        <v>152.080000000000013</v>
      </c>
      <c r="I2" s="7" t="n">
        <v>197.909999999999997</v>
      </c>
      <c r="J2" s="7" t="n">
        <v>25.6799999999999997</v>
      </c>
      <c r="K2" s="7" t="n">
        <v>33.2999999999999972</v>
      </c>
      <c r="L2" s="7" t="n">
        <v>31.7399999999999984</v>
      </c>
      <c r="M2" s="7" t="n">
        <v>56.3400000000000034</v>
      </c>
      <c r="N2" s="7" t="n">
        <v>30.379999999999999</v>
      </c>
      <c r="O2" s="7" t="n">
        <v>34.8400000000000034</v>
      </c>
      <c r="P2" s="7" t="n">
        <v>33.5</v>
      </c>
      <c r="Q2" s="7" t="n">
        <v>42.7000000000000028</v>
      </c>
      <c r="R2" s="7" t="n">
        <v>10.0399999999999991</v>
      </c>
      <c r="S2" s="7" t="n">
        <v>19.25</v>
      </c>
      <c r="T2" s="7" t="n">
        <v>19.2199999999999989</v>
      </c>
      <c r="U2" s="7" t="n">
        <v>25.1600000000000001</v>
      </c>
      <c r="V2" s="7" t="n">
        <v>9.57000000000000028</v>
      </c>
      <c r="W2" s="7" t="n">
        <v>12.5700000000000003</v>
      </c>
      <c r="X2" s="7" t="n">
        <v>11.9700000000000006</v>
      </c>
      <c r="Y2" s="7" t="n">
        <v>18.8999999999999986</v>
      </c>
      <c r="Z2" s="7" t="n">
        <v>41.8800000000000026</v>
      </c>
      <c r="AA2" s="7" t="n">
        <v>49.2199999999999989</v>
      </c>
      <c r="AB2" s="7" t="n">
        <v>45.4799999999999969</v>
      </c>
      <c r="AC2" s="7" t="n">
        <v>65.8799999999999955</v>
      </c>
      <c r="AD2" s="7" t="n">
        <v>41.9399999999999977</v>
      </c>
      <c r="AE2" s="7" t="n">
        <v>53.8299999999999983</v>
      </c>
      <c r="AF2" s="7" t="n">
        <v>47.9399999999999977</v>
      </c>
      <c r="AG2" s="7" t="n">
        <v>71.9399999999999977</v>
      </c>
      <c r="AH2" s="7" t="n">
        <v>4.19000000000000039</v>
      </c>
      <c r="AI2" s="7" t="n">
        <v>5.46999999999999975</v>
      </c>
      <c r="AJ2" s="7" t="n">
        <v>5.38999999999999968</v>
      </c>
      <c r="AK2" s="7" t="n">
        <v>7.19000000000000039</v>
      </c>
      <c r="AL2" s="7" t="n">
        <v>30.2600000000000016</v>
      </c>
      <c r="AM2" s="7" t="n">
        <v>36.1700000000000017</v>
      </c>
      <c r="AN2" s="7" t="n">
        <v>34.759999999999998</v>
      </c>
      <c r="AO2" s="7" t="n">
        <v>44.8900000000000006</v>
      </c>
      <c r="AP2" s="7" t="n">
        <v>6.87000000000000011</v>
      </c>
      <c r="AQ2" s="7" t="n">
        <v>7.95999999999999996</v>
      </c>
      <c r="AR2" s="7" t="n">
        <v>8.07000000000000028</v>
      </c>
      <c r="AS2" s="7" t="n">
        <v>8.97000000000000064</v>
      </c>
      <c r="AT2" s="7" t="n">
        <v>6.49000000000000021</v>
      </c>
      <c r="AU2" s="7" t="n">
        <v>8.03999999999999915</v>
      </c>
      <c r="AV2" s="7" t="n">
        <v>8.24000000000000021</v>
      </c>
      <c r="AW2" s="7" t="n">
        <v>9.99000000000000021</v>
      </c>
      <c r="AX2" s="7" t="n">
        <v>21.7100000000000009</v>
      </c>
      <c r="AY2" s="7" t="n">
        <v>34.3900000000000006</v>
      </c>
      <c r="AZ2" s="7" t="n">
        <v>33.6199999999999974</v>
      </c>
      <c r="BA2" s="7" t="n">
        <v>63.6799999999999997</v>
      </c>
      <c r="BB2" s="7">
        <f>F2+J2+N2+R2+V2+Z2+AD2+AH2+AL2+AP2+AT2+AX2</f>
        <v>348.20999999999998</v>
      </c>
      <c r="BC2" s="7">
        <f>G2+K2+O2+S2+W2+AA2+AE2+AI2+AM2+AQ2+AY2+AU2</f>
        <v>447.920000000000016</v>
      </c>
      <c r="BD2" s="7">
        <f>H2+L2+P2+T2+X2+AB2+AF2+AJ2+AN2+AR2+AV2+AZ2</f>
        <v>432.009999999999991</v>
      </c>
      <c r="BE2" s="7">
        <f>I2+M2+Q2+U2+Y2+AC2+AG2+AK2+AO2+AS2+AW2+BA2</f>
        <v>613.549999999999955</v>
      </c>
      <c r="BG2" s="7"/>
    </row>
    <row r="3" spans="1:57">
      <c r="A3" s="3" t="s">
        <v>57</v>
      </c>
      <c r="B3" s="9" t="n">
        <v>44145</v>
      </c>
      <c r="C3" s="1" t="s">
        <v>60</v>
      </c>
      <c r="D3" s="4" t="n">
        <v>0.399305555555555571</v>
      </c>
      <c r="E3" s="1" t="s">
        <v>61</v>
      </c>
      <c r="F3" s="1" t="n">
        <v>119.200000000000003</v>
      </c>
      <c r="G3" s="1" t="n">
        <v>150.72999999999999</v>
      </c>
      <c r="H3" s="1" t="n">
        <v>147.379999999999995</v>
      </c>
      <c r="I3" s="1" t="n">
        <v>197.909999999999997</v>
      </c>
      <c r="J3" s="1" t="n">
        <v>24.8999999999999986</v>
      </c>
      <c r="K3" s="1" t="n">
        <v>33.4699999999999989</v>
      </c>
      <c r="L3" s="1" t="n">
        <v>31.7399999999999984</v>
      </c>
      <c r="M3" s="1" t="n">
        <v>56.3400000000000034</v>
      </c>
      <c r="N3" s="1" t="n">
        <v>26.9600000000000009</v>
      </c>
      <c r="O3" s="1" t="n">
        <v>35.8200000000000003</v>
      </c>
      <c r="P3" s="1" t="n">
        <v>33.7000000000000028</v>
      </c>
      <c r="Q3" s="1" t="n">
        <v>50.7999999999999972</v>
      </c>
      <c r="R3" s="1" t="n">
        <v>10.0399999999999991</v>
      </c>
      <c r="S3" s="1" t="n">
        <v>19.5799999999999983</v>
      </c>
      <c r="T3" s="1" t="n">
        <v>19.5799999999999983</v>
      </c>
      <c r="U3" s="1" t="n">
        <v>25.1600000000000001</v>
      </c>
      <c r="V3" s="1" t="n">
        <v>9.57000000000000028</v>
      </c>
      <c r="W3" s="1" t="n">
        <v>12.6199999999999992</v>
      </c>
      <c r="X3" s="1" t="n">
        <v>11.9700000000000006</v>
      </c>
      <c r="Y3" s="1" t="n">
        <v>18.8999999999999986</v>
      </c>
      <c r="Z3" s="1" t="n">
        <v>35.8800000000000026</v>
      </c>
      <c r="AA3" s="1" t="n">
        <v>41.8800000000000026</v>
      </c>
      <c r="AB3" s="1" t="n">
        <v>41.8800000000000026</v>
      </c>
      <c r="AC3" s="1" t="n">
        <v>47.8800000000000026</v>
      </c>
      <c r="AD3" s="1" t="n">
        <v>41.9399999999999977</v>
      </c>
      <c r="AE3" s="1" t="n">
        <v>48.5399999999999991</v>
      </c>
      <c r="AF3" s="1" t="n">
        <v>47.9399999999999977</v>
      </c>
      <c r="AG3" s="1" t="n">
        <v>56.9399999999999977</v>
      </c>
      <c r="AH3" s="1" t="n">
        <v>4.19000000000000039</v>
      </c>
      <c r="AI3" s="1" t="n">
        <v>5.45999999999999996</v>
      </c>
      <c r="AJ3" s="1" t="n">
        <v>5.38999999999999968</v>
      </c>
      <c r="AK3" s="1" t="n">
        <v>7.5</v>
      </c>
      <c r="AL3" s="1" t="n">
        <v>22.3900000000000006</v>
      </c>
      <c r="AM3" s="1" t="n">
        <v>39.6300000000000026</v>
      </c>
      <c r="AN3" s="1" t="n">
        <v>39.259999999999998</v>
      </c>
      <c r="AO3" s="1" t="n">
        <v>57.9399999999999977</v>
      </c>
      <c r="AP3" s="1" t="n">
        <v>6.87000000000000011</v>
      </c>
      <c r="AQ3" s="1" t="n">
        <v>8.39000000000000057</v>
      </c>
      <c r="AR3" s="1" t="n">
        <v>8.36999999999999922</v>
      </c>
      <c r="AS3" s="1" t="n">
        <v>10.4700000000000006</v>
      </c>
      <c r="AT3" s="1" t="n">
        <v>6.49000000000000021</v>
      </c>
      <c r="AU3" s="1" t="n">
        <v>8.19999999999999751</v>
      </c>
      <c r="AV3" s="1" t="n">
        <v>8.25</v>
      </c>
      <c r="AW3" s="1" t="n">
        <v>9.99000000000000021</v>
      </c>
      <c r="AX3" s="1" t="n">
        <v>21.7100000000000009</v>
      </c>
      <c r="AY3" s="1" t="n">
        <v>34.3500000000000014</v>
      </c>
      <c r="AZ3" s="1" t="n">
        <v>33.7100000000000009</v>
      </c>
      <c r="BA3" s="1" t="n">
        <v>63.6799999999999997</v>
      </c>
      <c r="BB3" s="7">
        <f>F3+J3+N3+R3+V3+Z3+AD3+AH3+AL3+AP3+AT3+AX3</f>
        <v>330.139999999999986</v>
      </c>
      <c r="BC3" s="7">
        <f>G3+K3+O3+S3+W3+AA3+AE3+AI3+AM3+AQ3+AY3+AU3</f>
        <v>438.670000000000016</v>
      </c>
      <c r="BD3" s="7">
        <f>H3+L3+P3+T3+X3+AB3+AF3+AJ3+AN3+AR3+AV3+AZ3</f>
        <v>429.170000000000016</v>
      </c>
      <c r="BE3" s="7">
        <f>I3+M3+Q3+U3+Y3+AC3+AG3+AK3+AO3+AS3+AW3+BA3</f>
        <v>603.509999999999991</v>
      </c>
    </row>
    <row r="4" spans="1:57">
      <c r="A4" s="3" t="s">
        <v>57</v>
      </c>
      <c r="B4" s="9" t="n">
        <v>44146</v>
      </c>
      <c r="C4" s="1" t="s">
        <v>62</v>
      </c>
      <c r="D4" s="4" t="n">
        <v>0.858333333333333215</v>
      </c>
      <c r="E4" s="1" t="s">
        <v>63</v>
      </c>
      <c r="F4" s="1" t="n">
        <v>107.049999999999997</v>
      </c>
      <c r="G4" s="1" t="n">
        <v>151.129999999999995</v>
      </c>
      <c r="H4" s="1" t="n">
        <v>148.460000000000008</v>
      </c>
      <c r="I4" s="1" t="n">
        <v>197.909999999999997</v>
      </c>
      <c r="J4" s="1" t="n">
        <v>23.3399999999999999</v>
      </c>
      <c r="K4" s="1" t="n">
        <v>32.1799999999999997</v>
      </c>
      <c r="L4" s="1" t="n">
        <v>31.7399999999999984</v>
      </c>
      <c r="M4" s="1" t="n">
        <v>41.9399999999999977</v>
      </c>
      <c r="N4" s="1" t="n">
        <v>26.9600000000000009</v>
      </c>
      <c r="O4" s="1" t="n">
        <v>35.009999999999998</v>
      </c>
      <c r="P4" s="1" t="n">
        <v>33.7000000000000028</v>
      </c>
      <c r="Q4" s="1" t="n">
        <v>50.7999999999999972</v>
      </c>
      <c r="R4" s="1" t="n">
        <v>14.3599999999999994</v>
      </c>
      <c r="S4" s="1" t="n">
        <v>19.379999999999999</v>
      </c>
      <c r="T4" s="1" t="n">
        <v>19.0399999999999991</v>
      </c>
      <c r="U4" s="1" t="n">
        <v>23</v>
      </c>
      <c r="V4" s="1" t="n">
        <v>9.57000000000000028</v>
      </c>
      <c r="W4" s="1" t="n">
        <v>12.7300000000000004</v>
      </c>
      <c r="X4" s="1" t="n">
        <v>11.9700000000000006</v>
      </c>
      <c r="Y4" s="1" t="n">
        <v>18.8999999999999986</v>
      </c>
      <c r="Z4" s="1" t="n">
        <v>29.879999999999999</v>
      </c>
      <c r="AA4" s="1" t="n">
        <v>37.4200000000000017</v>
      </c>
      <c r="AB4" s="1" t="n">
        <v>33.4799999999999969</v>
      </c>
      <c r="AC4" s="1" t="n">
        <v>47.8800000000000026</v>
      </c>
      <c r="AD4" s="1" t="n">
        <v>47.9399999999999977</v>
      </c>
      <c r="AE4" s="1" t="n">
        <v>61.3599999999999994</v>
      </c>
      <c r="AF4" s="1" t="n">
        <v>58.2000000000000028</v>
      </c>
      <c r="AG4" s="1" t="n">
        <v>83.9399999999999835</v>
      </c>
      <c r="AH4" s="1" t="n">
        <v>4.19000000000000039</v>
      </c>
      <c r="AI4" s="1" t="n">
        <v>5.46999999999999975</v>
      </c>
      <c r="AJ4" s="1" t="n">
        <v>5.38999999999999968</v>
      </c>
      <c r="AK4" s="1" t="n">
        <v>6.83000000000000007</v>
      </c>
      <c r="AL4" s="1" t="n">
        <v>22.3900000000000006</v>
      </c>
      <c r="AM4" s="1" t="n">
        <v>34.4600000000000009</v>
      </c>
      <c r="AN4" s="1" t="n">
        <v>33.6400000000000006</v>
      </c>
      <c r="AO4" s="1" t="n">
        <v>57.9399999999999977</v>
      </c>
      <c r="AP4" s="1" t="n">
        <v>6.87000000000000011</v>
      </c>
      <c r="AQ4" s="1" t="n">
        <v>8.28999999999999915</v>
      </c>
      <c r="AR4" s="1" t="n">
        <v>8.22000000000000064</v>
      </c>
      <c r="AS4" s="1" t="n">
        <v>10.4700000000000006</v>
      </c>
      <c r="AT4" s="1" t="n">
        <v>7.49000000000000021</v>
      </c>
      <c r="AU4" s="1" t="n">
        <v>8.23000000000000043</v>
      </c>
      <c r="AV4" s="1" t="n">
        <v>8.27999999999999758</v>
      </c>
      <c r="AW4" s="1" t="n">
        <v>9.99000000000000021</v>
      </c>
      <c r="AX4" s="1" t="n">
        <v>24.3399999999999999</v>
      </c>
      <c r="AY4" s="1" t="n">
        <v>35.4799999999999969</v>
      </c>
      <c r="AZ4" s="1" t="n">
        <v>33.7100000000000009</v>
      </c>
      <c r="BA4" s="1" t="n">
        <v>63.6799999999999997</v>
      </c>
      <c r="BB4" s="7">
        <f>F4+J4+N4+R4+V4+Z4+AD4+AH4+AL4+AP4+AT4+AX4</f>
        <v>324.379999999999995</v>
      </c>
      <c r="BC4" s="7">
        <f>G4+K4+O4+S4+W4+AA4+AE4+AI4+AM4+AQ4+AY4+AU4</f>
        <v>441.139999999999986</v>
      </c>
      <c r="BD4" s="7">
        <f>H4+L4+P4+T4+X4+AB4+AF4+AJ4+AN4+AR4+AV4+AZ4</f>
        <v>425.829999999999984</v>
      </c>
      <c r="BE4" s="7">
        <f>I4+M4+Q4+U4+Y4+AC4+AG4+AK4+AO4+AS4+AW4+BA4</f>
        <v>613.279999999999973</v>
      </c>
    </row>
    <row r="5" spans="1:57">
      <c r="A5" s="3" t="s">
        <v>57</v>
      </c>
      <c r="B5" s="9" t="n">
        <v>44147</v>
      </c>
      <c r="C5" s="1" t="s">
        <v>64</v>
      </c>
      <c r="D5" s="4" t="n">
        <v>0.454166666666666519</v>
      </c>
      <c r="E5" s="1" t="s">
        <v>61</v>
      </c>
      <c r="F5" s="1" t="n">
        <v>107.049999999999997</v>
      </c>
      <c r="G5" s="1" t="n">
        <v>147.430000000000007</v>
      </c>
      <c r="H5" s="1" t="n">
        <v>143.75</v>
      </c>
      <c r="I5" s="1" t="n">
        <v>197.909999999999997</v>
      </c>
      <c r="J5" s="1" t="n">
        <v>24.8999999999999986</v>
      </c>
      <c r="K5" s="1" t="n">
        <v>33.9099999999999966</v>
      </c>
      <c r="L5" s="1" t="n">
        <v>32.6400000000000006</v>
      </c>
      <c r="M5" s="1" t="n">
        <v>53.9399999999999977</v>
      </c>
      <c r="N5" s="1" t="n">
        <v>26.9600000000000009</v>
      </c>
      <c r="O5" s="1" t="n">
        <v>33.4099999999999966</v>
      </c>
      <c r="P5" s="1" t="n">
        <v>32.7999999999999972</v>
      </c>
      <c r="Q5" s="1" t="n">
        <v>44.9500000000000028</v>
      </c>
      <c r="R5" s="1" t="n">
        <v>17.9600000000000009</v>
      </c>
      <c r="S5" s="1" t="n">
        <v>20</v>
      </c>
      <c r="T5" s="1" t="n">
        <v>20.4800000000000004</v>
      </c>
      <c r="U5" s="1" t="n">
        <v>22.2800000000000011</v>
      </c>
      <c r="V5" s="1" t="n">
        <v>9.57000000000000028</v>
      </c>
      <c r="W5" s="1" t="n">
        <v>12.2300000000000004</v>
      </c>
      <c r="X5" s="1" t="n">
        <v>11.9700000000000006</v>
      </c>
      <c r="Y5" s="1" t="n">
        <v>18.8999999999999986</v>
      </c>
      <c r="Z5" s="1" t="n">
        <v>27.4800000000000004</v>
      </c>
      <c r="AA5" s="1" t="n">
        <v>38.8999999999999986</v>
      </c>
      <c r="AB5" s="1" t="n">
        <v>40.6799999999999997</v>
      </c>
      <c r="AC5" s="1" t="n">
        <v>47.8800000000000026</v>
      </c>
      <c r="AD5" s="1" t="n">
        <v>47.9399999999999977</v>
      </c>
      <c r="AE5" s="1" t="n">
        <v>61.75</v>
      </c>
      <c r="AF5" s="1" t="n">
        <v>57</v>
      </c>
      <c r="AG5" s="1" t="n">
        <v>83.9399999999999835</v>
      </c>
      <c r="AH5" s="1" t="n">
        <v>4.19000000000000039</v>
      </c>
      <c r="AI5" s="1" t="n">
        <v>5.62000000000000011</v>
      </c>
      <c r="AJ5" s="1" t="n">
        <v>5.75</v>
      </c>
      <c r="AK5" s="1" t="n">
        <v>8.39000000000000057</v>
      </c>
      <c r="AL5" s="1" t="n">
        <v>22.3900000000000006</v>
      </c>
      <c r="AM5" s="1" t="n">
        <v>38.9600000000000009</v>
      </c>
      <c r="AN5" s="1" t="n">
        <v>35.8900000000000006</v>
      </c>
      <c r="AO5" s="1" t="n">
        <v>57.9399999999999977</v>
      </c>
      <c r="AP5" s="1" t="n">
        <v>7.46999999999999975</v>
      </c>
      <c r="AQ5" s="1" t="n">
        <v>8.07000000000000028</v>
      </c>
      <c r="AR5" s="1" t="n">
        <v>7.91999999999999993</v>
      </c>
      <c r="AS5" s="1" t="n">
        <v>8.97000000000000064</v>
      </c>
      <c r="AT5" s="1" t="n">
        <v>7.24000000000000021</v>
      </c>
      <c r="AU5" s="1" t="n">
        <v>8.10999999999999943</v>
      </c>
      <c r="AV5" s="1" t="n">
        <v>8.16000000000000014</v>
      </c>
      <c r="AW5" s="1" t="n">
        <v>9.99000000000000021</v>
      </c>
      <c r="AX5" s="1" t="n">
        <v>21.7100000000000009</v>
      </c>
      <c r="AY5" s="1" t="n">
        <v>34.5300000000000011</v>
      </c>
      <c r="AZ5" s="1" t="n">
        <v>33.7100000000000009</v>
      </c>
      <c r="BA5" s="1" t="n">
        <v>52.4600000000000009</v>
      </c>
      <c r="BB5" s="7">
        <f>F5+J5+N5+R5+V5+Z5+AD5+AH5+AL5+AP5+AT5+AX5</f>
        <v>324.860000000000014</v>
      </c>
      <c r="BC5" s="7">
        <f>G5+K5+O5+S5+W5+AA5+AE5+AI5+AM5+AQ5+AY5+AU5</f>
        <v>442.920000000000016</v>
      </c>
      <c r="BD5" s="7">
        <f>H5+L5+P5+T5+X5+AB5+AF5+AJ5+AN5+AR5+AV5+AZ5</f>
        <v>430.75</v>
      </c>
      <c r="BE5" s="7">
        <f>I5+M5+Q5+U5+Y5+AC5+AG5+AK5+AO5+AS5+AW5+BA5</f>
        <v>607.549999999999955</v>
      </c>
    </row>
    <row r="6" spans="1:57">
      <c r="A6" s="3" t="s">
        <v>57</v>
      </c>
      <c r="B6" s="9" t="n">
        <v>44148</v>
      </c>
      <c r="C6" s="1" t="s">
        <v>65</v>
      </c>
      <c r="D6" s="4" t="n">
        <v>0.41388888888888884</v>
      </c>
      <c r="E6" s="1" t="s">
        <v>61</v>
      </c>
      <c r="F6" s="1" t="n">
        <v>107.049999999999997</v>
      </c>
      <c r="G6" s="1" t="n">
        <v>145.840000000000003</v>
      </c>
      <c r="H6" s="1" t="n">
        <v>143.75</v>
      </c>
      <c r="I6" s="1" t="n">
        <v>197.909999999999997</v>
      </c>
      <c r="J6" s="1" t="n">
        <v>23.3399999999999999</v>
      </c>
      <c r="K6" s="1" t="n">
        <v>33.490000000000002</v>
      </c>
      <c r="L6" s="1" t="n">
        <v>32.6400000000000006</v>
      </c>
      <c r="M6" s="1" t="n">
        <v>56.3400000000000034</v>
      </c>
      <c r="N6" s="1" t="n">
        <v>26.9600000000000009</v>
      </c>
      <c r="O6" s="1" t="n">
        <v>35.009999999999998</v>
      </c>
      <c r="P6" s="1" t="n">
        <v>33.7000000000000028</v>
      </c>
      <c r="Q6" s="1" t="n">
        <v>50.7999999999999972</v>
      </c>
      <c r="R6" s="1" t="n">
        <v>14.3599999999999994</v>
      </c>
      <c r="S6" s="1" t="n">
        <v>19.5500000000000007</v>
      </c>
      <c r="T6" s="1" t="n">
        <v>19.2199999999999989</v>
      </c>
      <c r="U6" s="1" t="n">
        <v>25.1600000000000001</v>
      </c>
      <c r="V6" s="1" t="n">
        <v>9.57000000000000028</v>
      </c>
      <c r="W6" s="1" t="n">
        <v>11.9700000000000006</v>
      </c>
      <c r="X6" s="1" t="n">
        <v>11.9700000000000006</v>
      </c>
      <c r="Y6" s="1" t="n">
        <v>17.9699999999999953</v>
      </c>
      <c r="Z6" s="1" t="n">
        <v>27.4800000000000004</v>
      </c>
      <c r="AA6" s="1" t="n">
        <v>39.4799999999999969</v>
      </c>
      <c r="AB6" s="1" t="n">
        <v>40.0799999999999983</v>
      </c>
      <c r="AC6" s="1" t="n">
        <v>47.8800000000000026</v>
      </c>
      <c r="AD6" s="1" t="n">
        <v>47.9399999999999977</v>
      </c>
      <c r="AE6" s="1" t="n">
        <v>55.0300000000000011</v>
      </c>
      <c r="AF6" s="1" t="n">
        <v>47.9399999999999977</v>
      </c>
      <c r="AG6" s="1" t="n">
        <v>71.9399999999999977</v>
      </c>
      <c r="AH6" s="1" t="n">
        <v>4.19000000000000039</v>
      </c>
      <c r="AI6" s="1" t="n">
        <v>5.62999999999999989</v>
      </c>
      <c r="AJ6" s="1" t="n">
        <v>5.50999999999999979</v>
      </c>
      <c r="AK6" s="1" t="n">
        <v>8.39000000000000057</v>
      </c>
      <c r="AL6" s="1" t="n">
        <v>30.2600000000000016</v>
      </c>
      <c r="AM6" s="1" t="n">
        <v>35.4099999999999966</v>
      </c>
      <c r="AN6" s="1" t="n">
        <v>33.6400000000000006</v>
      </c>
      <c r="AO6" s="1" t="n">
        <v>44.8900000000000006</v>
      </c>
      <c r="AP6" s="1" t="n">
        <v>6.87000000000000011</v>
      </c>
      <c r="AQ6" s="1" t="n">
        <v>8.27999999999999758</v>
      </c>
      <c r="AR6" s="1" t="n">
        <v>8.07000000000000028</v>
      </c>
      <c r="AS6" s="1" t="n">
        <v>10.4700000000000006</v>
      </c>
      <c r="AT6" s="1" t="n">
        <v>7.41000000000000014</v>
      </c>
      <c r="AU6" s="1" t="n">
        <v>8.22000000000000064</v>
      </c>
      <c r="AV6" s="1" t="n">
        <v>8.25</v>
      </c>
      <c r="AW6" s="1" t="n">
        <v>9.99000000000000021</v>
      </c>
      <c r="AX6" s="1" t="n">
        <v>21.7100000000000009</v>
      </c>
      <c r="AY6" s="1" t="n">
        <v>33.8200000000000003</v>
      </c>
      <c r="AZ6" s="1" t="n">
        <v>33.7100000000000009</v>
      </c>
      <c r="BA6" s="1" t="n">
        <v>52.4600000000000009</v>
      </c>
      <c r="BB6" s="1">
        <f>F6+J6+N6+R6+V6+Z6+AD6+AH6+AL6+AP6+AT6+AX6</f>
        <v>327.139999999999986</v>
      </c>
      <c r="BC6" s="1">
        <f>G6+K6+O6+S6+W6+AA6+AE6+AI6+AM6+AQ6+AY6+AU6</f>
        <v>431.730000000000018</v>
      </c>
      <c r="BD6" s="1">
        <f>H6+L6+P6+T6+X6+AB6+AF6+AJ6+AN6+AR6+AV6+AZ6</f>
        <v>418.480000000000018</v>
      </c>
      <c r="BE6" s="1">
        <f>I6+M6+Q6+U6+Y6+AC6+AG6+AK6+AO6+AS6+AW6+BA6</f>
        <v>594.200000000000045</v>
      </c>
    </row>
    <row r="7" spans="1:57">
      <c r="A7" s="3" t="s">
        <v>57</v>
      </c>
      <c r="B7" s="9" t="n">
        <v>44149</v>
      </c>
      <c r="C7" s="1" t="s">
        <v>66</v>
      </c>
      <c r="D7" s="4" t="n">
        <v>0.634027777777777768</v>
      </c>
      <c r="E7" s="1" t="s">
        <v>59</v>
      </c>
      <c r="F7" s="1" t="n">
        <v>107.049999999999997</v>
      </c>
      <c r="G7" s="1" t="n">
        <v>148.69999999999996</v>
      </c>
      <c r="H7" s="1" t="n">
        <v>146.69999999999996</v>
      </c>
      <c r="I7" s="1" t="n">
        <v>197.909999999999997</v>
      </c>
      <c r="J7" s="1" t="n">
        <v>25.1400000000000006</v>
      </c>
      <c r="K7" s="1" t="n">
        <v>33.3800000000000026</v>
      </c>
      <c r="L7" s="1" t="n">
        <v>31.7399999999999984</v>
      </c>
      <c r="M7" s="1" t="n">
        <v>53.9399999999999977</v>
      </c>
      <c r="N7" s="1" t="n">
        <v>26.9600000000000009</v>
      </c>
      <c r="O7" s="1" t="n">
        <v>36.0300000000000011</v>
      </c>
      <c r="P7" s="1" t="n">
        <v>33.7000000000000028</v>
      </c>
      <c r="Q7" s="1" t="n">
        <v>50.7999999999999972</v>
      </c>
      <c r="R7" s="1" t="n">
        <v>14.3599999999999994</v>
      </c>
      <c r="S7" s="1" t="n">
        <v>19.4899999999999984</v>
      </c>
      <c r="T7" s="1" t="n">
        <v>19.3999999999999986</v>
      </c>
      <c r="U7" s="1" t="n">
        <v>25.1600000000000001</v>
      </c>
      <c r="V7" s="1" t="n">
        <v>9.57000000000000028</v>
      </c>
      <c r="W7" s="1" t="n">
        <v>12.5899999999999999</v>
      </c>
      <c r="X7" s="1" t="n">
        <v>11.9700000000000006</v>
      </c>
      <c r="Y7" s="1" t="n">
        <v>18.8999999999999986</v>
      </c>
      <c r="Z7" s="1" t="n">
        <v>27.4800000000000004</v>
      </c>
      <c r="AA7" s="1" t="n">
        <v>37.2299999999999969</v>
      </c>
      <c r="AB7" s="1" t="n">
        <v>35.8800000000000026</v>
      </c>
      <c r="AC7" s="1" t="n">
        <v>47.8800000000000026</v>
      </c>
      <c r="AD7" s="1" t="n">
        <v>47.9399999999999977</v>
      </c>
      <c r="AE7" s="1" t="n">
        <v>50.8100000000000023</v>
      </c>
      <c r="AF7" s="1" t="n">
        <v>47.9399999999999977</v>
      </c>
      <c r="AG7" s="1" t="n">
        <v>59.3999999999999986</v>
      </c>
      <c r="AH7" s="1" t="n">
        <v>4.19000000000000039</v>
      </c>
      <c r="AI7" s="1" t="n">
        <v>5.44000000000000039</v>
      </c>
      <c r="AJ7" s="1" t="n">
        <v>5.38999999999999968</v>
      </c>
      <c r="AK7" s="1" t="n">
        <v>6.95000000000000018</v>
      </c>
      <c r="AL7" s="1" t="n">
        <v>22.3900000000000006</v>
      </c>
      <c r="AM7" s="1" t="n">
        <v>38.9099999999999966</v>
      </c>
      <c r="AN7" s="1" t="n">
        <v>39.259999999999998</v>
      </c>
      <c r="AO7" s="1" t="n">
        <v>57.9399999999999977</v>
      </c>
      <c r="AP7" s="1" t="n">
        <v>7.46999999999999975</v>
      </c>
      <c r="AQ7" s="1" t="n">
        <v>8.73000000000000043</v>
      </c>
      <c r="AR7" s="1" t="n">
        <v>8.66999999999999993</v>
      </c>
      <c r="AS7" s="1" t="n">
        <v>10.4700000000000006</v>
      </c>
      <c r="AT7" s="1" t="n">
        <v>6.66000000000000014</v>
      </c>
      <c r="AU7" s="1" t="n">
        <v>8.03999999999999915</v>
      </c>
      <c r="AV7" s="1" t="n">
        <v>8.24000000000000021</v>
      </c>
      <c r="AW7" s="1" t="n">
        <v>9.99000000000000021</v>
      </c>
      <c r="AX7" s="1" t="n">
        <v>21.7100000000000009</v>
      </c>
      <c r="AY7" s="1" t="n">
        <v>34.4099999999999966</v>
      </c>
      <c r="AZ7" s="1" t="n">
        <v>33.7100000000000009</v>
      </c>
      <c r="BA7" s="1" t="n">
        <v>52.4600000000000009</v>
      </c>
      <c r="BB7" s="1">
        <f>F7+J7+N7+R7+V7+Z7+AD7+AH7+AL7+AP7+AT7+AX7</f>
        <v>320.920000000000016</v>
      </c>
      <c r="BC7" s="1">
        <f>G7+K7+O7+S7+W7+AA7+AE7+AI7+AM7+AQ7+AY7+AU7</f>
        <v>433.759999999999991</v>
      </c>
      <c r="BD7" s="1">
        <f>H7+L7+P7+T7+X7+AB7+AF7+AJ7+AN7+AR7+AV7+AZ7</f>
        <v>422.600000000000023</v>
      </c>
      <c r="BE7" s="1">
        <f>I7+M7+Q7+U7+Y7+AC7+AG7+AK7+AO7+AS7+AW7+BA7</f>
        <v>591.799999999999955</v>
      </c>
    </row>
    <row r="8" spans="1:57">
      <c r="A8" s="3" t="s">
        <v>57</v>
      </c>
      <c r="B8" s="9" t="n">
        <v>44150</v>
      </c>
      <c r="C8" s="1" t="s">
        <v>67</v>
      </c>
      <c r="D8" s="4" t="n">
        <v>0.370138888888888928</v>
      </c>
      <c r="E8" s="1" t="s">
        <v>61</v>
      </c>
      <c r="F8" s="1" t="n">
        <v>107.049999999999997</v>
      </c>
      <c r="G8" s="1" t="n">
        <v>154.550000000000011</v>
      </c>
      <c r="H8" s="1" t="n">
        <v>146.69999999999996</v>
      </c>
      <c r="I8" s="1" t="n">
        <v>197.909999999999997</v>
      </c>
      <c r="J8" s="1" t="n">
        <v>24.8999999999999986</v>
      </c>
      <c r="K8" s="1" t="n">
        <v>31.1799999999999997</v>
      </c>
      <c r="L8" s="1" t="n">
        <v>29.9400000000000013</v>
      </c>
      <c r="M8" s="1" t="n">
        <v>41.9399999999999977</v>
      </c>
      <c r="N8" s="1" t="n">
        <v>31.4600000000000009</v>
      </c>
      <c r="O8" s="1" t="n">
        <v>37.4399999999999977</v>
      </c>
      <c r="P8" s="1" t="n">
        <v>35.9500000000000028</v>
      </c>
      <c r="Q8" s="1" t="n">
        <v>50.7999999999999972</v>
      </c>
      <c r="R8" s="1" t="n">
        <v>15.4399999999999995</v>
      </c>
      <c r="S8" s="1" t="n">
        <v>19.6999999999999993</v>
      </c>
      <c r="T8" s="1" t="n">
        <v>19.6900000000000013</v>
      </c>
      <c r="U8" s="1" t="n">
        <v>25.1600000000000001</v>
      </c>
      <c r="V8" s="1" t="n">
        <v>9.57000000000000028</v>
      </c>
      <c r="W8" s="1" t="n">
        <v>11.6600000000000001</v>
      </c>
      <c r="X8" s="1" t="n">
        <v>10.7699999999999996</v>
      </c>
      <c r="Y8" s="1" t="n">
        <v>17.9699999999999953</v>
      </c>
      <c r="Z8" s="1" t="n">
        <v>27.4800000000000004</v>
      </c>
      <c r="AA8" s="1" t="n">
        <v>34.9200000000000017</v>
      </c>
      <c r="AB8" s="1" t="n">
        <v>29.879999999999999</v>
      </c>
      <c r="AC8" s="1" t="n">
        <v>47.8800000000000026</v>
      </c>
      <c r="AD8" s="1" t="n">
        <v>47.9399999999999977</v>
      </c>
      <c r="AE8" s="1" t="n">
        <v>59.9399999999999977</v>
      </c>
      <c r="AF8" s="1" t="n">
        <v>59.9399999999999977</v>
      </c>
      <c r="AG8" s="1" t="n">
        <v>71.9399999999999977</v>
      </c>
      <c r="AH8" s="1" t="n">
        <v>4.42999999999999972</v>
      </c>
      <c r="AI8" s="1" t="n">
        <v>5.58000000000000007</v>
      </c>
      <c r="AJ8" s="1" t="n">
        <v>5.50999999999999979</v>
      </c>
      <c r="AK8" s="1" t="n">
        <v>7.5</v>
      </c>
      <c r="AL8" s="1" t="n">
        <v>22.3900000000000006</v>
      </c>
      <c r="AM8" s="1" t="n">
        <v>34.4399999999999977</v>
      </c>
      <c r="AN8" s="1" t="n">
        <v>33.6400000000000006</v>
      </c>
      <c r="AO8" s="1" t="n">
        <v>46.009999999999998</v>
      </c>
      <c r="AP8" s="1" t="n">
        <v>7.46999999999999975</v>
      </c>
      <c r="AQ8" s="1" t="n">
        <v>8.58000000000000007</v>
      </c>
      <c r="AR8" s="1" t="n">
        <v>8.36999999999999922</v>
      </c>
      <c r="AS8" s="1" t="n">
        <v>10.4700000000000006</v>
      </c>
      <c r="AT8" s="1" t="n">
        <v>7.49000000000000021</v>
      </c>
      <c r="AU8" s="1" t="n">
        <v>8.5600000000000005</v>
      </c>
      <c r="AV8" s="1" t="n">
        <v>8.32000000000000028</v>
      </c>
      <c r="AW8" s="1" t="n">
        <v>9.99000000000000021</v>
      </c>
      <c r="AX8" s="1" t="n">
        <v>21.7100000000000009</v>
      </c>
      <c r="AY8" s="1" t="n">
        <v>34.8400000000000034</v>
      </c>
      <c r="AZ8" s="1" t="n">
        <v>33.7100000000000009</v>
      </c>
      <c r="BA8" s="1" t="n">
        <v>63.6799999999999997</v>
      </c>
      <c r="BB8" s="1">
        <f>F8+J8+N8+R8+V8+Z8+AD8+AH8+AL8+AP8+AT8+AX8</f>
        <v>327.329999999999984</v>
      </c>
      <c r="BC8" s="1">
        <f>G8+K8+O8+S8+W8+AA8+AE8+AI8+AM8+AQ8+AY8+AU8</f>
        <v>441.389999999999986</v>
      </c>
      <c r="BD8" s="1">
        <f>H8+L8+P8+T8+X8+AB8+AF8+AJ8+AN8+AR8+AV8+AZ8</f>
        <v>422.420000000000016</v>
      </c>
      <c r="BE8" s="1">
        <f>I8+M8+Q8+U8+Y8+AC8+AG8+AK8+AO8+AS8+AW8+BA8</f>
        <v>591.25</v>
      </c>
    </row>
    <row r="9" spans="1:57">
      <c r="A9" s="3" t="s">
        <v>57</v>
      </c>
      <c r="B9" s="9" t="n">
        <v>44151</v>
      </c>
      <c r="C9" s="1" t="s">
        <v>58</v>
      </c>
      <c r="D9" s="4" t="n">
        <v>0.71875</v>
      </c>
      <c r="E9" s="1" t="s">
        <v>59</v>
      </c>
      <c r="F9" s="1" t="n">
        <v>107.049999999999997</v>
      </c>
      <c r="G9" s="1" t="n">
        <v>151.590000000000003</v>
      </c>
      <c r="H9" s="1" t="n">
        <v>152.550000000000011</v>
      </c>
      <c r="I9" s="1" t="n">
        <v>197.909999999999997</v>
      </c>
      <c r="J9" s="1" t="n">
        <v>23.9400000000000013</v>
      </c>
      <c r="K9" s="1" t="n">
        <v>32.7700000000000031</v>
      </c>
      <c r="L9" s="1" t="n">
        <v>31.3200000000000003</v>
      </c>
      <c r="M9" s="1" t="n">
        <v>53.9399999999999977</v>
      </c>
      <c r="N9" s="1" t="n">
        <v>26.9600000000000009</v>
      </c>
      <c r="O9" s="1" t="n">
        <v>34.3900000000000006</v>
      </c>
      <c r="P9" s="1" t="n">
        <v>33.7000000000000028</v>
      </c>
      <c r="Q9" s="1" t="n">
        <v>44.9500000000000028</v>
      </c>
      <c r="R9" s="1" t="n">
        <v>15.4399999999999995</v>
      </c>
      <c r="S9" s="1" t="n">
        <v>19.4600000000000009</v>
      </c>
      <c r="T9" s="1" t="n">
        <v>19.3999999999999986</v>
      </c>
      <c r="U9" s="1" t="n">
        <v>24.3000000000000007</v>
      </c>
      <c r="V9" s="1" t="n">
        <v>9.57000000000000028</v>
      </c>
      <c r="W9" s="1" t="n">
        <v>12.8499999999999996</v>
      </c>
      <c r="X9" s="1" t="n">
        <v>11.9700000000000006</v>
      </c>
      <c r="Y9" s="1" t="n">
        <v>18.8999999999999986</v>
      </c>
      <c r="Z9" s="1" t="n">
        <v>28.6799999999999997</v>
      </c>
      <c r="AA9" s="1" t="n">
        <v>42.2000000000000028</v>
      </c>
      <c r="AB9" s="1" t="n">
        <v>43.6799999999999997</v>
      </c>
      <c r="AC9" s="1" t="n">
        <v>59.8800000000000026</v>
      </c>
      <c r="AD9" s="1" t="n">
        <v>47.9399999999999977</v>
      </c>
      <c r="AE9" s="1" t="n">
        <v>53.0700000000000003</v>
      </c>
      <c r="AF9" s="1" t="n">
        <v>52.4699999999999989</v>
      </c>
      <c r="AG9" s="1" t="n">
        <v>59.3999999999999986</v>
      </c>
      <c r="AH9" s="1" t="n">
        <v>4.19000000000000039</v>
      </c>
      <c r="AI9" s="1" t="n">
        <v>5.58000000000000007</v>
      </c>
      <c r="AJ9" s="1" t="n">
        <v>5.50999999999999979</v>
      </c>
      <c r="AK9" s="1" t="n">
        <v>7.5</v>
      </c>
      <c r="AL9" s="1" t="n">
        <v>30.2600000000000016</v>
      </c>
      <c r="AM9" s="1" t="n">
        <v>31.9499999999999993</v>
      </c>
      <c r="AN9" s="1" t="n">
        <v>31.9499999999999993</v>
      </c>
      <c r="AO9" s="1" t="n">
        <v>33.6400000000000006</v>
      </c>
      <c r="AP9" s="1" t="n">
        <v>7.46999999999999975</v>
      </c>
      <c r="AQ9" s="1" t="n">
        <v>8.5</v>
      </c>
      <c r="AR9" s="1" t="n">
        <v>8.36999999999999922</v>
      </c>
      <c r="AS9" s="1" t="n">
        <v>10.4700000000000006</v>
      </c>
      <c r="AT9" s="1" t="n">
        <v>6.66000000000000014</v>
      </c>
      <c r="AU9" s="1" t="n">
        <v>7.99000000000000021</v>
      </c>
      <c r="AV9" s="1" t="n">
        <v>8.16000000000000014</v>
      </c>
      <c r="AW9" s="1" t="n">
        <v>9.99000000000000021</v>
      </c>
      <c r="AX9" s="1" t="n">
        <v>21.7100000000000009</v>
      </c>
      <c r="AY9" s="1" t="n">
        <v>34.2000000000000028</v>
      </c>
      <c r="AZ9" s="1" t="n">
        <v>33.6199999999999974</v>
      </c>
      <c r="BA9" s="1" t="n">
        <v>63.6799999999999997</v>
      </c>
      <c r="BB9" s="1">
        <f>F9+J9+N9+R9+V9+Z9+AD9+AH9+AL9+AP9+AT9+AX9</f>
        <v>329.870000000000005</v>
      </c>
      <c r="BC9" s="1">
        <f>G9+K9+O9+S9+W9+AA9+AE9+AI9+AM9+AQ9+AY9+AU9</f>
        <v>434.550000000000011</v>
      </c>
      <c r="BD9" s="1">
        <f>H9+L9+P9+T9+X9+AB9+AF9+AJ9+AN9+AR9+AV9+AZ9</f>
        <v>432.699999999999989</v>
      </c>
      <c r="BE9" s="1">
        <f>I9+M9+Q9+U9+Y9+AC9+AG9+AK9+AO9+AS9+AW9+BA9</f>
        <v>584.559999999999945</v>
      </c>
    </row>
    <row r="10" spans="1:57">
      <c r="A10" s="3" t="s">
        <v>57</v>
      </c>
      <c r="B10" s="9" t="n">
        <v>44152</v>
      </c>
      <c r="C10" s="1" t="s">
        <v>60</v>
      </c>
      <c r="D10" s="4" t="n">
        <v>0.868055555555555536</v>
      </c>
      <c r="E10" s="1" t="s">
        <v>63</v>
      </c>
      <c r="F10" s="1" t="n">
        <v>119.200000000000003</v>
      </c>
      <c r="G10" s="1" t="n">
        <v>153.759999999999991</v>
      </c>
      <c r="H10" s="1" t="n">
        <v>148.460000000000008</v>
      </c>
      <c r="I10" s="1" t="n">
        <v>197.909999999999997</v>
      </c>
      <c r="J10" s="1" t="n">
        <v>23.9400000000000013</v>
      </c>
      <c r="K10" s="1" t="n">
        <v>33.2299999999999969</v>
      </c>
      <c r="L10" s="1" t="n">
        <v>32.3400000000000034</v>
      </c>
      <c r="M10" s="1" t="n">
        <v>53.9399999999999977</v>
      </c>
      <c r="N10" s="1" t="n">
        <v>26.9600000000000009</v>
      </c>
      <c r="O10" s="1" t="n">
        <v>33.2100000000000009</v>
      </c>
      <c r="P10" s="1" t="n">
        <v>32.7999999999999972</v>
      </c>
      <c r="Q10" s="1" t="n">
        <v>44.9500000000000028</v>
      </c>
      <c r="R10" s="1" t="n">
        <v>15.4399999999999995</v>
      </c>
      <c r="S10" s="1" t="n">
        <v>19.9600000000000009</v>
      </c>
      <c r="T10" s="1" t="n">
        <v>20.1400000000000006</v>
      </c>
      <c r="U10" s="1" t="n">
        <v>25.1600000000000001</v>
      </c>
      <c r="V10" s="1" t="n">
        <v>9.57000000000000028</v>
      </c>
      <c r="W10" s="1" t="n">
        <v>12.4199999999999999</v>
      </c>
      <c r="X10" s="1" t="n">
        <v>11.9700000000000006</v>
      </c>
      <c r="Y10" s="1" t="n">
        <v>17.9699999999999953</v>
      </c>
      <c r="Z10" s="1" t="n">
        <v>27.4800000000000004</v>
      </c>
      <c r="AA10" s="1" t="n">
        <v>41.1000000000000014</v>
      </c>
      <c r="AB10" s="1" t="n">
        <v>41.3400000000000034</v>
      </c>
      <c r="AC10" s="1" t="n">
        <v>59.8800000000000026</v>
      </c>
      <c r="AD10" s="1" t="n">
        <v>56.9399999999999977</v>
      </c>
      <c r="AE10" s="1" t="n">
        <v>70.4399999999999977</v>
      </c>
      <c r="AF10" s="1" t="n">
        <v>70.4399999999999977</v>
      </c>
      <c r="AG10" s="1" t="n">
        <v>83.9399999999999835</v>
      </c>
      <c r="AH10" s="1" t="n">
        <v>4.19000000000000039</v>
      </c>
      <c r="AI10" s="1" t="n">
        <v>5.62999999999999989</v>
      </c>
      <c r="AJ10" s="1" t="n">
        <v>5.62999999999999989</v>
      </c>
      <c r="AK10" s="1" t="n">
        <v>7.5</v>
      </c>
      <c r="AL10" s="1" t="n">
        <v>22.3900000000000006</v>
      </c>
      <c r="AM10" s="1" t="n">
        <v>35.5499999999999972</v>
      </c>
      <c r="AN10" s="1" t="n">
        <v>37.5700000000000003</v>
      </c>
      <c r="AO10" s="1" t="n">
        <v>46.009999999999998</v>
      </c>
      <c r="AP10" s="1" t="n">
        <v>7.46999999999999975</v>
      </c>
      <c r="AQ10" s="1" t="n">
        <v>8.58999999999999986</v>
      </c>
      <c r="AR10" s="1" t="n">
        <v>8.36999999999999922</v>
      </c>
      <c r="AS10" s="1" t="n">
        <v>10.4700000000000006</v>
      </c>
      <c r="AT10" s="1" t="n">
        <v>6.66000000000000014</v>
      </c>
      <c r="AU10" s="1" t="n">
        <v>8.03999999999999915</v>
      </c>
      <c r="AV10" s="1" t="n">
        <v>8.19999999999999751</v>
      </c>
      <c r="AW10" s="1" t="n">
        <v>9.99000000000000021</v>
      </c>
      <c r="AX10" s="1" t="n">
        <v>22.4600000000000009</v>
      </c>
      <c r="AY10" s="1" t="n">
        <v>33.3699999999999974</v>
      </c>
      <c r="AZ10" s="1" t="n">
        <v>30.8999999999999986</v>
      </c>
      <c r="BA10" s="1" t="n">
        <v>63.6799999999999997</v>
      </c>
      <c r="BB10" s="1">
        <f>F10+J10+N10+R10+V10+Z10+AD10+AH10+AL10+AP10+AT10+AX10</f>
        <v>342.699999999999989</v>
      </c>
      <c r="BC10" s="1">
        <f>G10+K10+O10+S10+W10+AA10+AE10+AI10+AM10+AQ10+AY10+AU10</f>
        <v>455.300000000000011</v>
      </c>
      <c r="BD10" s="1">
        <f>H10+L10+P10+T10+X10+AB10+AF10+AJ10+AN10+AR10+AV10+AZ10</f>
        <v>448.160000000000025</v>
      </c>
      <c r="BE10" s="1">
        <f>I10+M10+Q10+U10+Y10+AC10+AG10+AK10+AO10+AS10+AW10+BA10</f>
        <v>621.399999999999977</v>
      </c>
    </row>
    <row r="11" spans="1:57">
      <c r="A11" s="3" t="s">
        <v>57</v>
      </c>
      <c r="B11" s="9" t="n">
        <v>44153</v>
      </c>
      <c r="C11" s="1" t="s">
        <v>62</v>
      </c>
      <c r="D11" s="4" t="n">
        <v>0.353472222222222143</v>
      </c>
      <c r="E11" s="1" t="s">
        <v>61</v>
      </c>
      <c r="F11" s="1" t="n">
        <v>119.200000000000003</v>
      </c>
      <c r="G11" s="1" t="n">
        <v>150.960000000000008</v>
      </c>
      <c r="H11" s="1" t="n">
        <v>148.460000000000008</v>
      </c>
      <c r="I11" s="1" t="n">
        <v>193.460000000000008</v>
      </c>
      <c r="J11" s="1" t="n">
        <v>23.3399999999999999</v>
      </c>
      <c r="K11" s="1" t="n">
        <v>32.3599999999999994</v>
      </c>
      <c r="L11" s="1" t="n">
        <v>31.3200000000000003</v>
      </c>
      <c r="M11" s="1" t="n">
        <v>53.9399999999999977</v>
      </c>
      <c r="N11" s="1" t="n">
        <v>29.0300000000000011</v>
      </c>
      <c r="O11" s="1" t="n">
        <v>35.240000000000002</v>
      </c>
      <c r="P11" s="1" t="n">
        <v>33.5</v>
      </c>
      <c r="Q11" s="1" t="n">
        <v>50.7999999999999972</v>
      </c>
      <c r="R11" s="1" t="n">
        <v>15.4399999999999995</v>
      </c>
      <c r="S11" s="1" t="n">
        <v>19.9100000000000001</v>
      </c>
      <c r="T11" s="1" t="n">
        <v>20.120000000000001</v>
      </c>
      <c r="U11" s="1" t="n">
        <v>25.1600000000000001</v>
      </c>
      <c r="V11" s="1" t="n">
        <v>10.0500000000000007</v>
      </c>
      <c r="W11" s="1" t="n">
        <v>12.8200000000000003</v>
      </c>
      <c r="X11" s="1" t="n">
        <v>11.9700000000000006</v>
      </c>
      <c r="Y11" s="1" t="n">
        <v>18.8999999999999986</v>
      </c>
      <c r="Z11" s="1" t="n">
        <v>17.879999999999999</v>
      </c>
      <c r="AA11" s="1" t="n">
        <v>31.25</v>
      </c>
      <c r="AB11" s="1" t="n">
        <v>31.0799999999999983</v>
      </c>
      <c r="AC11" s="1" t="n">
        <v>45.4799999999999969</v>
      </c>
      <c r="AD11" s="1" t="n">
        <v>47.9399999999999977</v>
      </c>
      <c r="AE11" s="1" t="n">
        <v>64.0400000000000063</v>
      </c>
      <c r="AF11" s="1" t="n">
        <v>59.3999999999999986</v>
      </c>
      <c r="AG11" s="1" t="n">
        <v>83.9399999999999835</v>
      </c>
      <c r="AH11" s="1" t="n">
        <v>3.58999999999999986</v>
      </c>
      <c r="AI11" s="1" t="n">
        <v>5.66999999999999993</v>
      </c>
      <c r="AJ11" s="1" t="n">
        <v>5.62999999999999989</v>
      </c>
      <c r="AK11" s="1" t="n">
        <v>8.39000000000000057</v>
      </c>
      <c r="AL11" s="1" t="n">
        <v>21.2600000000000016</v>
      </c>
      <c r="AM11" s="1" t="n">
        <v>34.6700000000000017</v>
      </c>
      <c r="AN11" s="1" t="n">
        <v>31.9499999999999993</v>
      </c>
      <c r="AO11" s="1" t="n">
        <v>56.1400000000000006</v>
      </c>
      <c r="AP11" s="1" t="n">
        <v>7.46999999999999975</v>
      </c>
      <c r="AQ11" s="1" t="n">
        <v>8.57000000000000028</v>
      </c>
      <c r="AR11" s="1" t="n">
        <v>8.36999999999999922</v>
      </c>
      <c r="AS11" s="1" t="n">
        <v>10.4700000000000006</v>
      </c>
      <c r="AT11" s="1" t="n">
        <v>6.66000000000000014</v>
      </c>
      <c r="AU11" s="1" t="n">
        <v>7.91999999999999993</v>
      </c>
      <c r="AV11" s="1" t="n">
        <v>8.02999999999999758</v>
      </c>
      <c r="AW11" s="1" t="n">
        <v>9.15000000000000036</v>
      </c>
      <c r="AX11" s="1" t="n">
        <v>14.2100000000000009</v>
      </c>
      <c r="AY11" s="1" t="n">
        <v>34.6300000000000026</v>
      </c>
      <c r="AZ11" s="1" t="n">
        <v>33.7100000000000009</v>
      </c>
      <c r="BA11" s="1" t="n">
        <v>63.6799999999999997</v>
      </c>
      <c r="BB11" s="1">
        <f>F11+J11+N11+R11+V11+Z11+AD11+AH11+AL11+AP11+AT11+AX11</f>
        <v>316.069999999999993</v>
      </c>
      <c r="BC11" s="1">
        <f>G11+K11+O11+S11+W11+AA11+AE11+AI11+AM11+AQ11+AY11+AU11</f>
        <v>438.04000000000002</v>
      </c>
      <c r="BD11" s="1">
        <f>H11+L11+P11+T11+X11+AB11+AF11+AJ11+AN11+AR11+AV11+AZ11</f>
        <v>423.54000000000002</v>
      </c>
      <c r="BE11" s="1">
        <f>I11+M11+Q11+U11+Y11+AC11+AG11+AK11+AO11+AS11+AW11+BA11</f>
        <v>619.509999999999991</v>
      </c>
    </row>
    <row r="12" spans="1:57">
      <c r="A12" s="3" t="s">
        <v>57</v>
      </c>
      <c r="B12" s="9" t="n">
        <v>44154</v>
      </c>
      <c r="C12" s="1" t="s">
        <v>64</v>
      </c>
      <c r="D12" s="4" t="n">
        <v>0.390277777777777768</v>
      </c>
      <c r="E12" s="1" t="s">
        <v>61</v>
      </c>
      <c r="F12" s="1" t="n">
        <v>130.449999999999989</v>
      </c>
      <c r="G12" s="1" t="n">
        <v>155.210000000000008</v>
      </c>
      <c r="H12" s="1" t="n">
        <v>157.460000000000008</v>
      </c>
      <c r="I12" s="1" t="n">
        <v>197.909999999999997</v>
      </c>
      <c r="J12" s="1" t="n">
        <v>24.8999999999999986</v>
      </c>
      <c r="K12" s="1" t="n">
        <v>33.1000000000000014</v>
      </c>
      <c r="L12" s="1" t="n">
        <v>32.3400000000000034</v>
      </c>
      <c r="M12" s="1" t="n">
        <v>53.9399999999999977</v>
      </c>
      <c r="N12" s="1" t="n">
        <v>26.9600000000000009</v>
      </c>
      <c r="O12" s="1" t="n">
        <v>34.3100000000000023</v>
      </c>
      <c r="P12" s="1" t="n">
        <v>33.2999999999999972</v>
      </c>
      <c r="Q12" s="1" t="n">
        <v>50.7999999999999972</v>
      </c>
      <c r="R12" s="1" t="n">
        <v>15.4399999999999995</v>
      </c>
      <c r="S12" s="1" t="n">
        <v>19.8200000000000003</v>
      </c>
      <c r="T12" s="1" t="n">
        <v>20.120000000000001</v>
      </c>
      <c r="U12" s="1" t="n">
        <v>25.1600000000000001</v>
      </c>
      <c r="V12" s="1" t="n">
        <v>10.1699999999999999</v>
      </c>
      <c r="W12" s="1" t="n">
        <v>12.8399999999999999</v>
      </c>
      <c r="X12" s="1" t="n">
        <v>11.9700000000000006</v>
      </c>
      <c r="Y12" s="1" t="n">
        <v>17.9699999999999953</v>
      </c>
      <c r="Z12" s="1" t="n">
        <v>23.879999999999999</v>
      </c>
      <c r="AA12" s="1" t="n">
        <v>34.3800000000000026</v>
      </c>
      <c r="AB12" s="1" t="n">
        <v>35.8800000000000026</v>
      </c>
      <c r="AC12" s="1" t="n">
        <v>41.8800000000000026</v>
      </c>
      <c r="AD12" s="1" t="n">
        <v>47.9399999999999977</v>
      </c>
      <c r="AE12" s="1" t="n">
        <v>59.4399999999999977</v>
      </c>
      <c r="AF12" s="1" t="n">
        <v>57</v>
      </c>
      <c r="AG12" s="1" t="n">
        <v>83.9399999999999835</v>
      </c>
      <c r="AH12" s="1" t="n">
        <v>4.42999999999999972</v>
      </c>
      <c r="AI12" s="1" t="n">
        <v>5.51999999999999957</v>
      </c>
      <c r="AJ12" s="1" t="n">
        <v>5.45999999999999996</v>
      </c>
      <c r="AK12" s="1" t="n">
        <v>6.95000000000000018</v>
      </c>
      <c r="AL12" s="1" t="n">
        <v>22.3900000000000006</v>
      </c>
      <c r="AM12" s="1" t="n">
        <v>36.8100000000000023</v>
      </c>
      <c r="AN12" s="1" t="n">
        <v>33.6400000000000006</v>
      </c>
      <c r="AO12" s="1" t="n">
        <v>58.3900000000000006</v>
      </c>
      <c r="AP12" s="1" t="n">
        <v>7.76999999999999869</v>
      </c>
      <c r="AQ12" s="1" t="n">
        <v>8.44999999999999751</v>
      </c>
      <c r="AR12" s="1" t="n">
        <v>8.07000000000000028</v>
      </c>
      <c r="AS12" s="1" t="n">
        <v>10.4700000000000006</v>
      </c>
      <c r="AT12" s="1" t="n">
        <v>7.41000000000000014</v>
      </c>
      <c r="AU12" s="1" t="n">
        <v>8.36999999999999922</v>
      </c>
      <c r="AV12" s="1" t="n">
        <v>8.32000000000000028</v>
      </c>
      <c r="AW12" s="1" t="n">
        <v>9.99000000000000021</v>
      </c>
      <c r="AX12" s="1" t="n">
        <v>22.4600000000000009</v>
      </c>
      <c r="AY12" s="1" t="n">
        <v>33.2899999999999991</v>
      </c>
      <c r="AZ12" s="1" t="n">
        <v>29.9600000000000009</v>
      </c>
      <c r="BA12" s="1" t="n">
        <v>49.4600000000000009</v>
      </c>
      <c r="BB12" s="1">
        <f>F12+J12+N12+R12+V12+Z12+AD12+AH12+AL12+AP12+AT12+AX12</f>
        <v>344.199999999999989</v>
      </c>
      <c r="BC12" s="1">
        <f>G12+K12+O12+S12+W12+AA12+AE12+AI12+AM12+AQ12+AY12+AU12</f>
        <v>441.54000000000002</v>
      </c>
      <c r="BD12" s="1">
        <f>H12+L12+P12+T12+X12+AB12+AF12+AJ12+AN12+AR12+AV12+AZ12</f>
        <v>433.519999999999982</v>
      </c>
      <c r="BE12" s="1">
        <f>I12+M12+Q12+U12+Y12+AC12+AG12+AK12+AO12+AS12+AW12+BA12</f>
        <v>606.860000000000014</v>
      </c>
    </row>
    <row r="13" spans="1:57">
      <c r="A13" s="3" t="s">
        <v>57</v>
      </c>
      <c r="B13" s="9" t="n">
        <v>44155</v>
      </c>
      <c r="C13" s="1" t="s">
        <v>65</v>
      </c>
      <c r="D13" s="4" t="n">
        <v>0.345833333333333259</v>
      </c>
      <c r="E13" s="1" t="s">
        <v>61</v>
      </c>
      <c r="F13" s="1" t="n">
        <v>119.200000000000003</v>
      </c>
      <c r="G13" s="1" t="n">
        <v>150.090000000000003</v>
      </c>
      <c r="H13" s="1" t="n">
        <v>148.050000000000011</v>
      </c>
      <c r="I13" s="1" t="n">
        <v>197.909999999999997</v>
      </c>
      <c r="J13" s="1" t="n">
        <v>24.8999999999999986</v>
      </c>
      <c r="K13" s="1" t="n">
        <v>33.7000000000000028</v>
      </c>
      <c r="L13" s="1" t="n">
        <v>32.5200000000000031</v>
      </c>
      <c r="M13" s="1" t="n">
        <v>53.9399999999999977</v>
      </c>
      <c r="N13" s="1" t="n">
        <v>26.9600000000000009</v>
      </c>
      <c r="O13" s="1" t="n">
        <v>33.8599999999999994</v>
      </c>
      <c r="P13" s="1" t="n">
        <v>32.7999999999999972</v>
      </c>
      <c r="Q13" s="1" t="n">
        <v>50.7999999999999972</v>
      </c>
      <c r="R13" s="1" t="n">
        <v>15.4399999999999995</v>
      </c>
      <c r="S13" s="1" t="n">
        <v>19.4800000000000004</v>
      </c>
      <c r="T13" s="1" t="n">
        <v>19.6900000000000013</v>
      </c>
      <c r="U13" s="1" t="n">
        <v>24.3000000000000007</v>
      </c>
      <c r="V13" s="1" t="n">
        <v>10.0500000000000007</v>
      </c>
      <c r="W13" s="1" t="n">
        <v>12.5299999999999994</v>
      </c>
      <c r="X13" s="1" t="n">
        <v>11.9700000000000006</v>
      </c>
      <c r="Y13" s="1" t="n">
        <v>18.8999999999999986</v>
      </c>
      <c r="Z13" s="1" t="n">
        <v>23.879999999999999</v>
      </c>
      <c r="AA13" s="1" t="n">
        <v>31.6799999999999997</v>
      </c>
      <c r="AB13" s="1" t="n">
        <v>30.4800000000000004</v>
      </c>
      <c r="AC13" s="1" t="n">
        <v>48.4799999999999969</v>
      </c>
      <c r="AD13" s="1" t="n">
        <v>47.9399999999999977</v>
      </c>
      <c r="AE13" s="1" t="n">
        <v>59.4399999999999977</v>
      </c>
      <c r="AF13" s="1" t="n">
        <v>57</v>
      </c>
      <c r="AG13" s="1" t="n">
        <v>83.9399999999999835</v>
      </c>
      <c r="AH13" s="1" t="n">
        <v>4.19000000000000039</v>
      </c>
      <c r="AI13" s="1" t="n">
        <v>5.66999999999999993</v>
      </c>
      <c r="AJ13" s="1" t="n">
        <v>5.62999999999999989</v>
      </c>
      <c r="AK13" s="1" t="n">
        <v>8.39000000000000057</v>
      </c>
      <c r="AL13" s="1" t="n">
        <v>22.3900000000000006</v>
      </c>
      <c r="AM13" s="1" t="n">
        <v>39.259999999999998</v>
      </c>
      <c r="AN13" s="1" t="n">
        <v>39.259999999999998</v>
      </c>
      <c r="AO13" s="1" t="n">
        <v>58.3900000000000006</v>
      </c>
      <c r="AP13" s="1" t="n">
        <v>7.76999999999999869</v>
      </c>
      <c r="AQ13" s="1" t="n">
        <v>8.60999999999999943</v>
      </c>
      <c r="AR13" s="1" t="n">
        <v>8.36999999999999922</v>
      </c>
      <c r="AS13" s="1" t="n">
        <v>10.4700000000000006</v>
      </c>
      <c r="AT13" s="1" t="n">
        <v>6.66000000000000014</v>
      </c>
      <c r="AU13" s="1" t="n">
        <v>8.08000000000000007</v>
      </c>
      <c r="AV13" s="1" t="n">
        <v>8.24000000000000021</v>
      </c>
      <c r="AW13" s="1" t="n">
        <v>9.99000000000000021</v>
      </c>
      <c r="AX13" s="1" t="n">
        <v>24.3399999999999999</v>
      </c>
      <c r="AY13" s="1" t="n">
        <v>35.9200000000000017</v>
      </c>
      <c r="AZ13" s="1" t="n">
        <v>33.7100000000000009</v>
      </c>
      <c r="BA13" s="1" t="n">
        <v>63.6799999999999997</v>
      </c>
      <c r="BB13" s="1">
        <f>F13+J13+N13+R13+V13+Z13+AD13+AH13+AL13+AP13+AT13+AX13</f>
        <v>333.720000000000027</v>
      </c>
      <c r="BC13" s="1">
        <f>G13+K13+O13+S13+W13+AA13+AE13+AI13+AM13+AQ13+AY13+AU13</f>
        <v>438.319999999999993</v>
      </c>
      <c r="BD13" s="1">
        <f>H13+L13+P13+T13+X13+AB13+AF13+AJ13+AN13+AR13+AV13+AZ13</f>
        <v>427.720000000000027</v>
      </c>
      <c r="BE13" s="1">
        <f>I13+M13+Q13+U13+Y13+AC13+AG13+AK13+AO13+AS13+AW13+BA13</f>
        <v>629.190000000000055</v>
      </c>
    </row>
    <row r="14" spans="1:57">
      <c r="A14" s="3" t="s">
        <v>57</v>
      </c>
      <c r="B14" s="9" t="n">
        <v>44156</v>
      </c>
      <c r="C14" s="1" t="s">
        <v>66</v>
      </c>
      <c r="D14" s="4" t="n">
        <v>0.415277777777777768</v>
      </c>
      <c r="E14" s="1" t="s">
        <v>61</v>
      </c>
      <c r="F14" s="1" t="n">
        <v>130.449999999999989</v>
      </c>
      <c r="G14" s="1" t="n">
        <v>157.52000000000001</v>
      </c>
      <c r="H14" s="1" t="n">
        <v>157.460000000000008</v>
      </c>
      <c r="I14" s="1" t="n">
        <v>197.909999999999997</v>
      </c>
      <c r="J14" s="1" t="n">
        <v>23.3399999999999999</v>
      </c>
      <c r="K14" s="1" t="n">
        <v>30.0500000000000007</v>
      </c>
      <c r="L14" s="1" t="n">
        <v>29.6400000000000006</v>
      </c>
      <c r="M14" s="1" t="n">
        <v>43.1400000000000006</v>
      </c>
      <c r="N14" s="1" t="n">
        <v>26.9600000000000009</v>
      </c>
      <c r="O14" s="1" t="n">
        <v>34.1099999999999994</v>
      </c>
      <c r="P14" s="1" t="n">
        <v>32.7999999999999972</v>
      </c>
      <c r="Q14" s="1" t="n">
        <v>50.7999999999999972</v>
      </c>
      <c r="R14" s="1" t="n">
        <v>15.4399999999999995</v>
      </c>
      <c r="S14" s="1" t="n">
        <v>19.6600000000000001</v>
      </c>
      <c r="T14" s="1" t="n">
        <v>19.7600000000000016</v>
      </c>
      <c r="U14" s="1" t="n">
        <v>25.1600000000000001</v>
      </c>
      <c r="V14" s="1" t="n">
        <v>9.57000000000000028</v>
      </c>
      <c r="W14" s="1" t="n">
        <v>12.8800000000000008</v>
      </c>
      <c r="X14" s="1" t="n">
        <v>11.9700000000000006</v>
      </c>
      <c r="Y14" s="1" t="n">
        <v>18.8999999999999986</v>
      </c>
      <c r="Z14" s="1" t="n">
        <v>29.6799999999999997</v>
      </c>
      <c r="AA14" s="1" t="n">
        <v>35.5799999999999983</v>
      </c>
      <c r="AB14" s="1" t="n">
        <v>32.8800000000000026</v>
      </c>
      <c r="AC14" s="1" t="n">
        <v>47.8800000000000026</v>
      </c>
      <c r="AD14" s="1" t="n">
        <v>57</v>
      </c>
      <c r="AE14" s="1" t="n">
        <v>68.0699999999999932</v>
      </c>
      <c r="AF14" s="1" t="n">
        <v>65.6700000000000017</v>
      </c>
      <c r="AG14" s="1" t="n">
        <v>83.9399999999999835</v>
      </c>
      <c r="AH14" s="1" t="n">
        <v>4.19000000000000039</v>
      </c>
      <c r="AI14" s="1" t="n">
        <v>5.65000000000000036</v>
      </c>
      <c r="AJ14" s="1" t="n">
        <v>5.69000000000000039</v>
      </c>
      <c r="AK14" s="1" t="n">
        <v>7.07000000000000028</v>
      </c>
      <c r="AL14" s="1" t="n">
        <v>16.7600000000000016</v>
      </c>
      <c r="AM14" s="1" t="n">
        <v>34.759999999999998</v>
      </c>
      <c r="AN14" s="1" t="n">
        <v>39.259999999999998</v>
      </c>
      <c r="AO14" s="1" t="n">
        <v>46.009999999999998</v>
      </c>
      <c r="AP14" s="1" t="n">
        <v>7.76999999999999869</v>
      </c>
      <c r="AQ14" s="1" t="n">
        <v>8.65000000000000036</v>
      </c>
      <c r="AR14" s="1" t="n">
        <v>8.36999999999999922</v>
      </c>
      <c r="AS14" s="1" t="n">
        <v>10.4700000000000006</v>
      </c>
      <c r="AT14" s="1" t="n">
        <v>7.41000000000000014</v>
      </c>
      <c r="AU14" s="1" t="n">
        <v>8.24000000000000021</v>
      </c>
      <c r="AV14" s="1" t="n">
        <v>8.27999999999999758</v>
      </c>
      <c r="AW14" s="1" t="n">
        <v>9.99000000000000021</v>
      </c>
      <c r="AX14" s="1" t="n">
        <v>21.7100000000000009</v>
      </c>
      <c r="AY14" s="1" t="n">
        <v>35.0499999999999972</v>
      </c>
      <c r="AZ14" s="1" t="n">
        <v>33.7100000000000009</v>
      </c>
      <c r="BA14" s="1" t="n">
        <v>63.6799999999999997</v>
      </c>
      <c r="BB14" s="1">
        <f>F14+J14+N14+R14+V14+Z14+AD14+AH14+AL14+AP14+AT14+AX14</f>
        <v>350.279999999999973</v>
      </c>
      <c r="BC14" s="1">
        <f>G14+K14+O14+S14+W14+AA14+AE14+AI14+AM14+AQ14+AY14+AU14</f>
        <v>450.220000000000027</v>
      </c>
      <c r="BD14" s="1">
        <f>H14+L14+P14+T14+X14+AB14+AF14+AJ14+AN14+AR14+AV14+AZ14</f>
        <v>445.490000000000009</v>
      </c>
      <c r="BE14" s="1">
        <f>I14+M14+Q14+U14+Y14+AC14+AG14+AK14+AO14+AS14+AW14+BA14</f>
        <v>604.950000000000045</v>
      </c>
    </row>
    <row r="15" spans="1:57">
      <c r="A15" s="3" t="s">
        <v>57</v>
      </c>
      <c r="B15" s="9" t="n">
        <v>44157</v>
      </c>
      <c r="C15" s="1" t="s">
        <v>67</v>
      </c>
      <c r="D15" s="4" t="n">
        <v>0.403472222222222232</v>
      </c>
      <c r="E15" s="1" t="s">
        <v>61</v>
      </c>
      <c r="F15" s="1" t="n">
        <v>119.200000000000003</v>
      </c>
      <c r="G15" s="1" t="n">
        <v>152.889999999999958</v>
      </c>
      <c r="H15" s="1" t="n">
        <v>157.460000000000008</v>
      </c>
      <c r="I15" s="1" t="n">
        <v>193.460000000000008</v>
      </c>
      <c r="J15" s="1" t="n">
        <v>23.3399999999999999</v>
      </c>
      <c r="K15" s="1" t="n">
        <v>31.3900000000000006</v>
      </c>
      <c r="L15" s="1" t="n">
        <v>29.3399999999999999</v>
      </c>
      <c r="M15" s="1" t="n">
        <v>53.9399999999999977</v>
      </c>
      <c r="N15" s="1" t="n">
        <v>27.8599999999999994</v>
      </c>
      <c r="O15" s="1" t="n">
        <v>34.240000000000002</v>
      </c>
      <c r="P15" s="1" t="n">
        <v>33.0499999999999972</v>
      </c>
      <c r="Q15" s="1" t="n">
        <v>50.7999999999999972</v>
      </c>
      <c r="R15" s="1" t="n">
        <v>15.4399999999999995</v>
      </c>
      <c r="S15" s="1" t="n">
        <v>19.7399999999999984</v>
      </c>
      <c r="T15" s="1" t="n">
        <v>19.6900000000000013</v>
      </c>
      <c r="U15" s="1" t="n">
        <v>25.1600000000000001</v>
      </c>
      <c r="V15" s="1" t="n">
        <v>10.0500000000000007</v>
      </c>
      <c r="W15" s="1" t="n">
        <v>12.9199999999999999</v>
      </c>
      <c r="X15" s="1" t="n">
        <v>11.9700000000000006</v>
      </c>
      <c r="Y15" s="1" t="n">
        <v>18.8999999999999986</v>
      </c>
      <c r="Z15" s="1" t="n">
        <v>23.3999999999999986</v>
      </c>
      <c r="AA15" s="1" t="n">
        <v>36.1499999999999986</v>
      </c>
      <c r="AB15" s="1" t="n">
        <v>35.8800000000000026</v>
      </c>
      <c r="AC15" s="1" t="n">
        <v>47.8800000000000026</v>
      </c>
      <c r="AD15" s="1" t="n">
        <v>47.9399999999999977</v>
      </c>
      <c r="AE15" s="1" t="n">
        <v>60.0499999999999972</v>
      </c>
      <c r="AF15" s="1" t="n">
        <v>54.2700000000000031</v>
      </c>
      <c r="AG15" s="1" t="n">
        <v>83.9399999999999835</v>
      </c>
      <c r="AH15" s="1" t="n">
        <v>4.19000000000000039</v>
      </c>
      <c r="AI15" s="1" t="n">
        <v>5.70999999999999996</v>
      </c>
      <c r="AJ15" s="1" t="n">
        <v>5.75</v>
      </c>
      <c r="AK15" s="1" t="n">
        <v>8.39000000000000057</v>
      </c>
      <c r="AL15" s="1" t="n">
        <v>22.3900000000000006</v>
      </c>
      <c r="AM15" s="1" t="n">
        <v>38.3999999999999986</v>
      </c>
      <c r="AN15" s="1" t="n">
        <v>39.259999999999998</v>
      </c>
      <c r="AO15" s="1" t="n">
        <v>58.3900000000000006</v>
      </c>
      <c r="AP15" s="1" t="n">
        <v>7.76999999999999869</v>
      </c>
      <c r="AQ15" s="1" t="n">
        <v>8.83999999999999986</v>
      </c>
      <c r="AR15" s="1" t="n">
        <v>8.82000000000000028</v>
      </c>
      <c r="AS15" s="1" t="n">
        <v>10.4700000000000006</v>
      </c>
      <c r="AT15" s="1" t="n">
        <v>7.41000000000000014</v>
      </c>
      <c r="AU15" s="1" t="n">
        <v>8.16000000000000014</v>
      </c>
      <c r="AV15" s="1" t="n">
        <v>8.32000000000000028</v>
      </c>
      <c r="AW15" s="1" t="n">
        <v>9.15000000000000036</v>
      </c>
      <c r="AX15" s="1" t="n">
        <v>21.7100000000000009</v>
      </c>
      <c r="AY15" s="1" t="n">
        <v>34.8200000000000003</v>
      </c>
      <c r="AZ15" s="1" t="n">
        <v>33.7100000000000009</v>
      </c>
      <c r="BA15" s="1" t="n">
        <v>63.6799999999999997</v>
      </c>
      <c r="BB15" s="1">
        <f>F15+J15+N15+R15+V15+Z15+AD15+AH15+AL15+AP15+AT15+AX15</f>
        <v>330.699999999999989</v>
      </c>
      <c r="BC15" s="1">
        <f>G15+K15+O15+S15+W15+AA15+AE15+AI15+AM15+AQ15+AY15+AU15</f>
        <v>443.310000000000002</v>
      </c>
      <c r="BD15" s="1">
        <f>H15+L15+P15+T15+X15+AB15+AF15+AJ15+AN15+AR15+AV15+AZ15</f>
        <v>437.519999999999982</v>
      </c>
      <c r="BE15" s="1">
        <f>I15+M15+Q15+U15+Y15+AC15+AG15+AK15+AO15+AS15+AW15+BA15</f>
        <v>624.159999999999968</v>
      </c>
    </row>
    <row r="16" spans="1:57">
      <c r="A16" s="3" t="s">
        <v>57</v>
      </c>
      <c r="B16" s="9" t="n">
        <v>44158</v>
      </c>
      <c r="C16" s="1" t="s">
        <v>58</v>
      </c>
      <c r="D16" s="4" t="n">
        <v>0.3125</v>
      </c>
      <c r="E16" s="1" t="s">
        <v>61</v>
      </c>
      <c r="F16" s="1" t="n">
        <v>119.200000000000003</v>
      </c>
      <c r="G16" s="1" t="n">
        <v>152.080000000000013</v>
      </c>
      <c r="H16" s="1" t="n">
        <v>148.409999999999997</v>
      </c>
      <c r="I16" s="1" t="n">
        <v>197.909999999999997</v>
      </c>
      <c r="J16" s="1" t="n">
        <v>23.3399999999999999</v>
      </c>
      <c r="K16" s="1" t="n">
        <v>31.6900000000000013</v>
      </c>
      <c r="L16" s="1" t="n">
        <v>30.5399999999999991</v>
      </c>
      <c r="M16" s="1" t="n">
        <v>43.1400000000000006</v>
      </c>
      <c r="N16" s="1" t="n">
        <v>27.8599999999999994</v>
      </c>
      <c r="O16" s="1" t="n">
        <v>33.8599999999999994</v>
      </c>
      <c r="P16" s="1" t="n">
        <v>32.7999999999999972</v>
      </c>
      <c r="Q16" s="1" t="n">
        <v>44.9500000000000028</v>
      </c>
      <c r="R16" s="1" t="n">
        <v>15.4399999999999995</v>
      </c>
      <c r="S16" s="1" t="n">
        <v>20.0199999999999996</v>
      </c>
      <c r="T16" s="1" t="n">
        <v>19.9400000000000013</v>
      </c>
      <c r="U16" s="1" t="n">
        <v>25.1600000000000001</v>
      </c>
      <c r="V16" s="1" t="n">
        <v>9.57000000000000028</v>
      </c>
      <c r="W16" s="1" t="n">
        <v>12.8800000000000008</v>
      </c>
      <c r="X16" s="1" t="n">
        <v>11.9700000000000006</v>
      </c>
      <c r="Y16" s="1" t="n">
        <v>18.8999999999999986</v>
      </c>
      <c r="Z16" s="1" t="n">
        <v>18.6000000000000014</v>
      </c>
      <c r="AA16" s="1" t="n">
        <v>34.5600000000000023</v>
      </c>
      <c r="AB16" s="1" t="n">
        <v>35.8800000000000026</v>
      </c>
      <c r="AC16" s="1" t="n">
        <v>47.8800000000000026</v>
      </c>
      <c r="AD16" s="1" t="n">
        <v>49.1400000000000006</v>
      </c>
      <c r="AE16" s="1" t="n">
        <v>64.2800000000000011</v>
      </c>
      <c r="AF16" s="1" t="n">
        <v>59.3999999999999986</v>
      </c>
      <c r="AG16" s="1" t="n">
        <v>83.9399999999999835</v>
      </c>
      <c r="AH16" s="1" t="n">
        <v>4.42999999999999972</v>
      </c>
      <c r="AI16" s="1" t="n">
        <v>5.58000000000000007</v>
      </c>
      <c r="AJ16" s="1" t="n">
        <v>5.50999999999999979</v>
      </c>
      <c r="AK16" s="1" t="n">
        <v>7.5</v>
      </c>
      <c r="AL16" s="1" t="n">
        <v>22.3900000000000006</v>
      </c>
      <c r="AM16" s="1" t="n">
        <v>40.4799999999999969</v>
      </c>
      <c r="AN16" s="1" t="n">
        <v>39.8299999999999983</v>
      </c>
      <c r="AO16" s="1" t="n">
        <v>58.3900000000000006</v>
      </c>
      <c r="AP16" s="1" t="n">
        <v>7.76999999999999869</v>
      </c>
      <c r="AQ16" s="1" t="n">
        <v>8.72000000000000064</v>
      </c>
      <c r="AR16" s="1" t="n">
        <v>8.66999999999999993</v>
      </c>
      <c r="AS16" s="1" t="n">
        <v>10.4700000000000006</v>
      </c>
      <c r="AT16" s="1" t="n">
        <v>7.24000000000000021</v>
      </c>
      <c r="AU16" s="1" t="n">
        <v>8.07000000000000028</v>
      </c>
      <c r="AV16" s="1" t="n">
        <v>8.16000000000000014</v>
      </c>
      <c r="AW16" s="1" t="n">
        <v>9.99000000000000021</v>
      </c>
      <c r="AX16" s="1" t="n">
        <v>22.4600000000000009</v>
      </c>
      <c r="AY16" s="1" t="n">
        <v>34.9200000000000017</v>
      </c>
      <c r="AZ16" s="1" t="n">
        <v>33.6400000000000006</v>
      </c>
      <c r="BA16" s="1" t="n">
        <v>63.6799999999999997</v>
      </c>
      <c r="BB16" s="1">
        <f>F16+J16+N16+R16+V16+Z16+AD16+AH16+AL16+AP16+AT16+AX16</f>
        <v>327.439999999999998</v>
      </c>
      <c r="BC16" s="1">
        <f>G16+K16+O16+S16+W16+AA16+AE16+AI16+AM16+AQ16+AY16+AU16</f>
        <v>447.139999999999986</v>
      </c>
      <c r="BD16" s="1">
        <f>H16+L16+P16+T16+X16+AB16+AF16+AJ16+AN16+AR16+AV16+AZ16</f>
        <v>434.75</v>
      </c>
      <c r="BE16" s="1">
        <f>I16+M16+Q16+U16+Y16+AC16+AG16+AK16+AO16+AS16+AW16+BA16</f>
        <v>611.909999999999968</v>
      </c>
    </row>
    <row r="17" spans="1:57">
      <c r="A17" s="3" t="s">
        <v>57</v>
      </c>
      <c r="B17" s="9" t="n">
        <v>44159</v>
      </c>
      <c r="C17" s="1" t="s">
        <v>60</v>
      </c>
      <c r="D17" s="4" t="n">
        <v>0.35486111111111116</v>
      </c>
      <c r="E17" s="1" t="s">
        <v>61</v>
      </c>
      <c r="F17" s="1" t="n">
        <v>119.200000000000003</v>
      </c>
      <c r="G17" s="1" t="n">
        <v>154.94999999999996</v>
      </c>
      <c r="H17" s="1" t="n">
        <v>157.460000000000008</v>
      </c>
      <c r="I17" s="1" t="n">
        <v>197.909999999999997</v>
      </c>
      <c r="J17" s="1" t="n">
        <v>24.8999999999999986</v>
      </c>
      <c r="K17" s="1" t="n">
        <v>33.1799999999999997</v>
      </c>
      <c r="L17" s="1" t="n">
        <v>31.7399999999999984</v>
      </c>
      <c r="M17" s="1" t="n">
        <v>53.9399999999999977</v>
      </c>
      <c r="N17" s="1" t="n">
        <v>27.8599999999999994</v>
      </c>
      <c r="O17" s="1" t="n">
        <v>34.2800000000000011</v>
      </c>
      <c r="P17" s="1" t="n">
        <v>32.7999999999999972</v>
      </c>
      <c r="Q17" s="1" t="n">
        <v>50.7999999999999972</v>
      </c>
      <c r="R17" s="1" t="n">
        <v>15.4399999999999995</v>
      </c>
      <c r="S17" s="1" t="n">
        <v>19.8999999999999986</v>
      </c>
      <c r="T17" s="1" t="n">
        <v>19.6900000000000013</v>
      </c>
      <c r="U17" s="1" t="n">
        <v>25.1600000000000001</v>
      </c>
      <c r="V17" s="1" t="n">
        <v>9.57000000000000028</v>
      </c>
      <c r="W17" s="1" t="n">
        <v>12.8599999999999994</v>
      </c>
      <c r="X17" s="1" t="n">
        <v>11.9700000000000006</v>
      </c>
      <c r="Y17" s="1" t="n">
        <v>18.8999999999999986</v>
      </c>
      <c r="Z17" s="1" t="n">
        <v>23.879999999999999</v>
      </c>
      <c r="AA17" s="1" t="n">
        <v>36.0499999999999972</v>
      </c>
      <c r="AB17" s="1" t="n">
        <v>35.8800000000000026</v>
      </c>
      <c r="AC17" s="1" t="n">
        <v>47.8800000000000026</v>
      </c>
      <c r="AD17" s="1" t="n">
        <v>47.9399999999999977</v>
      </c>
      <c r="AE17" s="1" t="n">
        <v>57.5600000000000023</v>
      </c>
      <c r="AF17" s="1" t="n">
        <v>53.0700000000000003</v>
      </c>
      <c r="AG17" s="1" t="n">
        <v>83.9399999999999835</v>
      </c>
      <c r="AH17" s="1" t="n">
        <v>4.42999999999999972</v>
      </c>
      <c r="AI17" s="1" t="n">
        <v>5.58999999999999986</v>
      </c>
      <c r="AJ17" s="1" t="n">
        <v>5.57000000000000028</v>
      </c>
      <c r="AK17" s="1" t="n">
        <v>7.5</v>
      </c>
      <c r="AL17" s="1" t="n">
        <v>22.3900000000000006</v>
      </c>
      <c r="AM17" s="1" t="n">
        <v>38.7000000000000028</v>
      </c>
      <c r="AN17" s="1" t="n">
        <v>34.759999999999998</v>
      </c>
      <c r="AO17" s="1" t="n">
        <v>58.3900000000000006</v>
      </c>
      <c r="AP17" s="1" t="n">
        <v>7.76999999999999869</v>
      </c>
      <c r="AQ17" s="1" t="n">
        <v>8.88000000000000078</v>
      </c>
      <c r="AR17" s="1" t="n">
        <v>8.66999999999999993</v>
      </c>
      <c r="AS17" s="1" t="n">
        <v>10.4700000000000006</v>
      </c>
      <c r="AT17" s="1" t="n">
        <v>7.41000000000000014</v>
      </c>
      <c r="AU17" s="1" t="n">
        <v>8.15000000000000036</v>
      </c>
      <c r="AV17" s="1" t="n">
        <v>8.24000000000000021</v>
      </c>
      <c r="AW17" s="1" t="n">
        <v>9.99000000000000021</v>
      </c>
      <c r="AX17" s="1" t="n">
        <v>22.4600000000000009</v>
      </c>
      <c r="AY17" s="1" t="n">
        <v>35.0799999999999983</v>
      </c>
      <c r="AZ17" s="1" t="n">
        <v>33.7100000000000009</v>
      </c>
      <c r="BA17" s="1" t="n">
        <v>63.6799999999999997</v>
      </c>
      <c r="BB17" s="1">
        <f>F17+J17+N17+R17+V17+Z17+AD17+AH17+AL17+AP17+AT17+AX17</f>
        <v>333.25</v>
      </c>
      <c r="BC17" s="1">
        <f>G17+K17+O17+S17+W17+AA17+AE17+AI17+AM17+AQ17+AY17+AU17</f>
        <v>445.180000000000007</v>
      </c>
      <c r="BD17" s="1">
        <f>H17+L17+P17+T17+X17+AB17+AF17+AJ17+AN17+AR17+AV17+AZ17</f>
        <v>433.560000000000002</v>
      </c>
      <c r="BE17" s="1">
        <f>I17+M17+Q17+U17+Y17+AC17+AG17+AK17+AO17+AS17+AW17+BA17</f>
        <v>628.559999999999945</v>
      </c>
    </row>
    <row r="18" spans="1:57">
      <c r="A18" s="3" t="s">
        <v>57</v>
      </c>
      <c r="B18" s="9" t="n">
        <v>44160</v>
      </c>
      <c r="C18" s="1" t="s">
        <v>62</v>
      </c>
      <c r="D18" s="4" t="n">
        <v>0.35625</v>
      </c>
      <c r="E18" s="1" t="s">
        <v>61</v>
      </c>
      <c r="F18" s="1" t="n">
        <v>130.449999999999989</v>
      </c>
      <c r="G18" s="1" t="n">
        <v>161.139999999999958</v>
      </c>
      <c r="H18" s="1" t="n">
        <v>157.460000000000008</v>
      </c>
      <c r="I18" s="1" t="n">
        <v>197.909999999999997</v>
      </c>
      <c r="J18" s="1" t="n">
        <v>23.9400000000000013</v>
      </c>
      <c r="K18" s="1" t="n">
        <v>32.25</v>
      </c>
      <c r="L18" s="1" t="n">
        <v>31.1400000000000006</v>
      </c>
      <c r="M18" s="1" t="n">
        <v>53.9399999999999977</v>
      </c>
      <c r="N18" s="1" t="n">
        <v>27.8599999999999994</v>
      </c>
      <c r="O18" s="1" t="n">
        <v>34.3900000000000006</v>
      </c>
      <c r="P18" s="1" t="n">
        <v>33.0499999999999972</v>
      </c>
      <c r="Q18" s="1" t="n">
        <v>50.7999999999999972</v>
      </c>
      <c r="R18" s="1" t="n">
        <v>15.4399999999999995</v>
      </c>
      <c r="S18" s="1" t="n">
        <v>19.8599999999999994</v>
      </c>
      <c r="T18" s="1" t="n">
        <v>19.6900000000000013</v>
      </c>
      <c r="U18" s="1" t="n">
        <v>25.1600000000000001</v>
      </c>
      <c r="V18" s="1" t="n">
        <v>9.57000000000000028</v>
      </c>
      <c r="W18" s="1" t="n">
        <v>12.9399999999999995</v>
      </c>
      <c r="X18" s="1" t="n">
        <v>11.9700000000000006</v>
      </c>
      <c r="Y18" s="1" t="n">
        <v>18.8999999999999986</v>
      </c>
      <c r="Z18" s="1" t="n">
        <v>19.0799999999999983</v>
      </c>
      <c r="AA18" s="1" t="n">
        <v>32.8100000000000023</v>
      </c>
      <c r="AB18" s="1" t="n">
        <v>35.8800000000000026</v>
      </c>
      <c r="AC18" s="1" t="n">
        <v>47.8800000000000026</v>
      </c>
      <c r="AD18" s="1" t="n">
        <v>47.9399999999999977</v>
      </c>
      <c r="AE18" s="1" t="n">
        <v>57.5600000000000023</v>
      </c>
      <c r="AF18" s="1" t="n">
        <v>53.0700000000000003</v>
      </c>
      <c r="AG18" s="1" t="n">
        <v>83.9399999999999835</v>
      </c>
      <c r="AH18" s="1" t="n">
        <v>4.42999999999999972</v>
      </c>
      <c r="AI18" s="1" t="n">
        <v>5.62000000000000011</v>
      </c>
      <c r="AJ18" s="1" t="n">
        <v>5.57000000000000028</v>
      </c>
      <c r="AK18" s="1" t="n">
        <v>8.39000000000000057</v>
      </c>
      <c r="AL18" s="1" t="n">
        <v>19.0100000000000016</v>
      </c>
      <c r="AM18" s="1" t="n">
        <v>38.0499999999999972</v>
      </c>
      <c r="AN18" s="1" t="n">
        <v>39.259999999999998</v>
      </c>
      <c r="AO18" s="1" t="n">
        <v>58.3900000000000006</v>
      </c>
      <c r="AP18" s="1" t="n">
        <v>7.76999999999999869</v>
      </c>
      <c r="AQ18" s="1" t="n">
        <v>8.97000000000000064</v>
      </c>
      <c r="AR18" s="1" t="n">
        <v>8.97000000000000064</v>
      </c>
      <c r="AS18" s="1" t="n">
        <v>10.4700000000000006</v>
      </c>
      <c r="AT18" s="1" t="n">
        <v>7.24000000000000021</v>
      </c>
      <c r="AU18" s="1" t="n">
        <v>8.15000000000000036</v>
      </c>
      <c r="AV18" s="1" t="n">
        <v>8.25</v>
      </c>
      <c r="AW18" s="1" t="n">
        <v>9.99000000000000021</v>
      </c>
      <c r="AX18" s="1" t="n">
        <v>21.7100000000000009</v>
      </c>
      <c r="AY18" s="1" t="n">
        <v>35.3900000000000006</v>
      </c>
      <c r="AZ18" s="1" t="n">
        <v>33.7100000000000009</v>
      </c>
      <c r="BA18" s="1" t="n">
        <v>63.6799999999999997</v>
      </c>
      <c r="BB18" s="1">
        <f>F18+J18+N18+R18+V18+Z18+AD18+AH18+AL18+AP18+AT18+AX18</f>
        <v>334.439999999999998</v>
      </c>
      <c r="BC18" s="1">
        <f>G18+K18+O18+S18+W18+AA18+AE18+AI18+AM18+AQ18+AY18+AU18</f>
        <v>447.129999999999995</v>
      </c>
      <c r="BD18" s="1">
        <f>H18+L18+P18+T18+X18+AB18+AF18+AJ18+AN18+AR18+AV18+AZ18</f>
        <v>438.019999999999982</v>
      </c>
      <c r="BE18" s="1">
        <f>I18+M18+Q18+U18+Y18+AC18+AG18+AK18+AO18+AS18+AW18+BA18</f>
        <v>629.450000000000045</v>
      </c>
    </row>
    <row r="19" spans="1:57">
      <c r="A19" s="3" t="s">
        <v>57</v>
      </c>
      <c r="B19" s="9" t="n">
        <v>44161</v>
      </c>
      <c r="C19" s="1" t="s">
        <v>64</v>
      </c>
      <c r="D19" s="4" t="n">
        <v>0.446527777777777768</v>
      </c>
      <c r="E19" s="1" t="s">
        <v>61</v>
      </c>
      <c r="F19" s="1" t="n">
        <v>119.200000000000003</v>
      </c>
      <c r="G19" s="1" t="n">
        <v>155.069999999999993</v>
      </c>
      <c r="H19" s="1" t="n">
        <v>150.5</v>
      </c>
      <c r="I19" s="1" t="n">
        <v>200.469999999999999</v>
      </c>
      <c r="J19" s="1" t="n">
        <v>22.1400000000000006</v>
      </c>
      <c r="K19" s="1" t="n">
        <v>32.8100000000000023</v>
      </c>
      <c r="L19" s="1" t="n">
        <v>31.1400000000000006</v>
      </c>
      <c r="M19" s="1" t="n">
        <v>53.9399999999999977</v>
      </c>
      <c r="N19" s="1" t="n">
        <v>20.2100000000000009</v>
      </c>
      <c r="O19" s="1" t="n">
        <v>33.1300000000000026</v>
      </c>
      <c r="P19" s="1" t="n">
        <v>31.4600000000000009</v>
      </c>
      <c r="Q19" s="1" t="n">
        <v>50.7999999999999972</v>
      </c>
      <c r="R19" s="1" t="n">
        <v>14.3300000000000001</v>
      </c>
      <c r="S19" s="1" t="n">
        <v>19.6400000000000006</v>
      </c>
      <c r="T19" s="1" t="n">
        <v>19.3299999999999983</v>
      </c>
      <c r="U19" s="1" t="n">
        <v>25.1600000000000001</v>
      </c>
      <c r="V19" s="1" t="n">
        <v>9.57000000000000028</v>
      </c>
      <c r="W19" s="1" t="n">
        <v>12.8599999999999994</v>
      </c>
      <c r="X19" s="1" t="n">
        <v>11.9700000000000006</v>
      </c>
      <c r="Y19" s="1" t="n">
        <v>18.8999999999999986</v>
      </c>
      <c r="Z19" s="1" t="n">
        <v>11.8800000000000008</v>
      </c>
      <c r="AA19" s="1" t="n">
        <v>27.2800000000000011</v>
      </c>
      <c r="AB19" s="1" t="n">
        <v>28.0799999999999983</v>
      </c>
      <c r="AC19" s="1" t="n">
        <v>35.8800000000000026</v>
      </c>
      <c r="AD19" s="1" t="n">
        <v>47.9399999999999977</v>
      </c>
      <c r="AE19" s="1" t="n">
        <v>57.5600000000000023</v>
      </c>
      <c r="AF19" s="1" t="n">
        <v>53.0700000000000003</v>
      </c>
      <c r="AG19" s="1" t="n">
        <v>83.9399999999999835</v>
      </c>
      <c r="AH19" s="1" t="n">
        <v>4.19000000000000039</v>
      </c>
      <c r="AI19" s="1" t="n">
        <v>5.66000000000000014</v>
      </c>
      <c r="AJ19" s="1" t="n">
        <v>5.62999999999999989</v>
      </c>
      <c r="AK19" s="1" t="n">
        <v>8.39000000000000057</v>
      </c>
      <c r="AL19" s="1" t="n">
        <v>11.1400000000000006</v>
      </c>
      <c r="AM19" s="1" t="n">
        <v>36.2299999999999969</v>
      </c>
      <c r="AN19" s="1" t="n">
        <v>35.8900000000000006</v>
      </c>
      <c r="AO19" s="1" t="n">
        <v>58.3900000000000006</v>
      </c>
      <c r="AP19" s="1" t="n">
        <v>7.76999999999999869</v>
      </c>
      <c r="AQ19" s="1" t="n">
        <v>8.99000000000000021</v>
      </c>
      <c r="AR19" s="1" t="n">
        <v>8.97000000000000064</v>
      </c>
      <c r="AS19" s="1" t="n">
        <v>10.4700000000000006</v>
      </c>
      <c r="AT19" s="1" t="n">
        <v>6.66000000000000014</v>
      </c>
      <c r="AU19" s="1" t="n">
        <v>8.17999999999999794</v>
      </c>
      <c r="AV19" s="1" t="n">
        <v>8.27999999999999758</v>
      </c>
      <c r="AW19" s="1" t="n">
        <v>9.99000000000000021</v>
      </c>
      <c r="AX19" s="1" t="n">
        <v>21.7100000000000009</v>
      </c>
      <c r="AY19" s="1" t="n">
        <v>34.759999999999998</v>
      </c>
      <c r="AZ19" s="1" t="n">
        <v>33.7100000000000009</v>
      </c>
      <c r="BA19" s="1" t="n">
        <v>63.6799999999999997</v>
      </c>
      <c r="BB19" s="1">
        <f>F19+J19+N19+R19+V19+Z19+AD19+AH19+AL19+AP19+AT19+AX19</f>
        <v>296.740000000000009</v>
      </c>
      <c r="BC19" s="1">
        <f>G19+K19+O19+S19+W19+AA19+AE19+AI19+AM19+AQ19+AY19+AU19</f>
        <v>432.170000000000016</v>
      </c>
      <c r="BD19" s="1">
        <f>H19+L19+P19+T19+X19+AB19+AF19+AJ19+AN19+AR19+AV19+AZ19</f>
        <v>418.029999999999973</v>
      </c>
      <c r="BE19" s="1">
        <f>I19+M19+Q19+U19+Y19+AC19+AG19+AK19+AO19+AS19+AW19+BA19</f>
        <v>620.009999999999991</v>
      </c>
    </row>
    <row r="20" spans="1:57">
      <c r="A20" s="3" t="s">
        <v>57</v>
      </c>
      <c r="B20" s="9" t="n">
        <v>44162</v>
      </c>
      <c r="C20" s="1" t="s">
        <v>65</v>
      </c>
      <c r="D20" s="4" t="n">
        <v>0.370138888888888928</v>
      </c>
      <c r="E20" s="1" t="s">
        <v>61</v>
      </c>
      <c r="F20" s="1" t="n">
        <v>119.200000000000003</v>
      </c>
      <c r="G20" s="1" t="n">
        <v>155.039999999999992</v>
      </c>
      <c r="H20" s="1" t="n">
        <v>155.039999999999992</v>
      </c>
      <c r="I20" s="1" t="n">
        <v>200.469999999999999</v>
      </c>
      <c r="J20" s="1" t="n">
        <v>22.1400000000000006</v>
      </c>
      <c r="K20" s="1" t="n">
        <v>31.629999999999999</v>
      </c>
      <c r="L20" s="1" t="n">
        <v>29.9400000000000013</v>
      </c>
      <c r="M20" s="1" t="n">
        <v>53.9399999999999977</v>
      </c>
      <c r="N20" s="1" t="n">
        <v>20.2100000000000009</v>
      </c>
      <c r="O20" s="1" t="n">
        <v>33.8299999999999983</v>
      </c>
      <c r="P20" s="1" t="n">
        <v>32.7999999999999972</v>
      </c>
      <c r="Q20" s="1" t="n">
        <v>50.7999999999999972</v>
      </c>
      <c r="R20" s="1" t="n">
        <v>14.3300000000000001</v>
      </c>
      <c r="S20" s="1" t="n">
        <v>19.7800000000000011</v>
      </c>
      <c r="T20" s="1" t="n">
        <v>19.7600000000000016</v>
      </c>
      <c r="U20" s="1" t="n">
        <v>25.1600000000000001</v>
      </c>
      <c r="V20" s="1" t="n">
        <v>9.57000000000000028</v>
      </c>
      <c r="W20" s="1" t="n">
        <v>12.6799999999999997</v>
      </c>
      <c r="X20" s="1" t="n">
        <v>11.9700000000000006</v>
      </c>
      <c r="Y20" s="1" t="n">
        <v>17.9699999999999953</v>
      </c>
      <c r="Z20" s="1" t="n">
        <v>22.6799999999999997</v>
      </c>
      <c r="AA20" s="1" t="n">
        <v>33.7800000000000011</v>
      </c>
      <c r="AB20" s="1" t="n">
        <v>35.8800000000000026</v>
      </c>
      <c r="AC20" s="1" t="n">
        <v>45.4799999999999969</v>
      </c>
      <c r="AD20" s="1" t="n">
        <v>47.9399999999999977</v>
      </c>
      <c r="AE20" s="1" t="n">
        <v>57.5600000000000023</v>
      </c>
      <c r="AF20" s="1" t="n">
        <v>53.0700000000000003</v>
      </c>
      <c r="AG20" s="1" t="n">
        <v>83.9399999999999835</v>
      </c>
      <c r="AH20" s="1" t="n">
        <v>4.19000000000000039</v>
      </c>
      <c r="AI20" s="1" t="n">
        <v>5.58999999999999986</v>
      </c>
      <c r="AJ20" s="1" t="n">
        <v>5.62999999999999989</v>
      </c>
      <c r="AK20" s="1" t="n">
        <v>8.39000000000000057</v>
      </c>
      <c r="AL20" s="1" t="n">
        <v>11.1400000000000006</v>
      </c>
      <c r="AM20" s="1" t="n">
        <v>34.9399999999999977</v>
      </c>
      <c r="AN20" s="1" t="n">
        <v>33.6400000000000006</v>
      </c>
      <c r="AO20" s="1" t="n">
        <v>58.3900000000000006</v>
      </c>
      <c r="AP20" s="1" t="n">
        <v>7.76999999999999869</v>
      </c>
      <c r="AQ20" s="1" t="n">
        <v>8.90000000000000036</v>
      </c>
      <c r="AR20" s="1" t="n">
        <v>8.66999999999999993</v>
      </c>
      <c r="AS20" s="1" t="n">
        <v>10.4700000000000006</v>
      </c>
      <c r="AT20" s="1" t="n">
        <v>6.66000000000000014</v>
      </c>
      <c r="AU20" s="1" t="n">
        <v>8.08999999999999986</v>
      </c>
      <c r="AV20" s="1" t="n">
        <v>8.24000000000000021</v>
      </c>
      <c r="AW20" s="1" t="n">
        <v>9.99000000000000021</v>
      </c>
      <c r="AX20" s="1" t="n">
        <v>21.7100000000000009</v>
      </c>
      <c r="AY20" s="1" t="n">
        <v>35.240000000000002</v>
      </c>
      <c r="AZ20" s="1" t="n">
        <v>33.7100000000000009</v>
      </c>
      <c r="BA20" s="1" t="n">
        <v>63.6799999999999997</v>
      </c>
      <c r="BB20" s="1">
        <f>F20+J20+N20+R20+V20+Z20+AD20+AH20+AL20+AP20+AT20+AX20</f>
        <v>307.54000000000002</v>
      </c>
      <c r="BC20" s="1">
        <f>G20+K20+O20+S20+W20+AA20+AE20+AI20+AM20+AQ20+AY20+AU20</f>
        <v>437.060000000000002</v>
      </c>
      <c r="BD20" s="1">
        <f>H20+L20+P20+T20+X20+AB20+AF20+AJ20+AN20+AR20+AV20+AZ20</f>
        <v>428.350000000000023</v>
      </c>
      <c r="BE20" s="1">
        <f>I20+M20+Q20+U20+Y20+AC20+AG20+AK20+AO20+AS20+AW20+BA20</f>
        <v>628.67999999999995</v>
      </c>
    </row>
    <row r="21" spans="1:57">
      <c r="A21" s="3" t="s">
        <v>57</v>
      </c>
      <c r="B21" s="9" t="n">
        <v>44163</v>
      </c>
      <c r="C21" s="1" t="s">
        <v>66</v>
      </c>
      <c r="D21" s="4" t="n">
        <v>0.451388888888888928</v>
      </c>
      <c r="E21" s="1" t="s">
        <v>61</v>
      </c>
      <c r="F21" s="1" t="n">
        <v>119.200000000000003</v>
      </c>
      <c r="G21" s="1" t="n">
        <v>156.039999999999992</v>
      </c>
      <c r="H21" s="1" t="n">
        <v>157.460000000000008</v>
      </c>
      <c r="I21" s="1" t="n">
        <v>200.469999999999999</v>
      </c>
      <c r="J21" s="1" t="n">
        <v>32.1400000000000006</v>
      </c>
      <c r="K21" s="1" t="n">
        <v>31.4699999999999989</v>
      </c>
      <c r="L21" s="1" t="n">
        <v>29.9400000000000013</v>
      </c>
      <c r="M21" s="1" t="n">
        <v>53.9399999999999977</v>
      </c>
      <c r="N21" s="1" t="n">
        <v>20.2100000000000009</v>
      </c>
      <c r="O21" s="1" t="n">
        <v>33.6499999999999986</v>
      </c>
      <c r="P21" s="1" t="n">
        <v>33.0499999999999972</v>
      </c>
      <c r="Q21" s="1" t="n">
        <v>50.7999999999999972</v>
      </c>
      <c r="R21" s="1" t="n">
        <v>14.3300000000000001</v>
      </c>
      <c r="S21" s="1" t="n">
        <v>19.8000000000000007</v>
      </c>
      <c r="T21" s="1" t="n">
        <v>19.9800000000000004</v>
      </c>
      <c r="U21" s="1" t="n">
        <v>25.1600000000000001</v>
      </c>
      <c r="V21" s="1" t="n">
        <v>9.57000000000000028</v>
      </c>
      <c r="W21" s="1" t="n">
        <v>12.6500000000000004</v>
      </c>
      <c r="X21" s="1" t="n">
        <v>11.9700000000000006</v>
      </c>
      <c r="Y21" s="1" t="n">
        <v>18.8999999999999986</v>
      </c>
      <c r="Z21" s="1" t="n">
        <v>11.8800000000000008</v>
      </c>
      <c r="AA21" s="1" t="n">
        <v>33.3500000000000014</v>
      </c>
      <c r="AB21" s="1" t="n">
        <v>35.8800000000000026</v>
      </c>
      <c r="AC21" s="1" t="n">
        <v>47.8800000000000026</v>
      </c>
      <c r="AD21" s="1" t="n">
        <v>47.9399999999999977</v>
      </c>
      <c r="AE21" s="1" t="n">
        <v>57.5600000000000023</v>
      </c>
      <c r="AF21" s="1" t="n">
        <v>53.0700000000000003</v>
      </c>
      <c r="AG21" s="1" t="n">
        <v>83.9399999999999835</v>
      </c>
      <c r="AH21" s="1" t="n">
        <v>4.42999999999999972</v>
      </c>
      <c r="AI21" s="1" t="n">
        <v>5.67999999999999972</v>
      </c>
      <c r="AJ21" s="1" t="n">
        <v>5.75</v>
      </c>
      <c r="AK21" s="1" t="n">
        <v>8.39000000000000057</v>
      </c>
      <c r="AL21" s="1" t="n">
        <v>22.3900000000000006</v>
      </c>
      <c r="AM21" s="1" t="n">
        <v>35.8900000000000006</v>
      </c>
      <c r="AN21" s="1" t="n">
        <v>35.8900000000000006</v>
      </c>
      <c r="AO21" s="1" t="n">
        <v>46.009999999999998</v>
      </c>
      <c r="AP21" s="1" t="n">
        <v>8.25</v>
      </c>
      <c r="AQ21" s="1" t="n">
        <v>9.15000000000000036</v>
      </c>
      <c r="AR21" s="1" t="n">
        <v>8.97000000000000064</v>
      </c>
      <c r="AS21" s="1" t="n">
        <v>10.4700000000000006</v>
      </c>
      <c r="AT21" s="1" t="n">
        <v>6.66000000000000014</v>
      </c>
      <c r="AU21" s="1" t="n">
        <v>8.11999999999999922</v>
      </c>
      <c r="AV21" s="1" t="n">
        <v>8.25</v>
      </c>
      <c r="AW21" s="1" t="n">
        <v>9.99000000000000021</v>
      </c>
      <c r="AX21" s="1" t="n">
        <v>21.7100000000000009</v>
      </c>
      <c r="AY21" s="1" t="n">
        <v>35.3500000000000014</v>
      </c>
      <c r="AZ21" s="1" t="n">
        <v>34.3100000000000023</v>
      </c>
      <c r="BA21" s="1" t="n">
        <v>56.2100000000000009</v>
      </c>
      <c r="BB21" s="1">
        <f>F21+J21+N21+R21+V21+Z21+AD21+AH21+AL21+AP21+AT21+AX21</f>
        <v>318.70999999999998</v>
      </c>
      <c r="BC21" s="1">
        <f>G21+K21+O21+S21+W21+AA21+AE21+AI21+AM21+AQ21+AY21+AU21</f>
        <v>438.70999999999998</v>
      </c>
      <c r="BD21" s="1">
        <f>H21+L21+P21+T21+X21+AB21+AF21+AJ21+AN21+AR21+AV21+AZ21</f>
        <v>434.519999999999982</v>
      </c>
      <c r="BE21" s="1">
        <f>I21+M21+Q21+U21+Y21+AC21+AG21+AK21+AO21+AS21+AW21+BA21</f>
        <v>612.159999999999968</v>
      </c>
    </row>
    <row r="22" spans="1:57">
      <c r="A22" s="3" t="s">
        <v>57</v>
      </c>
      <c r="B22" s="9" t="n">
        <v>44164</v>
      </c>
      <c r="C22" s="1" t="s">
        <v>67</v>
      </c>
      <c r="D22" s="4" t="n">
        <v>0.355555555555555625</v>
      </c>
      <c r="E22" s="1" t="s">
        <v>61</v>
      </c>
      <c r="F22" s="1" t="n">
        <v>119.200000000000003</v>
      </c>
      <c r="G22" s="1" t="n">
        <v>151.509999999999991</v>
      </c>
      <c r="H22" s="1" t="n">
        <v>150.5</v>
      </c>
      <c r="I22" s="1" t="n">
        <v>200.469999999999999</v>
      </c>
      <c r="J22" s="1" t="n">
        <v>25.7399999999999984</v>
      </c>
      <c r="K22" s="1" t="n">
        <v>32.0900000000000034</v>
      </c>
      <c r="L22" s="1" t="n">
        <v>29.9400000000000013</v>
      </c>
      <c r="M22" s="1" t="n">
        <v>53.9399999999999977</v>
      </c>
      <c r="N22" s="1" t="n">
        <v>24.7100000000000009</v>
      </c>
      <c r="O22" s="1" t="n">
        <v>33.3699999999999974</v>
      </c>
      <c r="P22" s="1" t="n">
        <v>32.5799999999999983</v>
      </c>
      <c r="Q22" s="1" t="n">
        <v>50.7999999999999972</v>
      </c>
      <c r="R22" s="1" t="n">
        <v>15.0800000000000001</v>
      </c>
      <c r="S22" s="1" t="n">
        <v>19.8299999999999983</v>
      </c>
      <c r="T22" s="1" t="n">
        <v>19.870000000000001</v>
      </c>
      <c r="U22" s="1" t="n">
        <v>25.1600000000000001</v>
      </c>
      <c r="V22" s="1" t="n">
        <v>9.57000000000000028</v>
      </c>
      <c r="W22" s="1" t="n">
        <v>12.6500000000000004</v>
      </c>
      <c r="X22" s="1" t="n">
        <v>11.9700000000000006</v>
      </c>
      <c r="Y22" s="1" t="n">
        <v>18.8999999999999986</v>
      </c>
      <c r="Z22" s="1" t="n">
        <v>22.6799999999999997</v>
      </c>
      <c r="AA22" s="1" t="n">
        <v>34.8299999999999983</v>
      </c>
      <c r="AB22" s="1" t="n">
        <v>35.8800000000000026</v>
      </c>
      <c r="AC22" s="1" t="n">
        <v>47.8800000000000026</v>
      </c>
      <c r="AD22" s="1" t="n">
        <v>47.9399999999999977</v>
      </c>
      <c r="AE22" s="1" t="n">
        <v>57.5600000000000023</v>
      </c>
      <c r="AF22" s="1" t="n">
        <v>53.0700000000000003</v>
      </c>
      <c r="AG22" s="1" t="n">
        <v>83.9399999999999835</v>
      </c>
      <c r="AH22" s="1" t="n">
        <v>4.19000000000000039</v>
      </c>
      <c r="AI22" s="1" t="n">
        <v>5.63999999999999968</v>
      </c>
      <c r="AJ22" s="1" t="n">
        <v>5.75</v>
      </c>
      <c r="AK22" s="1" t="n">
        <v>8.39000000000000057</v>
      </c>
      <c r="AL22" s="1" t="n">
        <v>22.3900000000000006</v>
      </c>
      <c r="AM22" s="1" t="n">
        <v>37.5300000000000011</v>
      </c>
      <c r="AN22" s="1" t="n">
        <v>35.8900000000000006</v>
      </c>
      <c r="AO22" s="1" t="n">
        <v>58.3900000000000006</v>
      </c>
      <c r="AP22" s="1" t="n">
        <v>7.76999999999999869</v>
      </c>
      <c r="AQ22" s="1" t="n">
        <v>8.94999999999999751</v>
      </c>
      <c r="AR22" s="1" t="n">
        <v>8.82000000000000028</v>
      </c>
      <c r="AS22" s="1" t="n">
        <v>10.4700000000000006</v>
      </c>
      <c r="AT22" s="1" t="n">
        <v>7.41000000000000014</v>
      </c>
      <c r="AU22" s="1" t="n">
        <v>8.16000000000000014</v>
      </c>
      <c r="AV22" s="1" t="n">
        <v>8.25</v>
      </c>
      <c r="AW22" s="1" t="n">
        <v>9.99000000000000021</v>
      </c>
      <c r="AX22" s="1" t="n">
        <v>21.7100000000000009</v>
      </c>
      <c r="AY22" s="1" t="n">
        <v>35.3500000000000014</v>
      </c>
      <c r="AZ22" s="1" t="n">
        <v>33.7100000000000009</v>
      </c>
      <c r="BA22" s="1" t="n">
        <v>63.6799999999999997</v>
      </c>
      <c r="BB22" s="1">
        <f>F22+J22+N22+R22+V22+Z22+AD22+AH22+AL22+AP22+AT22+AX22</f>
        <v>328.389999999999986</v>
      </c>
      <c r="BC22" s="1">
        <f>G22+K22+O22+S22+W22+AA22+AE22+AI22+AM22+AQ22+AY22+AU22</f>
        <v>437.470000000000027</v>
      </c>
      <c r="BD22" s="1">
        <f>H22+L22+P22+T22+X22+AB22+AF22+AJ22+AN22+AR22+AV22+AZ22</f>
        <v>426.230000000000018</v>
      </c>
      <c r="BE22" s="1">
        <f>I22+M22+Q22+U22+Y22+AC22+AG22+AK22+AO22+AS22+AW22+BA22</f>
        <v>632.009999999999991</v>
      </c>
    </row>
    <row r="23" spans="1:57">
      <c r="A23" s="3" t="s">
        <v>57</v>
      </c>
      <c r="B23" s="9" t="n">
        <v>44165</v>
      </c>
      <c r="C23" s="1" t="s">
        <v>58</v>
      </c>
      <c r="D23" s="4" t="n">
        <v>0.345833333333333259</v>
      </c>
      <c r="E23" s="1" t="s">
        <v>61</v>
      </c>
      <c r="F23" s="1" t="n">
        <v>119.200000000000003</v>
      </c>
      <c r="G23" s="1" t="n">
        <v>154.129999999999995</v>
      </c>
      <c r="H23" s="1" t="n">
        <v>157</v>
      </c>
      <c r="I23" s="1" t="n">
        <v>200.469999999999999</v>
      </c>
      <c r="J23" s="1" t="n">
        <v>23.9400000000000013</v>
      </c>
      <c r="K23" s="1" t="n">
        <v>31.7100000000000009</v>
      </c>
      <c r="L23" s="1" t="n">
        <v>29.9400000000000013</v>
      </c>
      <c r="M23" s="1" t="n">
        <v>53.3400000000000034</v>
      </c>
      <c r="N23" s="1" t="n">
        <v>24.7100000000000009</v>
      </c>
      <c r="O23" s="1" t="n">
        <v>33.4399999999999977</v>
      </c>
      <c r="P23" s="1" t="n">
        <v>32.5799999999999983</v>
      </c>
      <c r="Q23" s="1" t="n">
        <v>50.7999999999999972</v>
      </c>
      <c r="R23" s="1" t="n">
        <v>15.0800000000000001</v>
      </c>
      <c r="S23" s="1" t="n">
        <v>20.0399999999999991</v>
      </c>
      <c r="T23" s="1" t="n">
        <v>19.9800000000000004</v>
      </c>
      <c r="U23" s="1" t="n">
        <v>25.879999999999999</v>
      </c>
      <c r="V23" s="1" t="n">
        <v>9.57000000000000028</v>
      </c>
      <c r="W23" s="1" t="n">
        <v>12.4000000000000004</v>
      </c>
      <c r="X23" s="1" t="n">
        <v>11.9700000000000006</v>
      </c>
      <c r="Y23" s="1" t="n">
        <v>18.8999999999999986</v>
      </c>
      <c r="Z23" s="1" t="n">
        <v>22.6799999999999997</v>
      </c>
      <c r="AA23" s="1" t="n">
        <v>36.009999999999998</v>
      </c>
      <c r="AB23" s="1" t="n">
        <v>35.8800000000000026</v>
      </c>
      <c r="AC23" s="1" t="n">
        <v>47.8800000000000026</v>
      </c>
      <c r="AD23" s="1" t="n">
        <v>47.9399999999999977</v>
      </c>
      <c r="AE23" s="1" t="n">
        <v>57.5600000000000023</v>
      </c>
      <c r="AF23" s="1" t="n">
        <v>53.0700000000000003</v>
      </c>
      <c r="AG23" s="1" t="n">
        <v>83.9399999999999835</v>
      </c>
      <c r="AH23" s="1" t="n">
        <v>3.95000000000000018</v>
      </c>
      <c r="AI23" s="1" t="n">
        <v>5.58999999999999986</v>
      </c>
      <c r="AJ23" s="1" t="n">
        <v>5.62999999999999989</v>
      </c>
      <c r="AK23" s="1" t="n">
        <v>8.39000000000000057</v>
      </c>
      <c r="AL23" s="1" t="n">
        <v>22.3900000000000006</v>
      </c>
      <c r="AM23" s="1" t="n">
        <v>44.8200000000000003</v>
      </c>
      <c r="AN23" s="1" t="n">
        <v>39.8299999999999983</v>
      </c>
      <c r="AO23" s="1" t="n">
        <v>94.3900000000000006</v>
      </c>
      <c r="AP23" s="1" t="n">
        <v>7.34999999999999876</v>
      </c>
      <c r="AQ23" s="1" t="n">
        <v>8.71000000000000085</v>
      </c>
      <c r="AR23" s="1" t="n">
        <v>8.36999999999999922</v>
      </c>
      <c r="AS23" s="1" t="n">
        <v>10.4700000000000006</v>
      </c>
      <c r="AT23" s="1" t="n">
        <v>6.66000000000000014</v>
      </c>
      <c r="AU23" s="1" t="n">
        <v>8.08999999999999986</v>
      </c>
      <c r="AV23" s="1" t="n">
        <v>8.24000000000000021</v>
      </c>
      <c r="AW23" s="1" t="n">
        <v>9.99000000000000021</v>
      </c>
      <c r="AX23" s="1" t="n">
        <v>21.7100000000000009</v>
      </c>
      <c r="AY23" s="1" t="n">
        <v>35.0900000000000034</v>
      </c>
      <c r="AZ23" s="1" t="n">
        <v>33.7100000000000009</v>
      </c>
      <c r="BA23" s="1" t="n">
        <v>63.6799999999999997</v>
      </c>
      <c r="BB23" s="1">
        <f>F23+J23+N23+R23+V23+Z23+AD23+AH23+AL23+AP23+AT23+AX23</f>
        <v>325.180000000000007</v>
      </c>
      <c r="BC23" s="1">
        <f>G23+K23+O23+S23+W23+AA23+AE23+AI23+AM23+AQ23+AY23+AU23</f>
        <v>447.589999999999975</v>
      </c>
      <c r="BD23" s="1">
        <f>H23+L23+P23+T23+X23+AB23+AF23+AJ23+AN23+AR23+AV23+AZ23</f>
        <v>436.199999999999989</v>
      </c>
      <c r="BE23" s="1">
        <f>I23+M23+Q23+U23+Y23+AC23+AG23+AK23+AO23+AS23+AW23+BA23</f>
        <v>668.129999999999995</v>
      </c>
    </row>
    <row r="24" spans="1:57">
      <c r="A24" s="3" t="s">
        <v>68</v>
      </c>
      <c r="B24" s="9" t="n">
        <v>44166</v>
      </c>
      <c r="C24" s="1" t="s">
        <v>60</v>
      </c>
      <c r="D24" s="4" t="n">
        <v>0.345138888888888884</v>
      </c>
      <c r="E24" s="1" t="s">
        <v>61</v>
      </c>
      <c r="F24" s="1" t="n">
        <v>130.449999999999989</v>
      </c>
      <c r="G24" s="1" t="n">
        <v>159.090000000000003</v>
      </c>
      <c r="H24" s="1" t="n">
        <v>157.460000000000008</v>
      </c>
      <c r="I24" s="1" t="n">
        <v>200.469999999999999</v>
      </c>
      <c r="J24" s="1" t="n">
        <v>24.8999999999999986</v>
      </c>
      <c r="K24" s="1" t="n">
        <v>32.5600000000000023</v>
      </c>
      <c r="L24" s="1" t="n">
        <v>29.9400000000000013</v>
      </c>
      <c r="M24" s="1" t="n">
        <v>53.9399999999999977</v>
      </c>
      <c r="N24" s="1" t="n">
        <v>21.5500000000000007</v>
      </c>
      <c r="O24" s="1" t="n">
        <v>33.9099999999999966</v>
      </c>
      <c r="P24" s="1" t="n">
        <v>32.5799999999999983</v>
      </c>
      <c r="Q24" s="1" t="n">
        <v>50.7999999999999972</v>
      </c>
      <c r="R24" s="1" t="n">
        <v>15.0800000000000001</v>
      </c>
      <c r="S24" s="1" t="n">
        <v>19.8599999999999994</v>
      </c>
      <c r="T24" s="1" t="n">
        <v>19.9800000000000004</v>
      </c>
      <c r="U24" s="1" t="n">
        <v>24.3000000000000007</v>
      </c>
      <c r="V24" s="1" t="n">
        <v>9.57000000000000028</v>
      </c>
      <c r="W24" s="1" t="n">
        <v>12.2799999999999994</v>
      </c>
      <c r="X24" s="1" t="n">
        <v>11.9700000000000006</v>
      </c>
      <c r="Y24" s="1" t="n">
        <v>17.9699999999999953</v>
      </c>
      <c r="Z24" s="1" t="n">
        <v>22.6799999999999997</v>
      </c>
      <c r="AA24" s="1" t="n">
        <v>36.009999999999998</v>
      </c>
      <c r="AB24" s="1" t="n">
        <v>35.8800000000000026</v>
      </c>
      <c r="AC24" s="1" t="n">
        <v>47.8800000000000026</v>
      </c>
      <c r="AD24" s="1" t="n">
        <v>47.9399999999999977</v>
      </c>
      <c r="AE24" s="1" t="n">
        <v>57.6499999999999986</v>
      </c>
      <c r="AF24" s="1" t="n">
        <v>53.0700000000000003</v>
      </c>
      <c r="AG24" s="1" t="n">
        <v>83.9399999999999835</v>
      </c>
      <c r="AH24" s="1" t="n">
        <v>3.95000000000000018</v>
      </c>
      <c r="AI24" s="1" t="n">
        <v>5.62999999999999989</v>
      </c>
      <c r="AJ24" s="1" t="n">
        <v>5.62999999999999989</v>
      </c>
      <c r="AK24" s="1" t="n">
        <v>8.39000000000000057</v>
      </c>
      <c r="AL24" s="1" t="n">
        <v>22.3900000000000006</v>
      </c>
      <c r="AM24" s="1" t="n">
        <v>39.5200000000000031</v>
      </c>
      <c r="AN24" s="1" t="n">
        <v>39.259999999999998</v>
      </c>
      <c r="AO24" s="1" t="n">
        <v>58.3900000000000006</v>
      </c>
      <c r="AP24" s="1" t="n">
        <v>8.25</v>
      </c>
      <c r="AQ24" s="1" t="n">
        <v>9.11999999999999922</v>
      </c>
      <c r="AR24" s="1" t="n">
        <v>8.97000000000000064</v>
      </c>
      <c r="AS24" s="1" t="n">
        <v>10.4700000000000006</v>
      </c>
      <c r="AT24" s="1" t="n">
        <v>6.66000000000000014</v>
      </c>
      <c r="AU24" s="1" t="n">
        <v>8.10999999999999943</v>
      </c>
      <c r="AV24" s="1" t="n">
        <v>8.25</v>
      </c>
      <c r="AW24" s="1" t="n">
        <v>9.99000000000000021</v>
      </c>
      <c r="AX24" s="1" t="n">
        <v>21.7100000000000009</v>
      </c>
      <c r="AY24" s="1" t="n">
        <v>35.6700000000000017</v>
      </c>
      <c r="AZ24" s="1" t="n">
        <v>33.8999999999999986</v>
      </c>
      <c r="BA24" s="1" t="n">
        <v>63.6799999999999997</v>
      </c>
      <c r="BB24" s="1">
        <f>F24+J24+N24+R24+V24+Z24+AD24+AH24+AL24+AP24+AT24+AX24</f>
        <v>335.129999999999995</v>
      </c>
      <c r="BC24" s="1">
        <f>G24+K24+O24+S24+W24+AA24+AE24+AI24+AM24+AQ24+AY24+AU24</f>
        <v>449.410000000000025</v>
      </c>
      <c r="BD24" s="1">
        <f>H24+L24+P24+T24+X24+AB24+AF24+AJ24+AN24+AR24+AV24+AZ24</f>
        <v>436.889999999999986</v>
      </c>
      <c r="BE24" s="1">
        <f>I24+M24+Q24+U24+Y24+AC24+AG24+AK24+AO24+AS24+AW24+BA24</f>
        <v>630.220000000000027</v>
      </c>
    </row>
    <row r="25" spans="1:57">
      <c r="A25" s="3" t="s">
        <v>68</v>
      </c>
      <c r="B25" s="9" t="n">
        <v>44167</v>
      </c>
      <c r="C25" s="1" t="s">
        <v>62</v>
      </c>
      <c r="D25" s="4" t="n">
        <v>0.333333333333333259</v>
      </c>
      <c r="E25" s="1" t="s">
        <v>61</v>
      </c>
      <c r="F25" s="1" t="n">
        <v>130.449999999999989</v>
      </c>
      <c r="G25" s="1" t="n">
        <v>159.560000000000002</v>
      </c>
      <c r="H25" s="1" t="n">
        <v>157.460000000000008</v>
      </c>
      <c r="I25" s="1" t="n">
        <v>200.469999999999999</v>
      </c>
      <c r="J25" s="1" t="n">
        <v>23.9400000000000013</v>
      </c>
      <c r="K25" s="1" t="n">
        <v>30.9600000000000009</v>
      </c>
      <c r="L25" s="1" t="n">
        <v>29.9400000000000013</v>
      </c>
      <c r="M25" s="1" t="n">
        <v>53.3400000000000034</v>
      </c>
      <c r="N25" s="1" t="n">
        <v>21.5500000000000007</v>
      </c>
      <c r="O25" s="1" t="n">
        <v>33.5200000000000031</v>
      </c>
      <c r="P25" s="1" t="n">
        <v>32.7999999999999972</v>
      </c>
      <c r="Q25" s="1" t="n">
        <v>50.7999999999999972</v>
      </c>
      <c r="R25" s="1" t="n">
        <v>15.0800000000000001</v>
      </c>
      <c r="S25" s="1" t="n">
        <v>19.8900000000000006</v>
      </c>
      <c r="T25" s="1" t="n">
        <v>20.0500000000000007</v>
      </c>
      <c r="U25" s="1" t="n">
        <v>24.3000000000000007</v>
      </c>
      <c r="V25" s="1" t="n">
        <v>9.57000000000000028</v>
      </c>
      <c r="W25" s="1" t="n">
        <v>12.6300000000000008</v>
      </c>
      <c r="X25" s="1" t="n">
        <v>11.9700000000000006</v>
      </c>
      <c r="Y25" s="1" t="n">
        <v>18.8999999999999986</v>
      </c>
      <c r="Z25" s="1" t="n">
        <v>22.6799999999999997</v>
      </c>
      <c r="AA25" s="1" t="n">
        <v>34.8299999999999983</v>
      </c>
      <c r="AB25" s="1" t="n">
        <v>31.0799999999999983</v>
      </c>
      <c r="AC25" s="1" t="n">
        <v>47.8800000000000026</v>
      </c>
      <c r="AD25" s="1" t="n">
        <v>47.9399999999999977</v>
      </c>
      <c r="AE25" s="1" t="n">
        <v>57.5600000000000023</v>
      </c>
      <c r="AF25" s="1" t="n">
        <v>53.0700000000000003</v>
      </c>
      <c r="AG25" s="1" t="n">
        <v>83.9399999999999835</v>
      </c>
      <c r="AH25" s="1" t="n">
        <v>3.95000000000000018</v>
      </c>
      <c r="AI25" s="1" t="n">
        <v>5.57000000000000028</v>
      </c>
      <c r="AJ25" s="1" t="n">
        <v>5.62999999999999989</v>
      </c>
      <c r="AK25" s="1" t="n">
        <v>7.5</v>
      </c>
      <c r="AL25" s="1" t="n">
        <v>19.0100000000000016</v>
      </c>
      <c r="AM25" s="1" t="n">
        <v>38.6099999999999994</v>
      </c>
      <c r="AN25" s="1" t="n">
        <v>39.8299999999999983</v>
      </c>
      <c r="AO25" s="1" t="n">
        <v>58.3900000000000006</v>
      </c>
      <c r="AP25" s="1" t="n">
        <v>8.25</v>
      </c>
      <c r="AQ25" s="1" t="n">
        <v>8.92999999999999794</v>
      </c>
      <c r="AR25" s="1" t="n">
        <v>8.66999999999999993</v>
      </c>
      <c r="AS25" s="1" t="n">
        <v>10.4700000000000006</v>
      </c>
      <c r="AT25" s="1" t="n">
        <v>6.66000000000000014</v>
      </c>
      <c r="AU25" s="1" t="n">
        <v>8.11999999999999922</v>
      </c>
      <c r="AV25" s="1" t="n">
        <v>8.24000000000000021</v>
      </c>
      <c r="AW25" s="1" t="n">
        <v>9.99000000000000021</v>
      </c>
      <c r="AX25" s="1" t="n">
        <v>21.7100000000000009</v>
      </c>
      <c r="AY25" s="1" t="n">
        <v>35.0499999999999972</v>
      </c>
      <c r="AZ25" s="1" t="n">
        <v>33.7100000000000009</v>
      </c>
      <c r="BA25" s="1" t="n">
        <v>63.6799999999999997</v>
      </c>
      <c r="BB25" s="1">
        <f>F25+J25+N25+R25+V25+Z25+AD25+AH25+AL25+AP25+AT25+AX25</f>
        <v>330.79000000000002</v>
      </c>
      <c r="BC25" s="1">
        <f>G25+K25+O25+S25+W25+AA25+AE25+AI25+AM25+AQ25+AY25+AU25</f>
        <v>445.230000000000018</v>
      </c>
      <c r="BD25" s="1">
        <f>H25+L25+P25+T25+X25+AB25+AF25+AJ25+AN25+AR25+AV25+AZ25</f>
        <v>432.449999999999989</v>
      </c>
      <c r="BE25" s="1">
        <f>I25+M25+Q25+U25+Y25+AC25+AG25+AK25+AO25+AS25+AW25+BA25</f>
        <v>629.659999999999968</v>
      </c>
    </row>
    <row r="26" spans="1:57">
      <c r="A26" s="3" t="s">
        <v>68</v>
      </c>
      <c r="B26" s="9" t="n">
        <v>44168</v>
      </c>
      <c r="C26" s="1" t="s">
        <v>64</v>
      </c>
      <c r="D26" s="4" t="n">
        <v>0.415277777777777768</v>
      </c>
      <c r="E26" s="1" t="s">
        <v>61</v>
      </c>
      <c r="F26" s="1" t="n">
        <v>119.200000000000003</v>
      </c>
      <c r="G26" s="1" t="n">
        <v>153.889999999999958</v>
      </c>
      <c r="H26" s="1" t="n">
        <v>154.97999999999999</v>
      </c>
      <c r="I26" s="1" t="n">
        <v>200.469999999999999</v>
      </c>
      <c r="J26" s="1" t="n">
        <v>23.9400000000000013</v>
      </c>
      <c r="K26" s="1" t="n">
        <v>30.7600000000000016</v>
      </c>
      <c r="L26" s="1" t="n">
        <v>29.3399999999999999</v>
      </c>
      <c r="M26" s="1" t="n">
        <v>53.3400000000000034</v>
      </c>
      <c r="N26" s="1" t="n">
        <v>21.5500000000000007</v>
      </c>
      <c r="O26" s="1" t="n">
        <v>33.5600000000000023</v>
      </c>
      <c r="P26" s="1" t="n">
        <v>32.7999999999999972</v>
      </c>
      <c r="Q26" s="1" t="n">
        <v>50.7999999999999972</v>
      </c>
      <c r="R26" s="1" t="n">
        <v>15.0800000000000001</v>
      </c>
      <c r="S26" s="1" t="n">
        <v>19.7699999999999996</v>
      </c>
      <c r="T26" s="1" t="n">
        <v>19.7600000000000016</v>
      </c>
      <c r="U26" s="1" t="n">
        <v>24.3000000000000007</v>
      </c>
      <c r="V26" s="1" t="n">
        <v>9.57000000000000028</v>
      </c>
      <c r="W26" s="1" t="n">
        <v>12.5899999999999999</v>
      </c>
      <c r="X26" s="1" t="n">
        <v>11.9700000000000006</v>
      </c>
      <c r="Y26" s="1" t="n">
        <v>18.8999999999999986</v>
      </c>
      <c r="Z26" s="1" t="n">
        <v>22.6799999999999997</v>
      </c>
      <c r="AA26" s="1" t="n">
        <v>34.009999999999998</v>
      </c>
      <c r="AB26" s="1" t="n">
        <v>35.8800000000000026</v>
      </c>
      <c r="AC26" s="1" t="n">
        <v>45.4799999999999969</v>
      </c>
      <c r="AD26" s="1" t="n">
        <v>47.9399999999999977</v>
      </c>
      <c r="AE26" s="1" t="n">
        <v>63.759999999999998</v>
      </c>
      <c r="AF26" s="1" t="n">
        <v>59.3999999999999986</v>
      </c>
      <c r="AG26" s="1" t="n">
        <v>83.9399999999999835</v>
      </c>
      <c r="AH26" s="1" t="n">
        <v>3.95000000000000018</v>
      </c>
      <c r="AI26" s="1" t="n">
        <v>5.65000000000000036</v>
      </c>
      <c r="AJ26" s="1" t="n">
        <v>5.62999999999999989</v>
      </c>
      <c r="AK26" s="1" t="n">
        <v>7.5</v>
      </c>
      <c r="AL26" s="1" t="n">
        <v>22.3900000000000006</v>
      </c>
      <c r="AM26" s="1" t="n">
        <v>38.8599999999999994</v>
      </c>
      <c r="AN26" s="1" t="n">
        <v>37.5700000000000003</v>
      </c>
      <c r="AO26" s="1" t="n">
        <v>58.3900000000000006</v>
      </c>
      <c r="AP26" s="1" t="n">
        <v>7.76999999999999869</v>
      </c>
      <c r="AQ26" s="1" t="n">
        <v>8.84999999999999787</v>
      </c>
      <c r="AR26" s="1" t="n">
        <v>8.66999999999999993</v>
      </c>
      <c r="AS26" s="1" t="n">
        <v>10.4700000000000006</v>
      </c>
      <c r="AT26" s="1" t="n">
        <v>6.66000000000000014</v>
      </c>
      <c r="AU26" s="1" t="n">
        <v>8.0600000000000005</v>
      </c>
      <c r="AV26" s="1" t="n">
        <v>8.25</v>
      </c>
      <c r="AW26" s="1" t="n">
        <v>9.15000000000000036</v>
      </c>
      <c r="AX26" s="1" t="n">
        <v>22.4600000000000009</v>
      </c>
      <c r="AY26" s="1" t="n">
        <v>35.5799999999999983</v>
      </c>
      <c r="AZ26" s="1" t="n">
        <v>33.7100000000000009</v>
      </c>
      <c r="BA26" s="1" t="n">
        <v>63.6799999999999997</v>
      </c>
      <c r="BB26" s="1">
        <f>F26+J26+N26+R26+V26+Z26+AD26+AH26+AL26+AP26+AT26+AX26</f>
        <v>323.189999999999998</v>
      </c>
      <c r="BC26" s="1">
        <f>G26+K26+O26+S26+W26+AA26+AE26+AI26+AM26+AQ26+AY26+AU26</f>
        <v>445.339999999999975</v>
      </c>
      <c r="BD26" s="1">
        <f>H26+L26+P26+T26+X26+AB26+AF26+AJ26+AN26+AR26+AV26+AZ26</f>
        <v>437.95999999999998</v>
      </c>
      <c r="BE26" s="1">
        <f>I26+M26+Q26+U26+Y26+AC26+AG26+AK26+AO26+AS26+AW26+BA26</f>
        <v>626.419999999999959</v>
      </c>
    </row>
    <row r="27" spans="1:57">
      <c r="A27" s="3" t="s">
        <v>68</v>
      </c>
      <c r="B27" s="9" t="n">
        <v>44169</v>
      </c>
      <c r="C27" s="1" t="s">
        <v>65</v>
      </c>
      <c r="D27" s="4" t="n">
        <v>0.411111111111111072</v>
      </c>
      <c r="E27" s="1" t="s">
        <v>61</v>
      </c>
      <c r="F27" s="1" t="n">
        <v>119.200000000000003</v>
      </c>
      <c r="G27" s="1" t="n">
        <v>155.969999999999999</v>
      </c>
      <c r="H27" s="1" t="n">
        <v>154.97999999999999</v>
      </c>
      <c r="I27" s="1" t="n">
        <v>200.469999999999999</v>
      </c>
      <c r="J27" s="1" t="n">
        <v>23.9400000000000013</v>
      </c>
      <c r="K27" s="1" t="n">
        <v>30.4800000000000004</v>
      </c>
      <c r="L27" s="1" t="n">
        <v>29.1000000000000014</v>
      </c>
      <c r="M27" s="1" t="n">
        <v>53.3400000000000034</v>
      </c>
      <c r="N27" s="1" t="n">
        <v>21.5500000000000007</v>
      </c>
      <c r="O27" s="1" t="n">
        <v>34.2199999999999989</v>
      </c>
      <c r="P27" s="1" t="n">
        <v>33.7000000000000028</v>
      </c>
      <c r="Q27" s="1" t="n">
        <v>50.7999999999999972</v>
      </c>
      <c r="R27" s="1" t="n">
        <v>15.0800000000000001</v>
      </c>
      <c r="S27" s="1" t="n">
        <v>20.0300000000000011</v>
      </c>
      <c r="T27" s="1" t="n">
        <v>20.4800000000000004</v>
      </c>
      <c r="U27" s="1" t="n">
        <v>26.9600000000000009</v>
      </c>
      <c r="V27" s="1" t="n">
        <v>10.0500000000000007</v>
      </c>
      <c r="W27" s="1" t="n">
        <v>14.0999999999999996</v>
      </c>
      <c r="X27" s="1" t="n">
        <v>12.9000000000000004</v>
      </c>
      <c r="Y27" s="1" t="n">
        <v>24.870000000000001</v>
      </c>
      <c r="Z27" s="1" t="n">
        <v>23.879999999999999</v>
      </c>
      <c r="AA27" s="1" t="n">
        <v>33.8800000000000026</v>
      </c>
      <c r="AB27" s="1" t="n">
        <v>34.0799999999999983</v>
      </c>
      <c r="AC27" s="1" t="n">
        <v>41.8800000000000026</v>
      </c>
      <c r="AD27" s="1" t="n">
        <v>47.9399999999999977</v>
      </c>
      <c r="AE27" s="1" t="n">
        <v>53.240000000000002</v>
      </c>
      <c r="AF27" s="1" t="n">
        <v>53.9399999999999977</v>
      </c>
      <c r="AG27" s="1" t="n">
        <v>59.3999999999999986</v>
      </c>
      <c r="AH27" s="1" t="n">
        <v>3.95000000000000018</v>
      </c>
      <c r="AI27" s="1" t="n">
        <v>5.53000000000000025</v>
      </c>
      <c r="AJ27" s="1" t="n">
        <v>3.62999999999999989</v>
      </c>
      <c r="AK27" s="1" t="n">
        <v>7.5</v>
      </c>
      <c r="AL27" s="1" t="n">
        <v>11.1400000000000006</v>
      </c>
      <c r="AM27" s="1" t="n">
        <v>41.509999999999998</v>
      </c>
      <c r="AN27" s="1" t="n">
        <v>37.5700000000000003</v>
      </c>
      <c r="AO27" s="1" t="n">
        <v>94.3900000000000006</v>
      </c>
      <c r="AP27" s="1" t="n">
        <v>7.76999999999999869</v>
      </c>
      <c r="AQ27" s="1" t="n">
        <v>8.85999999999999943</v>
      </c>
      <c r="AR27" s="1" t="n">
        <v>8.82000000000000028</v>
      </c>
      <c r="AS27" s="1" t="n">
        <v>10.4700000000000006</v>
      </c>
      <c r="AT27" s="1" t="n">
        <v>6.66000000000000014</v>
      </c>
      <c r="AU27" s="1" t="n">
        <v>8.01999999999999957</v>
      </c>
      <c r="AV27" s="1" t="n">
        <v>8.24000000000000021</v>
      </c>
      <c r="AW27" s="1" t="n">
        <v>9.15000000000000036</v>
      </c>
      <c r="AX27" s="1" t="n">
        <v>22.4600000000000009</v>
      </c>
      <c r="AY27" s="1" t="n">
        <v>34.6300000000000026</v>
      </c>
      <c r="AZ27" s="1" t="n">
        <v>32.6199999999999974</v>
      </c>
      <c r="BA27" s="1" t="n">
        <v>63.6799999999999997</v>
      </c>
      <c r="BB27" s="1">
        <f>F27+J27+N27+R27+V27+Z27+AD27+AH27+AL27+AP27+AT27+AX27</f>
        <v>313.620000000000005</v>
      </c>
      <c r="BC27" s="1">
        <f>G27+K27+O27+S27+W27+AA27+AE27+AI27+AM27+AQ27+AY27+AU27</f>
        <v>440.470000000000027</v>
      </c>
      <c r="BD27" s="1">
        <f>H27+L27+P27+T27+X27+AB27+AF27+AJ27+AN27+AR27+AV27+AZ27</f>
        <v>430.060000000000002</v>
      </c>
      <c r="BE27" s="1">
        <f>I27+M27+Q27+U27+Y27+AC27+AG27+AK27+AO27+AS27+AW27+BA27</f>
        <v>642.909999999999968</v>
      </c>
    </row>
    <row r="28" spans="1:57">
      <c r="A28" s="3" t="s">
        <v>68</v>
      </c>
      <c r="B28" s="9" t="n">
        <v>44170</v>
      </c>
      <c r="C28" s="1" t="s">
        <v>66</v>
      </c>
      <c r="D28" s="4" t="n">
        <v>0.4625</v>
      </c>
      <c r="E28" s="1" t="s">
        <v>61</v>
      </c>
      <c r="F28" s="1" t="n">
        <v>143.550000000000011</v>
      </c>
      <c r="G28" s="1" t="n">
        <v>167.969999999999999</v>
      </c>
      <c r="H28" s="1" t="n">
        <v>164.94999999999996</v>
      </c>
      <c r="I28" s="1" t="n">
        <v>200.469999999999999</v>
      </c>
      <c r="J28" s="1" t="n">
        <v>23.9400000000000013</v>
      </c>
      <c r="K28" s="1" t="n">
        <v>30.6900000000000013</v>
      </c>
      <c r="L28" s="1" t="n">
        <v>29.9400000000000013</v>
      </c>
      <c r="M28" s="1" t="n">
        <v>39.5399999999999991</v>
      </c>
      <c r="N28" s="1" t="n">
        <v>21.5500000000000007</v>
      </c>
      <c r="O28" s="1" t="n">
        <v>33.5700000000000003</v>
      </c>
      <c r="P28" s="1" t="n">
        <v>33.259999999999998</v>
      </c>
      <c r="Q28" s="1" t="n">
        <v>44.9500000000000028</v>
      </c>
      <c r="R28" s="1" t="n">
        <v>15.0800000000000001</v>
      </c>
      <c r="S28" s="1" t="n">
        <v>19.9299999999999997</v>
      </c>
      <c r="T28" s="1" t="n">
        <v>20.120000000000001</v>
      </c>
      <c r="U28" s="1" t="n">
        <v>25.1600000000000001</v>
      </c>
      <c r="V28" s="1" t="n">
        <v>9.57000000000000028</v>
      </c>
      <c r="W28" s="1" t="n">
        <v>12.5600000000000005</v>
      </c>
      <c r="X28" s="1" t="n">
        <v>11.9700000000000006</v>
      </c>
      <c r="Y28" s="1" t="n">
        <v>18.8999999999999986</v>
      </c>
      <c r="Z28" s="1" t="n">
        <v>19.0799999999999983</v>
      </c>
      <c r="AA28" s="1" t="n">
        <v>33.3100000000000023</v>
      </c>
      <c r="AB28" s="1" t="n">
        <v>35.8800000000000026</v>
      </c>
      <c r="AC28" s="1" t="n">
        <v>41.8800000000000026</v>
      </c>
      <c r="AD28" s="1" t="n">
        <v>47.9399999999999977</v>
      </c>
      <c r="AE28" s="1" t="n">
        <v>61.3100000000000023</v>
      </c>
      <c r="AF28" s="1" t="n">
        <v>56.6700000000000017</v>
      </c>
      <c r="AG28" s="1" t="n">
        <v>83.9399999999999835</v>
      </c>
      <c r="AH28" s="1" t="n">
        <v>3.95000000000000018</v>
      </c>
      <c r="AI28" s="1" t="n">
        <v>5.70000000000000018</v>
      </c>
      <c r="AJ28" s="1" t="n">
        <v>5.69000000000000039</v>
      </c>
      <c r="AK28" s="1" t="n">
        <v>8.39000000000000057</v>
      </c>
      <c r="AL28" s="1" t="n">
        <v>22.3900000000000006</v>
      </c>
      <c r="AM28" s="1" t="n">
        <v>37.2000000000000028</v>
      </c>
      <c r="AN28" s="1" t="n">
        <v>34.759999999999998</v>
      </c>
      <c r="AO28" s="1" t="n">
        <v>58.3900000000000006</v>
      </c>
      <c r="AP28" s="1" t="n">
        <v>7.76999999999999869</v>
      </c>
      <c r="AQ28" s="1" t="n">
        <v>8.91000000000000014</v>
      </c>
      <c r="AR28" s="1" t="n">
        <v>8.66999999999999993</v>
      </c>
      <c r="AS28" s="1" t="n">
        <v>10.4700000000000006</v>
      </c>
      <c r="AT28" s="1" t="n">
        <v>6.66000000000000014</v>
      </c>
      <c r="AU28" s="1" t="n">
        <v>8.01999999999999957</v>
      </c>
      <c r="AV28" s="1" t="n">
        <v>8.24000000000000021</v>
      </c>
      <c r="AW28" s="1" t="n">
        <v>9.15000000000000036</v>
      </c>
      <c r="AX28" s="1" t="n">
        <v>21.7100000000000009</v>
      </c>
      <c r="AY28" s="1" t="n">
        <v>35</v>
      </c>
      <c r="AZ28" s="1" t="n">
        <v>33.7100000000000009</v>
      </c>
      <c r="BA28" s="1" t="n">
        <v>56.2100000000000009</v>
      </c>
      <c r="BB28" s="1">
        <f>F28+J28+N28+R28+V28+Z28+AD28+AH28+AL28+AP28+AT28+AX28</f>
        <v>343.189999999999998</v>
      </c>
      <c r="BC28" s="1">
        <f>G28+K28+O28+S28+W28+AA28+AE28+AI28+AM28+AQ28+AY28+AU28</f>
        <v>454.170000000000016</v>
      </c>
      <c r="BD28" s="1">
        <f>H28+L28+P28+T28+X28+AB28+AF28+AJ28+AN28+AR28+AV28+AZ28</f>
        <v>443.860000000000014</v>
      </c>
      <c r="BE28" s="1">
        <f>I28+M28+Q28+U28+Y28+AC28+AG28+AK28+AO28+AS28+AW28+BA28</f>
        <v>597.450000000000045</v>
      </c>
    </row>
    <row r="29" spans="1:57">
      <c r="A29" s="3" t="s">
        <v>68</v>
      </c>
      <c r="B29" s="9" t="n">
        <v>44171</v>
      </c>
      <c r="C29" s="1" t="s">
        <v>67</v>
      </c>
      <c r="D29" s="4" t="n">
        <v>0.366666666666666607</v>
      </c>
      <c r="E29" s="1" t="s">
        <v>61</v>
      </c>
      <c r="F29" s="1" t="n">
        <v>119.200000000000003</v>
      </c>
      <c r="G29" s="1" t="n">
        <v>156.47999999999999</v>
      </c>
      <c r="H29" s="1" t="n">
        <v>157.460000000000008</v>
      </c>
      <c r="I29" s="1" t="n">
        <v>200.469999999999999</v>
      </c>
      <c r="J29" s="1" t="n">
        <v>23.9400000000000013</v>
      </c>
      <c r="K29" s="1" t="n">
        <v>29.4499999999999993</v>
      </c>
      <c r="L29" s="1" t="n">
        <v>29.9200000000000017</v>
      </c>
      <c r="M29" s="1" t="n">
        <v>41.9399999999999977</v>
      </c>
      <c r="N29" s="1" t="n">
        <v>21.5500000000000007</v>
      </c>
      <c r="O29" s="1" t="n">
        <v>34.0200000000000031</v>
      </c>
      <c r="P29" s="1" t="n">
        <v>33.7000000000000028</v>
      </c>
      <c r="Q29" s="1" t="n">
        <v>44.9500000000000028</v>
      </c>
      <c r="R29" s="1" t="n">
        <v>15.0800000000000001</v>
      </c>
      <c r="S29" s="1" t="n">
        <v>19.870000000000001</v>
      </c>
      <c r="T29" s="1" t="n">
        <v>19.9800000000000004</v>
      </c>
      <c r="U29" s="1" t="n">
        <v>24.3000000000000007</v>
      </c>
      <c r="V29" s="1" t="n">
        <v>9.57000000000000028</v>
      </c>
      <c r="W29" s="1" t="n">
        <v>12.2400000000000002</v>
      </c>
      <c r="X29" s="1" t="n">
        <v>11.9700000000000006</v>
      </c>
      <c r="Y29" s="1" t="n">
        <v>17.9699999999999953</v>
      </c>
      <c r="Z29" s="1" t="n">
        <v>19.0799999999999983</v>
      </c>
      <c r="AA29" s="1" t="n">
        <v>32.7899999999999991</v>
      </c>
      <c r="AB29" s="1" t="n">
        <v>32.2800000000000011</v>
      </c>
      <c r="AC29" s="1" t="n">
        <v>41.8800000000000026</v>
      </c>
      <c r="AD29" s="1" t="n">
        <v>47.9399999999999977</v>
      </c>
      <c r="AE29" s="1" t="n">
        <v>59.240000000000002</v>
      </c>
      <c r="AF29" s="1" t="n">
        <v>57</v>
      </c>
      <c r="AG29" s="1" t="n">
        <v>83.9399999999999835</v>
      </c>
      <c r="AH29" s="1" t="n">
        <v>3.95000000000000018</v>
      </c>
      <c r="AI29" s="1" t="n">
        <v>5.58999999999999986</v>
      </c>
      <c r="AJ29" s="1" t="n">
        <v>5.62999999999999989</v>
      </c>
      <c r="AK29" s="1" t="n">
        <v>7.5</v>
      </c>
      <c r="AL29" s="1" t="n">
        <v>22.3900000000000006</v>
      </c>
      <c r="AM29" s="1" t="n">
        <v>32.509999999999998</v>
      </c>
      <c r="AN29" s="1" t="n">
        <v>31.9499999999999993</v>
      </c>
      <c r="AO29" s="1" t="n">
        <v>46.009999999999998</v>
      </c>
      <c r="AP29" s="1" t="n">
        <v>7.76999999999999869</v>
      </c>
      <c r="AQ29" s="1" t="n">
        <v>8.96000000000000085</v>
      </c>
      <c r="AR29" s="1" t="n">
        <v>8.75999999999999801</v>
      </c>
      <c r="AS29" s="1" t="n">
        <v>10.4700000000000006</v>
      </c>
      <c r="AT29" s="1" t="n">
        <v>6.66000000000000014</v>
      </c>
      <c r="AU29" s="1" t="n">
        <v>8.01999999999999957</v>
      </c>
      <c r="AV29" s="1" t="n">
        <v>8.24000000000000021</v>
      </c>
      <c r="AW29" s="1" t="n">
        <v>9.15000000000000036</v>
      </c>
      <c r="AX29" s="1" t="n">
        <v>21.7100000000000009</v>
      </c>
      <c r="AY29" s="1" t="n">
        <v>35.240000000000002</v>
      </c>
      <c r="AZ29" s="1" t="n">
        <v>33.9099999999999966</v>
      </c>
      <c r="BA29" s="1" t="n">
        <v>63.6799999999999997</v>
      </c>
      <c r="BB29" s="1">
        <f>F29+J29+N29+R29+V29+Z29+AD29+AH29+AL29+AP29+AT29+AX29</f>
        <v>318.839999999999975</v>
      </c>
      <c r="BC29" s="1">
        <f>G29+K29+O29+S29+W29+AA29+AE29+AI29+AM29+AQ29+AY29+AU29</f>
        <v>434.410000000000025</v>
      </c>
      <c r="BD29" s="1">
        <f>H29+L29+P29+T29+X29+AB29+AF29+AJ29+AN29+AR29+AV29+AZ29</f>
        <v>430.800000000000011</v>
      </c>
      <c r="BE29" s="1">
        <f>I29+M29+Q29+U29+Y29+AC29+AG29+AK29+AO29+AS29+AW29+BA29</f>
        <v>592.259999999999991</v>
      </c>
    </row>
    <row r="30" spans="1:57">
      <c r="A30" s="3" t="s">
        <v>68</v>
      </c>
      <c r="B30" s="9" t="n">
        <v>44172</v>
      </c>
      <c r="C30" s="1" t="s">
        <v>58</v>
      </c>
      <c r="D30" s="4" t="n">
        <v>0.530555555555555536</v>
      </c>
      <c r="E30" s="1" t="s">
        <v>59</v>
      </c>
      <c r="F30" s="1" t="n">
        <v>107.049999999999997</v>
      </c>
      <c r="G30" s="1" t="n">
        <v>152.960000000000008</v>
      </c>
      <c r="H30" s="1" t="n">
        <v>154.780000000000001</v>
      </c>
      <c r="I30" s="1" t="n">
        <v>200.469999999999999</v>
      </c>
      <c r="J30" s="1" t="n">
        <v>23.9400000000000013</v>
      </c>
      <c r="K30" s="1" t="n">
        <v>30.4699999999999989</v>
      </c>
      <c r="L30" s="1" t="n">
        <v>29.9400000000000013</v>
      </c>
      <c r="M30" s="1" t="n">
        <v>53.3400000000000034</v>
      </c>
      <c r="N30" s="1" t="n">
        <v>26.0500000000000007</v>
      </c>
      <c r="O30" s="1" t="n">
        <v>33</v>
      </c>
      <c r="P30" s="1" t="n">
        <v>31.4600000000000009</v>
      </c>
      <c r="Q30" s="1" t="n">
        <v>44.0499999999999972</v>
      </c>
      <c r="R30" s="1" t="n">
        <v>15.0800000000000001</v>
      </c>
      <c r="S30" s="1" t="n">
        <v>20.4100000000000001</v>
      </c>
      <c r="T30" s="1" t="n">
        <v>20.6600000000000001</v>
      </c>
      <c r="U30" s="1" t="n">
        <v>25.1600000000000001</v>
      </c>
      <c r="V30" s="1" t="n">
        <v>9.57000000000000028</v>
      </c>
      <c r="W30" s="1" t="n">
        <v>12.8200000000000003</v>
      </c>
      <c r="X30" s="1" t="n">
        <v>11.9700000000000006</v>
      </c>
      <c r="Y30" s="1" t="n">
        <v>18.8999999999999986</v>
      </c>
      <c r="Z30" s="1" t="n">
        <v>23.879999999999999</v>
      </c>
      <c r="AA30" s="1" t="n">
        <v>34.509999999999998</v>
      </c>
      <c r="AB30" s="1" t="n">
        <v>35.8800000000000026</v>
      </c>
      <c r="AC30" s="1" t="n">
        <v>41.8800000000000026</v>
      </c>
      <c r="AD30" s="1" t="n">
        <v>41.9399999999999977</v>
      </c>
      <c r="AE30" s="1" t="n">
        <v>57.7000000000000028</v>
      </c>
      <c r="AF30" s="1" t="n">
        <v>52.4699999999999989</v>
      </c>
      <c r="AG30" s="1" t="n">
        <v>83.9399999999999835</v>
      </c>
      <c r="AH30" s="1" t="n">
        <v>3.95000000000000018</v>
      </c>
      <c r="AI30" s="1" t="n">
        <v>5.65000000000000036</v>
      </c>
      <c r="AJ30" s="1" t="n">
        <v>5.75</v>
      </c>
      <c r="AK30" s="1" t="n">
        <v>7.5</v>
      </c>
      <c r="AL30" s="1" t="n">
        <v>30.2600000000000016</v>
      </c>
      <c r="AM30" s="1" t="n">
        <v>40.2000000000000028</v>
      </c>
      <c r="AN30" s="1" t="n">
        <v>37.5700000000000003</v>
      </c>
      <c r="AO30" s="1" t="n">
        <v>58.3900000000000006</v>
      </c>
      <c r="AP30" s="1" t="n">
        <v>7.76999999999999869</v>
      </c>
      <c r="AQ30" s="1" t="n">
        <v>9.10999999999999943</v>
      </c>
      <c r="AR30" s="1" t="n">
        <v>8.97000000000000064</v>
      </c>
      <c r="AS30" s="1" t="n">
        <v>10.4700000000000006</v>
      </c>
      <c r="AT30" s="1" t="n">
        <v>6.66000000000000014</v>
      </c>
      <c r="AU30" s="1" t="n">
        <v>8.00999999999999801</v>
      </c>
      <c r="AV30" s="1" t="n">
        <v>8.24000000000000021</v>
      </c>
      <c r="AW30" s="1" t="n">
        <v>9.15000000000000036</v>
      </c>
      <c r="AX30" s="1" t="n">
        <v>21.7100000000000009</v>
      </c>
      <c r="AY30" s="1" t="n">
        <v>36.4399999999999977</v>
      </c>
      <c r="AZ30" s="1" t="n">
        <v>34.4600000000000009</v>
      </c>
      <c r="BA30" s="1" t="n">
        <v>63.6799999999999997</v>
      </c>
      <c r="BB30" s="1">
        <f>F30+J30+N30+R30+V30+Z30+AD30+AH30+AL30+AP30+AT30+AX30</f>
        <v>317.860000000000014</v>
      </c>
      <c r="BC30" s="1">
        <f>G30+K30+O30+S30+W30+AA30+AE30+AI30+AM30+AQ30+AY30+AU30</f>
        <v>441.279999999999973</v>
      </c>
      <c r="BD30" s="1">
        <f>H30+L30+P30+T30+X30+AB30+AF30+AJ30+AN30+AR30+AV30+AZ30</f>
        <v>432.149999999999977</v>
      </c>
      <c r="BE30" s="1">
        <f>I30+M30+Q30+U30+Y30+AC30+AG30+AK30+AO30+AS30+AW30+BA30</f>
        <v>616.92999999999995</v>
      </c>
    </row>
    <row r="31" spans="1:57">
      <c r="A31" s="3" t="s">
        <v>68</v>
      </c>
      <c r="B31" s="9" t="n">
        <v>44173</v>
      </c>
      <c r="C31" s="1" t="s">
        <v>60</v>
      </c>
      <c r="D31" s="4" t="n">
        <v>0.445833333333333393</v>
      </c>
      <c r="E31" s="1" t="s">
        <v>61</v>
      </c>
      <c r="F31" s="1" t="n">
        <v>130.449999999999989</v>
      </c>
      <c r="G31" s="1" t="n">
        <v>158.460000000000008</v>
      </c>
      <c r="H31" s="1" t="n">
        <v>157.460000000000008</v>
      </c>
      <c r="I31" s="1" t="n">
        <v>200.469999999999999</v>
      </c>
      <c r="J31" s="1" t="n">
        <v>23.9400000000000013</v>
      </c>
      <c r="K31" s="1" t="n">
        <v>32.0399999999999991</v>
      </c>
      <c r="L31" s="1" t="n">
        <v>30.8399999999999999</v>
      </c>
      <c r="M31" s="1" t="n">
        <v>53.9399999999999977</v>
      </c>
      <c r="N31" s="1" t="n">
        <v>21.5500000000000007</v>
      </c>
      <c r="O31" s="1" t="n">
        <v>33.9399999999999977</v>
      </c>
      <c r="P31" s="1" t="n">
        <v>32.7999999999999972</v>
      </c>
      <c r="Q31" s="1" t="n">
        <v>44.9500000000000028</v>
      </c>
      <c r="R31" s="1" t="n">
        <v>15.0800000000000001</v>
      </c>
      <c r="S31" s="1" t="n">
        <v>19.9299999999999997</v>
      </c>
      <c r="T31" s="1" t="n">
        <v>19.7600000000000016</v>
      </c>
      <c r="U31" s="1" t="n">
        <v>26.9600000000000009</v>
      </c>
      <c r="V31" s="1" t="n">
        <v>9.86999999999999922</v>
      </c>
      <c r="W31" s="1" t="n">
        <v>12.8200000000000003</v>
      </c>
      <c r="X31" s="1" t="n">
        <v>11.9700000000000006</v>
      </c>
      <c r="Y31" s="1" t="n">
        <v>24.870000000000001</v>
      </c>
      <c r="Z31" s="1" t="n">
        <v>23.879999999999999</v>
      </c>
      <c r="AA31" s="1" t="n">
        <v>35.5399999999999991</v>
      </c>
      <c r="AB31" s="1" t="n">
        <v>35.8800000000000026</v>
      </c>
      <c r="AC31" s="1" t="n">
        <v>41.8800000000000026</v>
      </c>
      <c r="AD31" s="1" t="n">
        <v>47.9399999999999977</v>
      </c>
      <c r="AE31" s="1" t="n">
        <v>59.2000000000000028</v>
      </c>
      <c r="AF31" s="1" t="n">
        <v>52.4699999999999989</v>
      </c>
      <c r="AG31" s="1" t="n">
        <v>83.9399999999999835</v>
      </c>
      <c r="AH31" s="1" t="n">
        <v>3.95000000000000018</v>
      </c>
      <c r="AI31" s="1" t="n">
        <v>5.73000000000000043</v>
      </c>
      <c r="AJ31" s="1" t="n">
        <v>5.75</v>
      </c>
      <c r="AK31" s="1" t="n">
        <v>8.39000000000000057</v>
      </c>
      <c r="AL31" s="1" t="n">
        <v>22.3900000000000006</v>
      </c>
      <c r="AM31" s="1" t="n">
        <v>30.6400000000000006</v>
      </c>
      <c r="AN31" s="1" t="n">
        <v>31.9499999999999993</v>
      </c>
      <c r="AO31" s="1" t="n">
        <v>35.8900000000000006</v>
      </c>
      <c r="AP31" s="1" t="n">
        <v>7.76999999999999869</v>
      </c>
      <c r="AQ31" s="1" t="n">
        <v>9.08999999999999986</v>
      </c>
      <c r="AR31" s="1" t="n">
        <v>8.82000000000000028</v>
      </c>
      <c r="AS31" s="1" t="n">
        <v>10.4700000000000006</v>
      </c>
      <c r="AT31" s="1" t="n">
        <v>7.49000000000000021</v>
      </c>
      <c r="AU31" s="1" t="n">
        <v>8.07000000000000028</v>
      </c>
      <c r="AV31" s="1" t="n">
        <v>8.32000000000000028</v>
      </c>
      <c r="AW31" s="1" t="n">
        <v>8.32000000000000028</v>
      </c>
      <c r="AX31" s="1" t="n">
        <v>22.4600000000000009</v>
      </c>
      <c r="AY31" s="1" t="n">
        <v>34.5600000000000023</v>
      </c>
      <c r="AZ31" s="1" t="n">
        <v>32.6199999999999974</v>
      </c>
      <c r="BA31" s="1" t="n">
        <v>63.6799999999999997</v>
      </c>
      <c r="BB31" s="1">
        <f>F31+J31+N31+R31+V31+Z31+AD31+AH31+AL31+AP31+AT31+AX31</f>
        <v>336.769999999999982</v>
      </c>
      <c r="BC31" s="1">
        <f>G31+K31+O31+S31+W31+AA31+AE31+AI31+AM31+AQ31+AY31+AU31</f>
        <v>440.019999999999982</v>
      </c>
      <c r="BD31" s="1">
        <f>H31+L31+P31+T31+X31+AB31+AF31+AJ31+AN31+AR31+AV31+AZ31</f>
        <v>428.639999999999986</v>
      </c>
      <c r="BE31" s="1">
        <f>I31+M31+Q31+U31+Y31+AC31+AG31+AK31+AO31+AS31+AW31+BA31</f>
        <v>603.759999999999991</v>
      </c>
    </row>
    <row r="32" spans="1:57">
      <c r="A32" s="3" t="s">
        <v>68</v>
      </c>
      <c r="B32" s="9" t="n">
        <v>44174</v>
      </c>
      <c r="C32" s="1" t="s">
        <v>62</v>
      </c>
      <c r="D32" s="4" t="n">
        <v>0.361111111111111116</v>
      </c>
      <c r="E32" s="1" t="s">
        <v>61</v>
      </c>
      <c r="F32" s="1" t="n">
        <v>119.200000000000003</v>
      </c>
      <c r="G32" s="1" t="n">
        <v>155.330000000000013</v>
      </c>
      <c r="H32" s="1" t="n">
        <v>157.460000000000008</v>
      </c>
      <c r="I32" s="1" t="n">
        <v>193.460000000000008</v>
      </c>
      <c r="J32" s="1" t="n">
        <v>24.8999999999999986</v>
      </c>
      <c r="K32" s="1" t="n">
        <v>31.129999999999999</v>
      </c>
      <c r="L32" s="1" t="n">
        <v>29.9400000000000013</v>
      </c>
      <c r="M32" s="1" t="n">
        <v>41.9399999999999977</v>
      </c>
      <c r="N32" s="1" t="n">
        <v>24.7100000000000009</v>
      </c>
      <c r="O32" s="1" t="n">
        <v>34.5499999999999972</v>
      </c>
      <c r="P32" s="1" t="n">
        <v>33.7000000000000028</v>
      </c>
      <c r="Q32" s="1" t="n">
        <v>44.9500000000000028</v>
      </c>
      <c r="R32" s="1" t="n">
        <v>15.0800000000000001</v>
      </c>
      <c r="S32" s="1" t="n">
        <v>20.0899999999999999</v>
      </c>
      <c r="T32" s="1" t="n">
        <v>20.3000000000000007</v>
      </c>
      <c r="U32" s="1" t="n">
        <v>35.1599999999999966</v>
      </c>
      <c r="V32" s="1" t="n">
        <v>9.57000000000000028</v>
      </c>
      <c r="W32" s="1" t="n">
        <v>12.8100000000000005</v>
      </c>
      <c r="X32" s="1" t="n">
        <v>11.9700000000000006</v>
      </c>
      <c r="Y32" s="1" t="n">
        <v>18.8999999999999986</v>
      </c>
      <c r="Z32" s="1" t="n">
        <v>23.879999999999999</v>
      </c>
      <c r="AA32" s="1" t="n">
        <v>34.1700000000000017</v>
      </c>
      <c r="AB32" s="1" t="n">
        <v>33.4799999999999969</v>
      </c>
      <c r="AC32" s="1" t="n">
        <v>41.8800000000000026</v>
      </c>
      <c r="AD32" s="1" t="n">
        <v>47.9399999999999977</v>
      </c>
      <c r="AE32" s="1" t="n">
        <v>58.3599999999999994</v>
      </c>
      <c r="AF32" s="1" t="n">
        <v>55.4699999999999989</v>
      </c>
      <c r="AG32" s="1" t="n">
        <v>83.9399999999999835</v>
      </c>
      <c r="AH32" s="1" t="n">
        <v>3.95000000000000018</v>
      </c>
      <c r="AI32" s="1" t="n">
        <v>5.65000000000000036</v>
      </c>
      <c r="AJ32" s="1" t="n">
        <v>5.75</v>
      </c>
      <c r="AK32" s="1" t="n">
        <v>8.39000000000000057</v>
      </c>
      <c r="AL32" s="1" t="n">
        <v>21.2600000000000016</v>
      </c>
      <c r="AM32" s="1" t="n">
        <v>37.1700000000000017</v>
      </c>
      <c r="AN32" s="1" t="n">
        <v>34.759999999999998</v>
      </c>
      <c r="AO32" s="1" t="n">
        <v>58.3900000000000006</v>
      </c>
      <c r="AP32" s="1" t="n">
        <v>7.76999999999999869</v>
      </c>
      <c r="AQ32" s="1" t="n">
        <v>8.86999999999999922</v>
      </c>
      <c r="AR32" s="1" t="n">
        <v>8.91000000000000014</v>
      </c>
      <c r="AS32" s="1" t="n">
        <v>10.4700000000000006</v>
      </c>
      <c r="AT32" s="1" t="n">
        <v>7.49000000000000021</v>
      </c>
      <c r="AU32" s="1" t="n">
        <v>8</v>
      </c>
      <c r="AV32" s="1" t="n">
        <v>8.24000000000000021</v>
      </c>
      <c r="AW32" s="1" t="n">
        <v>8.32000000000000028</v>
      </c>
      <c r="AX32" s="1" t="n">
        <v>21.7100000000000009</v>
      </c>
      <c r="AY32" s="1" t="n">
        <v>34.0600000000000023</v>
      </c>
      <c r="AZ32" s="1" t="n">
        <v>33.7100000000000009</v>
      </c>
      <c r="BA32" s="1" t="n">
        <v>53.5900000000000034</v>
      </c>
      <c r="BB32" s="1">
        <f>F32+J32+N32+R32+V32+Z32+AD32+AH32+AL32+AP32+AT32+AX32</f>
        <v>327.45999999999998</v>
      </c>
      <c r="BC32" s="1">
        <f>G32+K32+O32+S32+W32+AA32+AE32+AI32+AM32+AQ32+AY32+AU32</f>
        <v>440.189999999999998</v>
      </c>
      <c r="BD32" s="1">
        <f>H32+L32+P32+T32+X32+AB32+AF32+AJ32+AN32+AR32+AV32+AZ32</f>
        <v>433.689999999999998</v>
      </c>
      <c r="BE32" s="1">
        <f>I32+M32+Q32+U32+Y32+AC32+AG32+AK32+AO32+AS32+AW32+BA32</f>
        <v>599.389999999999986</v>
      </c>
    </row>
    <row r="33" spans="1:57">
      <c r="A33" s="3" t="s">
        <v>68</v>
      </c>
      <c r="B33" s="9" t="n">
        <v>44175</v>
      </c>
      <c r="C33" s="1" t="s">
        <v>64</v>
      </c>
      <c r="D33" s="4" t="n">
        <v>0.754166666666666519</v>
      </c>
      <c r="E33" s="1" t="s">
        <v>63</v>
      </c>
      <c r="F33" s="1" t="n">
        <v>134.949999999999989</v>
      </c>
      <c r="G33" s="1" t="n">
        <v>159.849999999999994</v>
      </c>
      <c r="H33" s="1" t="n">
        <v>157.460000000000008</v>
      </c>
      <c r="I33" s="1" t="n">
        <v>200.469999999999999</v>
      </c>
      <c r="J33" s="1" t="n">
        <v>23.3399999999999999</v>
      </c>
      <c r="K33" s="1" t="n">
        <v>32.5700000000000003</v>
      </c>
      <c r="L33" s="1" t="n">
        <v>29.9400000000000013</v>
      </c>
      <c r="M33" s="1" t="n">
        <v>56.3400000000000034</v>
      </c>
      <c r="N33" s="1" t="n">
        <v>17.7800000000000011</v>
      </c>
      <c r="O33" s="1" t="n">
        <v>34.3100000000000023</v>
      </c>
      <c r="P33" s="1" t="n">
        <v>33.7000000000000028</v>
      </c>
      <c r="Q33" s="1" t="n">
        <v>44.9500000000000028</v>
      </c>
      <c r="R33" s="1" t="n">
        <v>16.1600000000000001</v>
      </c>
      <c r="S33" s="1" t="n">
        <v>19.9800000000000004</v>
      </c>
      <c r="T33" s="1" t="n">
        <v>19.9800000000000004</v>
      </c>
      <c r="U33" s="1" t="n">
        <v>25.1600000000000001</v>
      </c>
      <c r="V33" s="1" t="n">
        <v>10.0500000000000007</v>
      </c>
      <c r="W33" s="1" t="n">
        <v>12.5299999999999994</v>
      </c>
      <c r="X33" s="1" t="n">
        <v>11.9700000000000006</v>
      </c>
      <c r="Y33" s="1" t="n">
        <v>18.8999999999999986</v>
      </c>
      <c r="Z33" s="1" t="n">
        <v>23.879999999999999</v>
      </c>
      <c r="AA33" s="1" t="n">
        <v>32.4099999999999966</v>
      </c>
      <c r="AB33" s="1" t="n">
        <v>29.879999999999999</v>
      </c>
      <c r="AC33" s="1" t="n">
        <v>44.2800000000000011</v>
      </c>
      <c r="AD33" s="1" t="n">
        <v>47.9399999999999977</v>
      </c>
      <c r="AE33" s="1" t="n">
        <v>60.4399999999999977</v>
      </c>
      <c r="AF33" s="1" t="n">
        <v>57</v>
      </c>
      <c r="AG33" s="1" t="n">
        <v>83.9399999999999835</v>
      </c>
      <c r="AH33" s="1" t="n">
        <v>4.42999999999999972</v>
      </c>
      <c r="AI33" s="1" t="n">
        <v>5.63999999999999968</v>
      </c>
      <c r="AJ33" s="1" t="n">
        <v>5.62999999999999989</v>
      </c>
      <c r="AK33" s="1" t="n">
        <v>7.5</v>
      </c>
      <c r="AL33" s="1" t="n">
        <v>21.2600000000000016</v>
      </c>
      <c r="AM33" s="1" t="n">
        <v>36.8299999999999983</v>
      </c>
      <c r="AN33" s="1" t="n">
        <v>24.7600000000000016</v>
      </c>
      <c r="AO33" s="1" t="n">
        <v>58.3900000000000006</v>
      </c>
      <c r="AP33" s="1" t="n">
        <v>8.36999999999999922</v>
      </c>
      <c r="AQ33" s="1" t="n">
        <v>9.08999999999999986</v>
      </c>
      <c r="AR33" s="1" t="n">
        <v>8.97000000000000064</v>
      </c>
      <c r="AS33" s="1" t="n">
        <v>10.4700000000000006</v>
      </c>
      <c r="AT33" s="1" t="n">
        <v>7.49000000000000021</v>
      </c>
      <c r="AU33" s="1" t="n">
        <v>8.05000000000000071</v>
      </c>
      <c r="AV33" s="1" t="n">
        <v>8.24000000000000021</v>
      </c>
      <c r="AW33" s="1" t="n">
        <v>9.15000000000000036</v>
      </c>
      <c r="AX33" s="1" t="n">
        <v>21.7100000000000009</v>
      </c>
      <c r="AY33" s="1" t="n">
        <v>35.3400000000000034</v>
      </c>
      <c r="AZ33" s="1" t="n">
        <v>33.7100000000000009</v>
      </c>
      <c r="BA33" s="1" t="n">
        <v>63.8599999999999994</v>
      </c>
      <c r="BB33" s="1">
        <f>F33+J33+N33+R33+V33+Z33+AD33+AH33+AL33+AP33+AT33+AX33</f>
        <v>337.360000000000014</v>
      </c>
      <c r="BC33" s="1">
        <f>G33+K33+O33+S33+W33+AA33+AE33+AI33+AM33+AQ33+AY33+AU33</f>
        <v>447.04000000000002</v>
      </c>
      <c r="BD33" s="1">
        <f>H33+L33+P33+T33+X33+AB33+AF33+AJ33+AN33+AR33+AV33+AZ33</f>
        <v>421.240000000000009</v>
      </c>
      <c r="BE33" s="1">
        <f>I33+M33+Q33+U33+Y33+AC33+AG33+AK33+AO33+AS33+AW33+BA33</f>
        <v>623.409999999999968</v>
      </c>
    </row>
    <row r="34" spans="1:57">
      <c r="A34" s="3" t="s">
        <v>68</v>
      </c>
      <c r="B34" s="9" t="n">
        <v>44176</v>
      </c>
      <c r="C34" s="1" t="s">
        <v>65</v>
      </c>
      <c r="D34" s="4" t="n">
        <v>0.401388888888888928</v>
      </c>
      <c r="E34" s="1" t="s">
        <v>61</v>
      </c>
      <c r="F34" s="1" t="n">
        <v>125.950000000000003</v>
      </c>
      <c r="G34" s="1" t="n">
        <v>159</v>
      </c>
      <c r="H34" s="1" t="n">
        <v>157.460000000000008</v>
      </c>
      <c r="I34" s="1" t="n">
        <v>200.469999999999999</v>
      </c>
      <c r="J34" s="1" t="n">
        <v>24.8999999999999986</v>
      </c>
      <c r="K34" s="1" t="n">
        <v>32.5200000000000031</v>
      </c>
      <c r="L34" s="1" t="n">
        <v>29.9400000000000013</v>
      </c>
      <c r="M34" s="1" t="n">
        <v>56.3400000000000034</v>
      </c>
      <c r="N34" s="1" t="n">
        <v>24.7100000000000009</v>
      </c>
      <c r="O34" s="1" t="n">
        <v>35.2999999999999972</v>
      </c>
      <c r="P34" s="1" t="n">
        <v>35.9500000000000028</v>
      </c>
      <c r="Q34" s="1" t="n">
        <v>44.9500000000000028</v>
      </c>
      <c r="R34" s="1" t="n">
        <v>15.4399999999999995</v>
      </c>
      <c r="S34" s="1" t="n">
        <v>20.4600000000000009</v>
      </c>
      <c r="T34" s="1" t="n">
        <v>20.8399999999999999</v>
      </c>
      <c r="U34" s="1" t="n">
        <v>25.1600000000000001</v>
      </c>
      <c r="V34" s="1" t="n">
        <v>9.57000000000000028</v>
      </c>
      <c r="W34" s="1" t="n">
        <v>13.0099999999999998</v>
      </c>
      <c r="X34" s="1" t="n">
        <v>11.9700000000000006</v>
      </c>
      <c r="Y34" s="1" t="n">
        <v>18.8999999999999986</v>
      </c>
      <c r="Z34" s="1" t="n">
        <v>26.2800000000000011</v>
      </c>
      <c r="AA34" s="1" t="n">
        <v>35.5799999999999983</v>
      </c>
      <c r="AB34" s="1" t="n">
        <v>35.8800000000000026</v>
      </c>
      <c r="AC34" s="1" t="n">
        <v>44.2800000000000011</v>
      </c>
      <c r="AD34" s="1" t="n">
        <v>47.9399999999999977</v>
      </c>
      <c r="AE34" s="1" t="n">
        <v>63.759999999999998</v>
      </c>
      <c r="AF34" s="1" t="n">
        <v>59.3999999999999986</v>
      </c>
      <c r="AG34" s="1" t="n">
        <v>83.9399999999999835</v>
      </c>
      <c r="AH34" s="1" t="n">
        <v>4.19000000000000039</v>
      </c>
      <c r="AI34" s="1" t="n">
        <v>5.54999999999999982</v>
      </c>
      <c r="AJ34" s="1" t="n">
        <v>5.62999999999999989</v>
      </c>
      <c r="AK34" s="1" t="n">
        <v>7.07000000000000028</v>
      </c>
      <c r="AL34" s="1" t="n">
        <v>16.7600000000000016</v>
      </c>
      <c r="AM34" s="1" t="n">
        <v>36.2299999999999969</v>
      </c>
      <c r="AN34" s="1" t="n">
        <v>33.6400000000000006</v>
      </c>
      <c r="AO34" s="1" t="n">
        <v>58.3900000000000006</v>
      </c>
      <c r="AP34" s="1" t="n">
        <v>7.76999999999999869</v>
      </c>
      <c r="AQ34" s="1" t="n">
        <v>9.15000000000000036</v>
      </c>
      <c r="AR34" s="1" t="n">
        <v>8.97000000000000064</v>
      </c>
      <c r="AS34" s="1" t="n">
        <v>10.4700000000000006</v>
      </c>
      <c r="AT34" s="1" t="n">
        <v>7.49000000000000021</v>
      </c>
      <c r="AU34" s="1" t="n">
        <v>8.05000000000000071</v>
      </c>
      <c r="AV34" s="1" t="n">
        <v>8.24000000000000021</v>
      </c>
      <c r="AW34" s="1" t="n">
        <v>8.32000000000000028</v>
      </c>
      <c r="AX34" s="1" t="n">
        <v>22.4299999999999997</v>
      </c>
      <c r="AY34" s="1" t="n">
        <v>35.7199999999999989</v>
      </c>
      <c r="AZ34" s="1" t="n">
        <v>33.7100000000000009</v>
      </c>
      <c r="BA34" s="1" t="n">
        <v>63.6799999999999997</v>
      </c>
      <c r="BB34" s="1">
        <f>F34+J34+N34+R34+V34+Z34+AD34+AH34+AL34+AP34+AT34+AX34</f>
        <v>333.430000000000007</v>
      </c>
      <c r="BC34" s="1">
        <f>G34+K34+O34+S34+W34+AA34+AE34+AI34+AM34+AQ34+AY34+AU34</f>
        <v>454.329999999999984</v>
      </c>
      <c r="BD34" s="1">
        <f>H34+L34+P34+T34+X34+AB34+AF34+AJ34+AN34+AR34+AV34+AZ34</f>
        <v>441.629999999999995</v>
      </c>
      <c r="BE34" s="1">
        <f>I34+M34+Q34+U34+Y34+AC34+AG34+AK34+AO34+AS34+AW34+BA34</f>
        <v>621.970000000000027</v>
      </c>
    </row>
    <row r="35" spans="1:57">
      <c r="A35" s="3" t="s">
        <v>68</v>
      </c>
      <c r="B35" s="9" t="n">
        <v>44177</v>
      </c>
      <c r="C35" s="1" t="s">
        <v>66</v>
      </c>
      <c r="D35" s="4" t="n">
        <v>0.543055555555555536</v>
      </c>
      <c r="E35" s="1" t="s">
        <v>59</v>
      </c>
      <c r="F35" s="1" t="n">
        <v>125.950000000000003</v>
      </c>
      <c r="G35" s="1" t="n">
        <v>156.900000000000006</v>
      </c>
      <c r="H35" s="1" t="n">
        <v>157.460000000000008</v>
      </c>
      <c r="I35" s="1" t="n">
        <v>200.469999999999999</v>
      </c>
      <c r="J35" s="1" t="n">
        <v>24.8999999999999986</v>
      </c>
      <c r="K35" s="1" t="n">
        <v>32.6199999999999974</v>
      </c>
      <c r="L35" s="1" t="n">
        <v>30.5399999999999991</v>
      </c>
      <c r="M35" s="1" t="n">
        <v>56.3400000000000034</v>
      </c>
      <c r="N35" s="1" t="n">
        <v>24.7100000000000009</v>
      </c>
      <c r="O35" s="1" t="n">
        <v>35.0200000000000031</v>
      </c>
      <c r="P35" s="1" t="n">
        <v>33.7000000000000028</v>
      </c>
      <c r="Q35" s="1" t="n">
        <v>44.9500000000000028</v>
      </c>
      <c r="R35" s="1" t="n">
        <v>15.4399999999999995</v>
      </c>
      <c r="S35" s="1" t="n">
        <v>20.0799999999999983</v>
      </c>
      <c r="T35" s="1" t="n">
        <v>20.3000000000000007</v>
      </c>
      <c r="U35" s="1" t="n">
        <v>25.1600000000000001</v>
      </c>
      <c r="V35" s="1" t="n">
        <v>9.57000000000000028</v>
      </c>
      <c r="W35" s="1" t="n">
        <v>12.7300000000000004</v>
      </c>
      <c r="X35" s="1" t="n">
        <v>11.9700000000000006</v>
      </c>
      <c r="Y35" s="1" t="n">
        <v>18.8999999999999986</v>
      </c>
      <c r="Z35" s="1" t="n">
        <v>23.879999999999999</v>
      </c>
      <c r="AA35" s="1" t="n">
        <v>33.990000000000002</v>
      </c>
      <c r="AB35" s="1" t="n">
        <v>29.879999999999999</v>
      </c>
      <c r="AC35" s="1" t="n">
        <v>44.2800000000000011</v>
      </c>
      <c r="AD35" s="1" t="n">
        <v>47.9399999999999977</v>
      </c>
      <c r="AE35" s="1" t="n">
        <v>58.3599999999999994</v>
      </c>
      <c r="AF35" s="1" t="n">
        <v>55.4699999999999989</v>
      </c>
      <c r="AG35" s="1" t="n">
        <v>83.9399999999999835</v>
      </c>
      <c r="AH35" s="1" t="n">
        <v>4.54000000000000004</v>
      </c>
      <c r="AI35" s="1" t="n">
        <v>5.69000000000000039</v>
      </c>
      <c r="AJ35" s="1" t="n">
        <v>5.75</v>
      </c>
      <c r="AK35" s="1" t="n">
        <v>7.5</v>
      </c>
      <c r="AL35" s="1" t="n">
        <v>22.3900000000000006</v>
      </c>
      <c r="AM35" s="1" t="n">
        <v>32.259999999999998</v>
      </c>
      <c r="AN35" s="1" t="n">
        <v>33.6400000000000006</v>
      </c>
      <c r="AO35" s="1" t="n">
        <v>40.3900000000000006</v>
      </c>
      <c r="AP35" s="1" t="n">
        <v>7.76999999999999869</v>
      </c>
      <c r="AQ35" s="1" t="n">
        <v>8.99000000000000021</v>
      </c>
      <c r="AR35" s="1" t="n">
        <v>8.97000000000000064</v>
      </c>
      <c r="AS35" s="1" t="n">
        <v>10.4700000000000006</v>
      </c>
      <c r="AT35" s="1" t="n">
        <v>6.66000000000000014</v>
      </c>
      <c r="AU35" s="1" t="n">
        <v>8.11999999999999922</v>
      </c>
      <c r="AV35" s="1" t="n">
        <v>8.32000000000000028</v>
      </c>
      <c r="AW35" s="1" t="n">
        <v>9.15000000000000036</v>
      </c>
      <c r="AX35" s="1" t="n">
        <v>22.4299999999999997</v>
      </c>
      <c r="AY35" s="1" t="n">
        <v>35.3800000000000026</v>
      </c>
      <c r="AZ35" s="1" t="n">
        <v>33.7100000000000009</v>
      </c>
      <c r="BA35" s="1" t="n">
        <v>63.6799999999999997</v>
      </c>
      <c r="BB35" s="1">
        <f>F35+J35+N35+R35+V35+Z35+AD35+AH35+AL35+AP35+AT35+AX35</f>
        <v>336.180000000000007</v>
      </c>
      <c r="BC35" s="1">
        <f>G35+K35+O35+S35+W35+AA35+AE35+AI35+AM35+AQ35+AY35+AU35</f>
        <v>440.139999999999986</v>
      </c>
      <c r="BD35" s="1">
        <f>H35+L35+P35+T35+X35+AB35+AF35+AJ35+AN35+AR35+AV35+AZ35</f>
        <v>429.70999999999998</v>
      </c>
      <c r="BE35" s="1">
        <f>I35+M35+Q35+U35+Y35+AC35+AG35+AK35+AO35+AS35+AW35+BA35</f>
        <v>605.230000000000018</v>
      </c>
    </row>
    <row r="36" spans="1:57">
      <c r="A36" s="3" t="s">
        <v>68</v>
      </c>
      <c r="B36" s="9" t="n">
        <v>44178</v>
      </c>
      <c r="C36" s="1" t="s">
        <v>67</v>
      </c>
      <c r="D36" s="4" t="n">
        <v>0.404166666666666607</v>
      </c>
      <c r="E36" s="1" t="s">
        <v>61</v>
      </c>
      <c r="F36" s="1" t="n">
        <v>125.950000000000003</v>
      </c>
      <c r="G36" s="1" t="n">
        <v>151.789999999999992</v>
      </c>
      <c r="H36" s="1" t="n">
        <v>152.550000000000011</v>
      </c>
      <c r="I36" s="1" t="n">
        <v>200.469999999999999</v>
      </c>
      <c r="J36" s="1" t="n">
        <v>24.8999999999999986</v>
      </c>
      <c r="K36" s="1" t="n">
        <v>32.1300000000000026</v>
      </c>
      <c r="L36" s="1" t="n">
        <v>29.9400000000000013</v>
      </c>
      <c r="M36" s="1" t="n">
        <v>56.3400000000000034</v>
      </c>
      <c r="N36" s="1" t="n">
        <v>24.7100000000000009</v>
      </c>
      <c r="O36" s="1" t="n">
        <v>34.9299999999999997</v>
      </c>
      <c r="P36" s="1" t="n">
        <v>33.7000000000000028</v>
      </c>
      <c r="Q36" s="1" t="n">
        <v>44.9500000000000028</v>
      </c>
      <c r="R36" s="1" t="n">
        <v>15.4399999999999995</v>
      </c>
      <c r="S36" s="1" t="n">
        <v>20.2100000000000009</v>
      </c>
      <c r="T36" s="1" t="n">
        <v>20.4800000000000004</v>
      </c>
      <c r="U36" s="1" t="n">
        <v>25.1600000000000001</v>
      </c>
      <c r="V36" s="1" t="n">
        <v>9.57000000000000028</v>
      </c>
      <c r="W36" s="1" t="n">
        <v>12.6600000000000001</v>
      </c>
      <c r="X36" s="1" t="n">
        <v>11.9700000000000006</v>
      </c>
      <c r="Y36" s="1" t="n">
        <v>18.8999999999999986</v>
      </c>
      <c r="Z36" s="1" t="n">
        <v>29.879999999999999</v>
      </c>
      <c r="AA36" s="1" t="n">
        <v>36.3599999999999994</v>
      </c>
      <c r="AB36" s="1" t="n">
        <v>35.8800000000000026</v>
      </c>
      <c r="AC36" s="1" t="n">
        <v>44.2800000000000011</v>
      </c>
      <c r="AD36" s="1" t="n">
        <v>47.9399999999999977</v>
      </c>
      <c r="AE36" s="1" t="n">
        <v>50.9600000000000009</v>
      </c>
      <c r="AF36" s="1" t="n">
        <v>47.9399999999999977</v>
      </c>
      <c r="AG36" s="1" t="n">
        <v>57</v>
      </c>
      <c r="AH36" s="1" t="n">
        <v>4.42999999999999972</v>
      </c>
      <c r="AI36" s="1" t="n">
        <v>5.75999999999999979</v>
      </c>
      <c r="AJ36" s="1" t="n">
        <v>5.75</v>
      </c>
      <c r="AK36" s="1" t="n">
        <v>8.39000000000000057</v>
      </c>
      <c r="AL36" s="1" t="n">
        <v>22.3900000000000006</v>
      </c>
      <c r="AM36" s="1" t="n">
        <v>37.8900000000000006</v>
      </c>
      <c r="AN36" s="1" t="n">
        <v>33.6400000000000006</v>
      </c>
      <c r="AO36" s="1" t="n">
        <v>58.3900000000000006</v>
      </c>
      <c r="AP36" s="1" t="n">
        <v>7.76999999999999869</v>
      </c>
      <c r="AQ36" s="1" t="n">
        <v>8.93999999999999773</v>
      </c>
      <c r="AR36" s="1" t="n">
        <v>8.91000000000000014</v>
      </c>
      <c r="AS36" s="1" t="n">
        <v>10.4700000000000006</v>
      </c>
      <c r="AT36" s="1" t="n">
        <v>6.66000000000000014</v>
      </c>
      <c r="AU36" s="1" t="n">
        <v>8.02999999999999758</v>
      </c>
      <c r="AV36" s="1" t="n">
        <v>8.24000000000000021</v>
      </c>
      <c r="AW36" s="1" t="n">
        <v>9.15000000000000036</v>
      </c>
      <c r="AX36" s="1" t="n">
        <v>22.4299999999999997</v>
      </c>
      <c r="AY36" s="1" t="n">
        <v>35.6199999999999974</v>
      </c>
      <c r="AZ36" s="1" t="n">
        <v>33.7100000000000009</v>
      </c>
      <c r="BA36" s="1" t="n">
        <v>63.6799999999999997</v>
      </c>
      <c r="BB36" s="1">
        <f>F36+J36+N36+R36+V36+Z36+AD36+AH36+AL36+AP36+AT36+AX36</f>
        <v>342.069999999999993</v>
      </c>
      <c r="BC36" s="1">
        <f>G36+K36+O36+S36+W36+AA36+AE36+AI36+AM36+AQ36+AY36+AU36</f>
        <v>435.279999999999973</v>
      </c>
      <c r="BD36" s="1">
        <f>H36+L36+P36+T36+X36+AB36+AF36+AJ36+AN36+AR36+AV36+AZ36</f>
        <v>422.70999999999998</v>
      </c>
      <c r="BE36" s="1">
        <f>I36+M36+Q36+U36+Y36+AC36+AG36+AK36+AO36+AS36+AW36+BA36</f>
        <v>597.17999999999995</v>
      </c>
    </row>
    <row r="37" spans="1:57">
      <c r="A37" s="3" t="s">
        <v>68</v>
      </c>
      <c r="B37" s="9" t="n">
        <v>44179</v>
      </c>
      <c r="C37" s="1" t="s">
        <v>58</v>
      </c>
      <c r="D37" s="4" t="n">
        <v>0.35625</v>
      </c>
      <c r="E37" s="1" t="s">
        <v>61</v>
      </c>
      <c r="F37" s="1" t="n">
        <v>125.950000000000003</v>
      </c>
      <c r="G37" s="1" t="n">
        <v>153.94999999999996</v>
      </c>
      <c r="H37" s="1" t="n">
        <v>157.460000000000008</v>
      </c>
      <c r="I37" s="1" t="n">
        <v>200.469999999999999</v>
      </c>
      <c r="J37" s="1" t="n">
        <v>23.3399999999999999</v>
      </c>
      <c r="K37" s="1" t="n">
        <v>30.5100000000000016</v>
      </c>
      <c r="L37" s="1" t="n">
        <v>29.9400000000000013</v>
      </c>
      <c r="M37" s="1" t="n">
        <v>53.9399999999999977</v>
      </c>
      <c r="N37" s="1" t="n">
        <v>24.7100000000000009</v>
      </c>
      <c r="O37" s="1" t="n">
        <v>34.9500000000000028</v>
      </c>
      <c r="P37" s="1" t="n">
        <v>33.7000000000000028</v>
      </c>
      <c r="Q37" s="1" t="n">
        <v>44.9500000000000028</v>
      </c>
      <c r="R37" s="1" t="n">
        <v>15.4399999999999995</v>
      </c>
      <c r="S37" s="1" t="n">
        <v>20.3099999999999987</v>
      </c>
      <c r="T37" s="1" t="n">
        <v>20.120000000000001</v>
      </c>
      <c r="U37" s="1" t="n">
        <v>26.9600000000000009</v>
      </c>
      <c r="V37" s="1" t="n">
        <v>9.57000000000000028</v>
      </c>
      <c r="W37" s="1" t="n">
        <v>12.4800000000000004</v>
      </c>
      <c r="X37" s="1" t="n">
        <v>11.9700000000000006</v>
      </c>
      <c r="Y37" s="1" t="n">
        <v>17.9699999999999953</v>
      </c>
      <c r="Z37" s="1" t="n">
        <v>23.879999999999999</v>
      </c>
      <c r="AA37" s="1" t="n">
        <v>35.0799999999999983</v>
      </c>
      <c r="AB37" s="1" t="n">
        <v>35.8800000000000026</v>
      </c>
      <c r="AC37" s="1" t="n">
        <v>44.2800000000000011</v>
      </c>
      <c r="AD37" s="1" t="n">
        <v>47.9399999999999977</v>
      </c>
      <c r="AE37" s="1" t="n">
        <v>59.240000000000002</v>
      </c>
      <c r="AF37" s="1" t="n">
        <v>57</v>
      </c>
      <c r="AG37" s="1" t="n">
        <v>83.9399999999999835</v>
      </c>
      <c r="AH37" s="1" t="n">
        <v>4.42999999999999972</v>
      </c>
      <c r="AI37" s="1" t="n">
        <v>5.70999999999999996</v>
      </c>
      <c r="AJ37" s="1" t="n">
        <v>5.62999999999999989</v>
      </c>
      <c r="AK37" s="1" t="n">
        <v>8.39000000000000057</v>
      </c>
      <c r="AL37" s="1" t="n">
        <v>30.2600000000000016</v>
      </c>
      <c r="AM37" s="1" t="n">
        <v>40.6099999999999994</v>
      </c>
      <c r="AN37" s="1" t="n">
        <v>37.5700000000000003</v>
      </c>
      <c r="AO37" s="1" t="n">
        <v>58.3900000000000006</v>
      </c>
      <c r="AP37" s="1" t="n">
        <v>7.76999999999999869</v>
      </c>
      <c r="AQ37" s="1" t="n">
        <v>9.15000000000000036</v>
      </c>
      <c r="AR37" s="1" t="n">
        <v>8.97000000000000064</v>
      </c>
      <c r="AS37" s="1" t="n">
        <v>10.4700000000000006</v>
      </c>
      <c r="AT37" s="1" t="n">
        <v>6.66000000000000014</v>
      </c>
      <c r="AU37" s="1" t="n">
        <v>7.92999999999999972</v>
      </c>
      <c r="AV37" s="1" t="n">
        <v>8.07000000000000028</v>
      </c>
      <c r="AW37" s="1" t="n">
        <v>9.15000000000000036</v>
      </c>
      <c r="AX37" s="1" t="n">
        <v>21.7100000000000009</v>
      </c>
      <c r="AY37" s="1" t="n">
        <v>34.7100000000000009</v>
      </c>
      <c r="AZ37" s="1" t="n">
        <v>33.7100000000000009</v>
      </c>
      <c r="BA37" s="1" t="n">
        <v>63.6799999999999997</v>
      </c>
      <c r="BB37" s="1">
        <f>F37+J37+N37+R37+V37+Z37+AD37+AH37+AL37+AP37+AT37+AX37</f>
        <v>341.660000000000025</v>
      </c>
      <c r="BC37" s="1">
        <f>G37+K37+O37+S37+W37+AA37+AE37+AI37+AM37+AQ37+AY37+AU37</f>
        <v>444.629999999999995</v>
      </c>
      <c r="BD37" s="1">
        <f>H37+L37+P37+T37+X37+AB37+AF37+AJ37+AN37+AR37+AV37+AZ37</f>
        <v>440.019999999999982</v>
      </c>
      <c r="BE37" s="1">
        <f>I37+M37+Q37+U37+Y37+AC37+AG37+AK37+AO37+AS37+AW37+BA37</f>
        <v>622.590000000000032</v>
      </c>
    </row>
    <row r="38" spans="1:57">
      <c r="A38" s="3" t="s">
        <v>68</v>
      </c>
      <c r="B38" s="9" t="n">
        <v>44180</v>
      </c>
      <c r="C38" s="1" t="s">
        <v>60</v>
      </c>
      <c r="D38" s="4" t="n">
        <v>0.435416666666666607</v>
      </c>
      <c r="E38" s="1" t="s">
        <v>61</v>
      </c>
      <c r="F38" s="1" t="n">
        <v>125.950000000000003</v>
      </c>
      <c r="G38" s="1" t="n">
        <v>158.330000000000013</v>
      </c>
      <c r="H38" s="1" t="n">
        <v>157.460000000000008</v>
      </c>
      <c r="I38" s="1" t="n">
        <v>200.469999999999999</v>
      </c>
      <c r="J38" s="1" t="n">
        <v>23.3399999999999999</v>
      </c>
      <c r="K38" s="1" t="n">
        <v>31.2300000000000004</v>
      </c>
      <c r="L38" s="1" t="n">
        <v>29.9400000000000013</v>
      </c>
      <c r="M38" s="1" t="n">
        <v>56.3400000000000034</v>
      </c>
      <c r="N38" s="1" t="n">
        <v>24.7100000000000009</v>
      </c>
      <c r="O38" s="1" t="n">
        <v>34.0600000000000023</v>
      </c>
      <c r="P38" s="1" t="n">
        <v>33.5</v>
      </c>
      <c r="Q38" s="1" t="n">
        <v>42.7000000000000028</v>
      </c>
      <c r="R38" s="1" t="n">
        <v>17.2399999999999984</v>
      </c>
      <c r="S38" s="1" t="n">
        <v>19.9699999999999989</v>
      </c>
      <c r="T38" s="1" t="n">
        <v>19.7600000000000016</v>
      </c>
      <c r="U38" s="1" t="n">
        <v>25.1600000000000001</v>
      </c>
      <c r="V38" s="1" t="n">
        <v>9.57000000000000028</v>
      </c>
      <c r="W38" s="1" t="n">
        <v>12.9000000000000004</v>
      </c>
      <c r="X38" s="1" t="n">
        <v>11.9700000000000006</v>
      </c>
      <c r="Y38" s="1" t="n">
        <v>18.8999999999999986</v>
      </c>
      <c r="Z38" s="1" t="n">
        <v>27.4800000000000004</v>
      </c>
      <c r="AA38" s="1" t="n">
        <v>36.6799999999999997</v>
      </c>
      <c r="AB38" s="1" t="n">
        <v>38.2800000000000011</v>
      </c>
      <c r="AC38" s="1" t="n">
        <v>44.2800000000000011</v>
      </c>
      <c r="AD38" s="1" t="n">
        <v>53.9399999999999977</v>
      </c>
      <c r="AE38" s="1" t="n">
        <v>63.5600000000000023</v>
      </c>
      <c r="AF38" s="1" t="n">
        <v>58.1700000000000017</v>
      </c>
      <c r="AG38" s="1" t="n">
        <v>83.9399999999999835</v>
      </c>
      <c r="AH38" s="1" t="n">
        <v>4.42999999999999972</v>
      </c>
      <c r="AI38" s="1" t="n">
        <v>5.58999999999999986</v>
      </c>
      <c r="AJ38" s="1" t="n">
        <v>5.62999999999999989</v>
      </c>
      <c r="AK38" s="1" t="n">
        <v>7.5</v>
      </c>
      <c r="AL38" s="1" t="n">
        <v>22.3900000000000006</v>
      </c>
      <c r="AM38" s="1" t="n">
        <v>43.0900000000000034</v>
      </c>
      <c r="AN38" s="1" t="n">
        <v>44.8900000000000006</v>
      </c>
      <c r="AO38" s="1" t="n">
        <v>58.3900000000000006</v>
      </c>
      <c r="AP38" s="1" t="n">
        <v>8.36999999999999922</v>
      </c>
      <c r="AQ38" s="1" t="n">
        <v>9.28999999999999915</v>
      </c>
      <c r="AR38" s="1" t="n">
        <v>8.97000000000000064</v>
      </c>
      <c r="AS38" s="1" t="n">
        <v>10.4700000000000006</v>
      </c>
      <c r="AT38" s="1" t="n">
        <v>6.66000000000000014</v>
      </c>
      <c r="AU38" s="1" t="n">
        <v>8.05000000000000071</v>
      </c>
      <c r="AV38" s="1" t="n">
        <v>8.24000000000000021</v>
      </c>
      <c r="AW38" s="1" t="n">
        <v>9.15000000000000036</v>
      </c>
      <c r="AX38" s="1" t="n">
        <v>22.4299999999999997</v>
      </c>
      <c r="AY38" s="1" t="n">
        <v>35.1099999999999994</v>
      </c>
      <c r="AZ38" s="1" t="n">
        <v>33.7100000000000009</v>
      </c>
      <c r="BA38" s="1" t="n">
        <v>63.6799999999999997</v>
      </c>
      <c r="BB38" s="1">
        <f>F38+J38+N38+R38+V38+Z38+AD38+AH38+AL38+AP38+AT38+AX38</f>
        <v>346.509999999999991</v>
      </c>
      <c r="BC38" s="1">
        <f>G38+K38+O38+S38+W38+AA38+AE38+AI38+AM38+AQ38+AY38+AU38</f>
        <v>457.860000000000014</v>
      </c>
      <c r="BD38" s="1">
        <f>H38+L38+P38+T38+X38+AB38+AF38+AJ38+AN38+AR38+AV38+AZ38</f>
        <v>450.519999999999982</v>
      </c>
      <c r="BE38" s="1">
        <f>I38+M38+Q38+U38+Y38+AC38+AG38+AK38+AO38+AS38+AW38+BA38</f>
        <v>620.980000000000018</v>
      </c>
    </row>
    <row r="39" spans="1:57">
      <c r="A39" s="3" t="s">
        <v>68</v>
      </c>
      <c r="B39" s="9" t="n">
        <v>44181</v>
      </c>
      <c r="C39" s="1" t="s">
        <v>62</v>
      </c>
      <c r="D39" s="4" t="n">
        <v>0.383333333333333357</v>
      </c>
      <c r="E39" s="1" t="s">
        <v>61</v>
      </c>
      <c r="F39" s="1" t="n">
        <v>125.950000000000003</v>
      </c>
      <c r="G39" s="1" t="n">
        <v>154.419999999999959</v>
      </c>
      <c r="H39" s="1" t="n">
        <v>157</v>
      </c>
      <c r="I39" s="1" t="n">
        <v>200.469999999999999</v>
      </c>
      <c r="J39" s="1" t="n">
        <v>26.3399999999999999</v>
      </c>
      <c r="K39" s="1" t="n">
        <v>33.3299999999999983</v>
      </c>
      <c r="L39" s="1" t="n">
        <v>31.4400000000000013</v>
      </c>
      <c r="M39" s="1" t="n">
        <v>56.3400000000000034</v>
      </c>
      <c r="N39" s="1" t="n">
        <v>24.7100000000000009</v>
      </c>
      <c r="O39" s="1" t="n">
        <v>35.2199999999999989</v>
      </c>
      <c r="P39" s="1" t="n">
        <v>33.7000000000000028</v>
      </c>
      <c r="Q39" s="1" t="n">
        <v>44.9500000000000028</v>
      </c>
      <c r="R39" s="1" t="n">
        <v>15.4399999999999995</v>
      </c>
      <c r="S39" s="1" t="n">
        <v>20.1900000000000013</v>
      </c>
      <c r="T39" s="1" t="n">
        <v>20.3000000000000007</v>
      </c>
      <c r="U39" s="1" t="n">
        <v>25.1600000000000001</v>
      </c>
      <c r="V39" s="1" t="n">
        <v>9.57000000000000028</v>
      </c>
      <c r="W39" s="1" t="n">
        <v>12.6500000000000004</v>
      </c>
      <c r="X39" s="1" t="n">
        <v>11.9700000000000006</v>
      </c>
      <c r="Y39" s="1" t="n">
        <v>18.8999999999999986</v>
      </c>
      <c r="Z39" s="1" t="n">
        <v>23.879999999999999</v>
      </c>
      <c r="AA39" s="1" t="n">
        <v>28.5300000000000011</v>
      </c>
      <c r="AB39" s="1" t="n">
        <v>27.4800000000000004</v>
      </c>
      <c r="AC39" s="1" t="n">
        <v>35.8800000000000026</v>
      </c>
      <c r="AD39" s="1" t="n">
        <v>47.9399999999999977</v>
      </c>
      <c r="AE39" s="1" t="n">
        <v>61.3599999999999994</v>
      </c>
      <c r="AF39" s="1" t="n">
        <v>58.2000000000000028</v>
      </c>
      <c r="AG39" s="1" t="n">
        <v>83.9399999999999835</v>
      </c>
      <c r="AH39" s="1" t="n">
        <v>4.42999999999999972</v>
      </c>
      <c r="AI39" s="1" t="n">
        <v>5.66000000000000014</v>
      </c>
      <c r="AJ39" s="1" t="n">
        <v>5.62999999999999989</v>
      </c>
      <c r="AK39" s="1" t="n">
        <v>8.39000000000000057</v>
      </c>
      <c r="AL39" s="1" t="n">
        <v>19.0100000000000016</v>
      </c>
      <c r="AM39" s="1" t="n">
        <v>30.2600000000000016</v>
      </c>
      <c r="AN39" s="1" t="n">
        <v>28.0100000000000016</v>
      </c>
      <c r="AO39" s="1" t="n">
        <v>40.3900000000000006</v>
      </c>
      <c r="AP39" s="1" t="n">
        <v>8.36999999999999922</v>
      </c>
      <c r="AQ39" s="1" t="n">
        <v>9.26999999999999957</v>
      </c>
      <c r="AR39" s="1" t="n">
        <v>8.97000000000000064</v>
      </c>
      <c r="AS39" s="1" t="n">
        <v>10.4700000000000006</v>
      </c>
      <c r="AT39" s="1" t="n">
        <v>6.66000000000000014</v>
      </c>
      <c r="AU39" s="1" t="n">
        <v>7.96999999999999975</v>
      </c>
      <c r="AV39" s="1" t="n">
        <v>8.24000000000000021</v>
      </c>
      <c r="AW39" s="1" t="n">
        <v>8.74000000000000021</v>
      </c>
      <c r="AX39" s="1" t="n">
        <v>22.4600000000000009</v>
      </c>
      <c r="AY39" s="1" t="n">
        <v>36.0700000000000003</v>
      </c>
      <c r="AZ39" s="1" t="n">
        <v>34.0900000000000034</v>
      </c>
      <c r="BA39" s="1" t="n">
        <v>63.6799999999999997</v>
      </c>
      <c r="BB39" s="1">
        <f>F39+J39+N39+R39+V39+Z39+AD39+AH39+AL39+AP39+AT39+AX39</f>
        <v>334.759999999999991</v>
      </c>
      <c r="BC39" s="1">
        <f>G39+K39+O39+S39+W39+AA39+AE39+AI39+AM39+AQ39+AY39+AU39</f>
        <v>434.930000000000007</v>
      </c>
      <c r="BD39" s="1">
        <f>H39+L39+P39+T39+X39+AB39+AF39+AJ39+AN39+AR39+AV39+AZ39</f>
        <v>425.029999999999973</v>
      </c>
      <c r="BE39" s="1">
        <f>I39+M39+Q39+U39+Y39+AC39+AG39+AK39+AO39+AS39+AW39+BA39</f>
        <v>597.309999999999945</v>
      </c>
    </row>
    <row r="40" spans="1:57">
      <c r="A40" s="3" t="s">
        <v>68</v>
      </c>
      <c r="B40" s="9" t="n">
        <v>44182</v>
      </c>
      <c r="C40" s="1" t="s">
        <v>64</v>
      </c>
      <c r="D40" s="4" t="n">
        <v>0.481944444444444464</v>
      </c>
      <c r="E40" s="1" t="s">
        <v>61</v>
      </c>
      <c r="F40" s="1" t="n">
        <v>139.449999999999989</v>
      </c>
      <c r="G40" s="1" t="n">
        <v>161.689999999999998</v>
      </c>
      <c r="H40" s="1" t="n">
        <v>157.460000000000008</v>
      </c>
      <c r="I40" s="1" t="n">
        <v>200.469999999999999</v>
      </c>
      <c r="J40" s="1" t="n">
        <v>23.3399999999999999</v>
      </c>
      <c r="K40" s="1" t="n">
        <v>31.6999999999999993</v>
      </c>
      <c r="L40" s="1" t="n">
        <v>29.9400000000000013</v>
      </c>
      <c r="M40" s="1" t="n">
        <v>53.9399999999999977</v>
      </c>
      <c r="N40" s="1" t="n">
        <v>29.9100000000000001</v>
      </c>
      <c r="O40" s="1" t="n">
        <v>36.0900000000000034</v>
      </c>
      <c r="P40" s="1" t="n">
        <v>35.9500000000000028</v>
      </c>
      <c r="Q40" s="1" t="n">
        <v>44.0499999999999972</v>
      </c>
      <c r="R40" s="1" t="n">
        <v>16.1600000000000001</v>
      </c>
      <c r="S40" s="1" t="n">
        <v>20.1900000000000013</v>
      </c>
      <c r="T40" s="1" t="n">
        <v>20.3000000000000007</v>
      </c>
      <c r="U40" s="1" t="n">
        <v>25.1600000000000001</v>
      </c>
      <c r="V40" s="1" t="n">
        <v>9.57000000000000028</v>
      </c>
      <c r="W40" s="1" t="n">
        <v>11.7899999999999991</v>
      </c>
      <c r="X40" s="1" t="n">
        <v>11.3699999999999992</v>
      </c>
      <c r="Y40" s="1" t="n">
        <v>14.9700000000000006</v>
      </c>
      <c r="Z40" s="1" t="n">
        <v>23.879999999999999</v>
      </c>
      <c r="AA40" s="1" t="n">
        <v>33.990000000000002</v>
      </c>
      <c r="AB40" s="1" t="n">
        <v>35.8800000000000026</v>
      </c>
      <c r="AC40" s="1" t="n">
        <v>44.2800000000000011</v>
      </c>
      <c r="AD40" s="1" t="n">
        <v>47.9399999999999977</v>
      </c>
      <c r="AE40" s="1" t="n">
        <v>61.3599999999999994</v>
      </c>
      <c r="AF40" s="1" t="n">
        <v>58.2000000000000028</v>
      </c>
      <c r="AG40" s="1" t="n">
        <v>83.9399999999999835</v>
      </c>
      <c r="AH40" s="1" t="n">
        <v>4.42999999999999972</v>
      </c>
      <c r="AI40" s="1" t="n">
        <v>6.12999999999999989</v>
      </c>
      <c r="AJ40" s="1" t="n">
        <v>6.34999999999999964</v>
      </c>
      <c r="AK40" s="1" t="n">
        <v>8.39000000000000057</v>
      </c>
      <c r="AL40" s="1" t="n">
        <v>20.1400000000000006</v>
      </c>
      <c r="AM40" s="1" t="n">
        <v>36.1400000000000006</v>
      </c>
      <c r="AN40" s="1" t="n">
        <v>33.6400000000000006</v>
      </c>
      <c r="AO40" s="1" t="n">
        <v>58.3900000000000006</v>
      </c>
      <c r="AP40" s="1" t="n">
        <v>8.66999999999999993</v>
      </c>
      <c r="AQ40" s="1" t="n">
        <v>9.44999999999999929</v>
      </c>
      <c r="AR40" s="1" t="n">
        <v>9.11999999999999922</v>
      </c>
      <c r="AS40" s="1" t="n">
        <v>10.4700000000000006</v>
      </c>
      <c r="AT40" s="1" t="n">
        <v>6.66000000000000014</v>
      </c>
      <c r="AU40" s="1" t="n">
        <v>8.07000000000000028</v>
      </c>
      <c r="AV40" s="1" t="n">
        <v>8.32000000000000028</v>
      </c>
      <c r="AW40" s="1" t="n">
        <v>9.15000000000000036</v>
      </c>
      <c r="AX40" s="1" t="n">
        <v>22.4600000000000009</v>
      </c>
      <c r="AY40" s="1" t="n">
        <v>35.1799999999999997</v>
      </c>
      <c r="AZ40" s="1" t="n">
        <v>33.7100000000000009</v>
      </c>
      <c r="BA40" s="1" t="n">
        <v>63.6799999999999997</v>
      </c>
      <c r="BB40" s="1">
        <f>F40+J40+N40+R40+V40+Z40+AD40+AH40+AL40+AP40+AT40+AX40</f>
        <v>352.610000000000014</v>
      </c>
      <c r="BC40" s="1">
        <f>G40+K40+O40+S40+W40+AA40+AE40+AI40+AM40+AQ40+AY40+AU40</f>
        <v>451.779999999999973</v>
      </c>
      <c r="BD40" s="1">
        <f>H40+L40+P40+T40+X40+AB40+AF40+AJ40+AN40+AR40+AV40+AZ40</f>
        <v>440.240000000000009</v>
      </c>
      <c r="BE40" s="1">
        <f>I40+M40+Q40+U40+Y40+AC40+AG40+AK40+AO40+AS40+AW40+BA40</f>
        <v>616.889999999999986</v>
      </c>
    </row>
    <row r="41" spans="1:57">
      <c r="A41" s="3" t="s">
        <v>68</v>
      </c>
      <c r="B41" s="9" t="n">
        <v>44183</v>
      </c>
      <c r="C41" s="1" t="s">
        <v>65</v>
      </c>
      <c r="D41" s="4" t="n">
        <v>0.382638888888888786</v>
      </c>
      <c r="E41" s="1" t="s">
        <v>61</v>
      </c>
      <c r="F41" s="1" t="n">
        <v>134.949999999999989</v>
      </c>
      <c r="G41" s="1" t="n">
        <v>155.139999999999958</v>
      </c>
      <c r="H41" s="1" t="n">
        <v>152.75</v>
      </c>
      <c r="I41" s="1" t="n">
        <v>193.460000000000008</v>
      </c>
      <c r="J41" s="1" t="n">
        <v>20.9400000000000013</v>
      </c>
      <c r="K41" s="1" t="n">
        <v>32.3100000000000023</v>
      </c>
      <c r="L41" s="1" t="n">
        <v>29.9400000000000013</v>
      </c>
      <c r="M41" s="1" t="n">
        <v>53.9399999999999977</v>
      </c>
      <c r="N41" s="1" t="n">
        <v>28.75</v>
      </c>
      <c r="O41" s="1" t="n">
        <v>35.4600000000000009</v>
      </c>
      <c r="P41" s="1" t="n">
        <v>35.0499999999999972</v>
      </c>
      <c r="Q41" s="1" t="n">
        <v>43.6000000000000014</v>
      </c>
      <c r="R41" s="1" t="n">
        <v>15.0800000000000001</v>
      </c>
      <c r="S41" s="1" t="n">
        <v>19.9100000000000001</v>
      </c>
      <c r="T41" s="1" t="n">
        <v>20.0500000000000007</v>
      </c>
      <c r="U41" s="1" t="n">
        <v>25.1600000000000001</v>
      </c>
      <c r="V41" s="1" t="n">
        <v>9.57000000000000028</v>
      </c>
      <c r="W41" s="1" t="n">
        <v>12.75</v>
      </c>
      <c r="X41" s="1" t="n">
        <v>11.9700000000000006</v>
      </c>
      <c r="Y41" s="1" t="n">
        <v>18.8999999999999986</v>
      </c>
      <c r="Z41" s="1" t="n">
        <v>22.6799999999999997</v>
      </c>
      <c r="AA41" s="1" t="n">
        <v>33.0799999999999983</v>
      </c>
      <c r="AB41" s="1" t="n">
        <v>32.8800000000000026</v>
      </c>
      <c r="AC41" s="1" t="n">
        <v>41.8800000000000026</v>
      </c>
      <c r="AD41" s="1" t="n">
        <v>47.9399999999999977</v>
      </c>
      <c r="AE41" s="1" t="n">
        <v>55.75</v>
      </c>
      <c r="AF41" s="1" t="n">
        <v>53.9399999999999977</v>
      </c>
      <c r="AG41" s="1" t="n">
        <v>71.9399999999999977</v>
      </c>
      <c r="AH41" s="1" t="n">
        <v>4.19000000000000039</v>
      </c>
      <c r="AI41" s="1" t="n">
        <v>5.70999999999999996</v>
      </c>
      <c r="AJ41" s="1" t="n">
        <v>5.75</v>
      </c>
      <c r="AK41" s="1" t="n">
        <v>8.39000000000000057</v>
      </c>
      <c r="AL41" s="1" t="n">
        <v>25.7600000000000016</v>
      </c>
      <c r="AM41" s="1" t="n">
        <v>39.7700000000000031</v>
      </c>
      <c r="AN41" s="1" t="n">
        <v>39.259999999999998</v>
      </c>
      <c r="AO41" s="1" t="n">
        <v>58.3900000000000006</v>
      </c>
      <c r="AP41" s="1" t="n">
        <v>8.36999999999999922</v>
      </c>
      <c r="AQ41" s="1" t="n">
        <v>9.32000000000000028</v>
      </c>
      <c r="AR41" s="1" t="n">
        <v>8.97000000000000064</v>
      </c>
      <c r="AS41" s="1" t="n">
        <v>10.4700000000000006</v>
      </c>
      <c r="AT41" s="1" t="n">
        <v>6.66000000000000014</v>
      </c>
      <c r="AU41" s="1" t="n">
        <v>7.99000000000000021</v>
      </c>
      <c r="AV41" s="1" t="n">
        <v>8.24000000000000021</v>
      </c>
      <c r="AW41" s="1" t="n">
        <v>9.15000000000000036</v>
      </c>
      <c r="AX41" s="1" t="n">
        <v>21.7100000000000009</v>
      </c>
      <c r="AY41" s="1" t="n">
        <v>34.3299999999999983</v>
      </c>
      <c r="AZ41" s="1" t="n">
        <v>33.7100000000000009</v>
      </c>
      <c r="BA41" s="1" t="n">
        <v>56.2100000000000009</v>
      </c>
      <c r="BB41" s="1">
        <f>F41+J41+N41+R41+V41+Z41+AD41+AH41+AL41+AP41+AT41+AX41</f>
        <v>346.600000000000023</v>
      </c>
      <c r="BC41" s="1">
        <f>G41+K41+O41+S41+W41+AA41+AE41+AI41+AM41+AQ41+AY41+AU41</f>
        <v>441.519999999999982</v>
      </c>
      <c r="BD41" s="1">
        <f>H41+L41+P41+T41+X41+AB41+AF41+AJ41+AN41+AR41+AV41+AZ41</f>
        <v>432.509999999999991</v>
      </c>
      <c r="BE41" s="1">
        <f>I41+M41+Q41+U41+Y41+AC41+AG41+AK41+AO41+AS41+AW41+BA41</f>
        <v>591.490000000000009</v>
      </c>
    </row>
    <row r="42" spans="1:57">
      <c r="A42" s="3" t="s">
        <v>68</v>
      </c>
      <c r="B42" s="9" t="n">
        <v>44184</v>
      </c>
      <c r="C42" s="1" t="s">
        <v>66</v>
      </c>
      <c r="D42" s="4" t="n">
        <v>0.658333333333333215</v>
      </c>
      <c r="E42" s="1" t="s">
        <v>59</v>
      </c>
      <c r="F42" s="1" t="n">
        <v>134.949999999999989</v>
      </c>
      <c r="G42" s="1" t="n">
        <v>157.189999999999998</v>
      </c>
      <c r="H42" s="1" t="n">
        <v>157.460000000000008</v>
      </c>
      <c r="I42" s="1" t="n">
        <v>193.460000000000008</v>
      </c>
      <c r="J42" s="1" t="n">
        <v>26.6999999999999993</v>
      </c>
      <c r="K42" s="1" t="n">
        <v>33.2199999999999989</v>
      </c>
      <c r="L42" s="1" t="n">
        <v>31.1400000000000006</v>
      </c>
      <c r="M42" s="1" t="n">
        <v>53.9399999999999977</v>
      </c>
      <c r="N42" s="1" t="n">
        <v>28.75</v>
      </c>
      <c r="O42" s="1" t="n">
        <v>35.3299999999999983</v>
      </c>
      <c r="P42" s="1" t="n">
        <v>34.1599999999999966</v>
      </c>
      <c r="Q42" s="1" t="n">
        <v>44.9500000000000028</v>
      </c>
      <c r="R42" s="1" t="n">
        <v>15.4399999999999995</v>
      </c>
      <c r="S42" s="1" t="n">
        <v>20.0799999999999983</v>
      </c>
      <c r="T42" s="1" t="n">
        <v>20.2300000000000004</v>
      </c>
      <c r="U42" s="1" t="n">
        <v>25.1600000000000001</v>
      </c>
      <c r="V42" s="1" t="n">
        <v>9.57000000000000028</v>
      </c>
      <c r="W42" s="1" t="n">
        <v>13.2200000000000006</v>
      </c>
      <c r="X42" s="1" t="n">
        <v>12.7200000000000006</v>
      </c>
      <c r="Y42" s="1" t="n">
        <v>18.8999999999999986</v>
      </c>
      <c r="Z42" s="1" t="n">
        <v>22.6799999999999997</v>
      </c>
      <c r="AA42" s="1" t="n">
        <v>34.3800000000000026</v>
      </c>
      <c r="AB42" s="1" t="n">
        <v>35.8800000000000026</v>
      </c>
      <c r="AC42" s="1" t="n">
        <v>44.2800000000000011</v>
      </c>
      <c r="AD42" s="1" t="n">
        <v>47.9399999999999977</v>
      </c>
      <c r="AE42" s="1" t="n">
        <v>60.2999999999999972</v>
      </c>
      <c r="AF42" s="1" t="n">
        <v>57</v>
      </c>
      <c r="AG42" s="1" t="n">
        <v>83.9399999999999835</v>
      </c>
      <c r="AH42" s="1" t="n">
        <v>4.42999999999999972</v>
      </c>
      <c r="AI42" s="1" t="n">
        <v>5.59999999999999964</v>
      </c>
      <c r="AJ42" s="1" t="n">
        <v>5.62999999999999989</v>
      </c>
      <c r="AK42" s="1" t="n">
        <v>7.5</v>
      </c>
      <c r="AL42" s="1" t="n">
        <v>25.7600000000000016</v>
      </c>
      <c r="AM42" s="1" t="n">
        <v>37.4500000000000028</v>
      </c>
      <c r="AN42" s="1" t="n">
        <v>35.8900000000000006</v>
      </c>
      <c r="AO42" s="1" t="n">
        <v>58.3900000000000006</v>
      </c>
      <c r="AP42" s="1" t="n">
        <v>8.36999999999999922</v>
      </c>
      <c r="AQ42" s="1" t="n">
        <v>9.28999999999999915</v>
      </c>
      <c r="AR42" s="1" t="n">
        <v>8.97000000000000064</v>
      </c>
      <c r="AS42" s="1" t="n">
        <v>10.4700000000000006</v>
      </c>
      <c r="AT42" s="1" t="n">
        <v>6.66000000000000014</v>
      </c>
      <c r="AU42" s="1" t="n">
        <v>8.02999999999999758</v>
      </c>
      <c r="AV42" s="1" t="n">
        <v>8.24000000000000021</v>
      </c>
      <c r="AW42" s="1" t="n">
        <v>9.15000000000000036</v>
      </c>
      <c r="AX42" s="1" t="n">
        <v>22.4600000000000009</v>
      </c>
      <c r="AY42" s="1" t="n">
        <v>35.2299999999999969</v>
      </c>
      <c r="AZ42" s="1" t="n">
        <v>33.7100000000000009</v>
      </c>
      <c r="BA42" s="1" t="n">
        <v>63.6799999999999997</v>
      </c>
      <c r="BB42" s="1">
        <f>F42+J42+N42+R42+V42+Z42+AD42+AH42+AL42+AP42+AT42+AX42</f>
        <v>353.70999999999998</v>
      </c>
      <c r="BC42" s="1">
        <f>G42+K42+O42+S42+W42+AA42+AE42+AI42+AM42+AQ42+AY42+AU42</f>
        <v>449.319999999999993</v>
      </c>
      <c r="BD42" s="1">
        <f>H42+L42+P42+T42+X42+AB42+AF42+AJ42+AN42+AR42+AV42+AZ42</f>
        <v>441.029999999999973</v>
      </c>
      <c r="BE42" s="1">
        <f>I42+M42+Q42+U42+Y42+AC42+AG42+AK42+AO42+AS42+AW42+BA42</f>
        <v>613.82000000000005</v>
      </c>
    </row>
    <row r="43" spans="1:57">
      <c r="A43" s="3" t="s">
        <v>68</v>
      </c>
      <c r="B43" s="9" t="n">
        <v>44185</v>
      </c>
      <c r="C43" s="1" t="s">
        <v>67</v>
      </c>
      <c r="D43" s="4" t="n">
        <v>0.416666666666666607</v>
      </c>
      <c r="E43" s="1" t="s">
        <v>61</v>
      </c>
      <c r="F43" s="1" t="n">
        <v>134.949999999999989</v>
      </c>
      <c r="G43" s="1" t="n">
        <v>155.97999999999999</v>
      </c>
      <c r="H43" s="1" t="n">
        <v>152.75</v>
      </c>
      <c r="I43" s="1" t="n">
        <v>193.460000000000008</v>
      </c>
      <c r="J43" s="1" t="n">
        <v>23.3399999999999999</v>
      </c>
      <c r="K43" s="1" t="n">
        <v>32.1499999999999986</v>
      </c>
      <c r="L43" s="1" t="n">
        <v>29.9400000000000013</v>
      </c>
      <c r="M43" s="1" t="n">
        <v>53.9399999999999977</v>
      </c>
      <c r="N43" s="1" t="n">
        <v>28.75</v>
      </c>
      <c r="O43" s="1" t="n">
        <v>34.8900000000000006</v>
      </c>
      <c r="P43" s="1" t="n">
        <v>33.7000000000000028</v>
      </c>
      <c r="Q43" s="1" t="n">
        <v>44.9500000000000028</v>
      </c>
      <c r="R43" s="1" t="n">
        <v>15.4399999999999995</v>
      </c>
      <c r="S43" s="1" t="n">
        <v>20.0599999999999987</v>
      </c>
      <c r="T43" s="1" t="n">
        <v>20.4800000000000004</v>
      </c>
      <c r="U43" s="1" t="n">
        <v>25.1600000000000001</v>
      </c>
      <c r="V43" s="1" t="n">
        <v>9.57000000000000028</v>
      </c>
      <c r="W43" s="1" t="n">
        <v>13.0299999999999994</v>
      </c>
      <c r="X43" s="1" t="n">
        <v>11.9700000000000006</v>
      </c>
      <c r="Y43" s="1" t="n">
        <v>18.8999999999999986</v>
      </c>
      <c r="Z43" s="1" t="n">
        <v>22.6799999999999997</v>
      </c>
      <c r="AA43" s="1" t="n">
        <v>33.6099999999999994</v>
      </c>
      <c r="AB43" s="1" t="n">
        <v>35.8800000000000026</v>
      </c>
      <c r="AC43" s="1" t="n">
        <v>44.2800000000000011</v>
      </c>
      <c r="AD43" s="1" t="n">
        <v>47.9399999999999977</v>
      </c>
      <c r="AE43" s="1" t="n">
        <v>60.4500000000000028</v>
      </c>
      <c r="AF43" s="1" t="n">
        <v>55.4699999999999989</v>
      </c>
      <c r="AG43" s="1" t="n">
        <v>83.9399999999999835</v>
      </c>
      <c r="AH43" s="1" t="n">
        <v>4.19000000000000039</v>
      </c>
      <c r="AI43" s="1" t="n">
        <v>5.76999999999999957</v>
      </c>
      <c r="AJ43" s="1" t="n">
        <v>5.75</v>
      </c>
      <c r="AK43" s="1" t="n">
        <v>8.39000000000000057</v>
      </c>
      <c r="AL43" s="1" t="n">
        <v>25.7600000000000016</v>
      </c>
      <c r="AM43" s="1" t="n">
        <v>37.1700000000000017</v>
      </c>
      <c r="AN43" s="1" t="n">
        <v>34.759999999999998</v>
      </c>
      <c r="AO43" s="1" t="n">
        <v>58.3900000000000006</v>
      </c>
      <c r="AP43" s="1" t="n">
        <v>8.36999999999999922</v>
      </c>
      <c r="AQ43" s="1" t="n">
        <v>9.10999999999999943</v>
      </c>
      <c r="AR43" s="1" t="n">
        <v>8.97000000000000064</v>
      </c>
      <c r="AS43" s="1" t="n">
        <v>10.4700000000000006</v>
      </c>
      <c r="AT43" s="1" t="n">
        <v>6.66000000000000014</v>
      </c>
      <c r="AU43" s="1" t="n">
        <v>8.05000000000000071</v>
      </c>
      <c r="AV43" s="1" t="n">
        <v>8.24000000000000021</v>
      </c>
      <c r="AW43" s="1" t="n">
        <v>9.15000000000000036</v>
      </c>
      <c r="AX43" s="1" t="n">
        <v>22.4600000000000009</v>
      </c>
      <c r="AY43" s="1" t="n">
        <v>35.0600000000000023</v>
      </c>
      <c r="AZ43" s="1" t="n">
        <v>33.7100000000000009</v>
      </c>
      <c r="BA43" s="1" t="n">
        <v>63.6799999999999997</v>
      </c>
      <c r="BB43" s="1">
        <f>F43+J43+N43+R43+V43+Z43+AD43+AH43+AL43+AP43+AT43+AX43</f>
        <v>350.110000000000014</v>
      </c>
      <c r="BC43" s="1">
        <f>G43+K43+O43+S43+W43+AA43+AE43+AI43+AM43+AQ43+AY43+AU43</f>
        <v>445.329999999999984</v>
      </c>
      <c r="BD43" s="1">
        <f>H43+L43+P43+T43+X43+AB43+AF43+AJ43+AN43+AR43+AV43+AZ43</f>
        <v>431.620000000000005</v>
      </c>
      <c r="BE43" s="1">
        <f>I43+M43+Q43+U43+Y43+AC43+AG43+AK43+AO43+AS43+AW43+BA43</f>
        <v>614.710000000000036</v>
      </c>
    </row>
    <row r="44" spans="1:57">
      <c r="A44" s="3" t="s">
        <v>68</v>
      </c>
      <c r="B44" s="9" t="n">
        <v>44186</v>
      </c>
      <c r="C44" s="1" t="s">
        <v>58</v>
      </c>
      <c r="D44" s="4" t="n">
        <v>0.365277777777777812</v>
      </c>
      <c r="E44" s="1" t="s">
        <v>61</v>
      </c>
      <c r="F44" s="1" t="n">
        <v>134.949999999999989</v>
      </c>
      <c r="G44" s="1" t="n">
        <v>155.789999999999992</v>
      </c>
      <c r="H44" s="1" t="n">
        <v>157.460000000000008</v>
      </c>
      <c r="I44" s="1" t="n">
        <v>193.460000000000008</v>
      </c>
      <c r="J44" s="1" t="n">
        <v>26.9400000000000013</v>
      </c>
      <c r="K44" s="1" t="n">
        <v>32.990000000000002</v>
      </c>
      <c r="L44" s="1" t="n">
        <v>29.9400000000000013</v>
      </c>
      <c r="M44" s="1" t="n">
        <v>53.9399999999999977</v>
      </c>
      <c r="N44" s="1" t="n">
        <v>28.75</v>
      </c>
      <c r="O44" s="1" t="n">
        <v>34.740000000000002</v>
      </c>
      <c r="P44" s="1" t="n">
        <v>33.0499999999999972</v>
      </c>
      <c r="Q44" s="1" t="n">
        <v>44.9500000000000028</v>
      </c>
      <c r="R44" s="1" t="n">
        <v>15.4399999999999995</v>
      </c>
      <c r="S44" s="1" t="n">
        <v>20.3399999999999999</v>
      </c>
      <c r="T44" s="1" t="n">
        <v>20.4800000000000004</v>
      </c>
      <c r="U44" s="1" t="n">
        <v>24.3000000000000007</v>
      </c>
      <c r="V44" s="1" t="n">
        <v>9.57000000000000028</v>
      </c>
      <c r="W44" s="1" t="n">
        <v>13</v>
      </c>
      <c r="X44" s="1" t="n">
        <v>11.9700000000000006</v>
      </c>
      <c r="Y44" s="1" t="n">
        <v>18.8999999999999986</v>
      </c>
      <c r="Z44" s="1" t="n">
        <v>22.6799999999999997</v>
      </c>
      <c r="AA44" s="1" t="n">
        <v>30.0799999999999983</v>
      </c>
      <c r="AB44" s="1" t="n">
        <v>28.0799999999999983</v>
      </c>
      <c r="AC44" s="1" t="n">
        <v>41.8800000000000026</v>
      </c>
      <c r="AD44" s="1" t="n">
        <v>47.9399999999999977</v>
      </c>
      <c r="AE44" s="1" t="n">
        <v>62.3599999999999994</v>
      </c>
      <c r="AF44" s="1" t="n">
        <v>58.2000000000000028</v>
      </c>
      <c r="AG44" s="1" t="n">
        <v>83.9399999999999835</v>
      </c>
      <c r="AH44" s="1" t="n">
        <v>4.42999999999999972</v>
      </c>
      <c r="AI44" s="1" t="n">
        <v>5.66000000000000014</v>
      </c>
      <c r="AJ44" s="1" t="n">
        <v>5.75</v>
      </c>
      <c r="AK44" s="1" t="n">
        <v>7.07000000000000028</v>
      </c>
      <c r="AL44" s="1" t="n">
        <v>25.7600000000000016</v>
      </c>
      <c r="AM44" s="1" t="n">
        <v>38.7000000000000028</v>
      </c>
      <c r="AN44" s="1" t="n">
        <v>37.5700000000000003</v>
      </c>
      <c r="AO44" s="1" t="n">
        <v>58.3900000000000006</v>
      </c>
      <c r="AP44" s="1" t="n">
        <v>8.36999999999999922</v>
      </c>
      <c r="AQ44" s="1" t="n">
        <v>9.17999999999999972</v>
      </c>
      <c r="AR44" s="1" t="n">
        <v>9.11999999999999922</v>
      </c>
      <c r="AS44" s="1" t="n">
        <v>10.4700000000000006</v>
      </c>
      <c r="AT44" s="1" t="n">
        <v>7.49000000000000021</v>
      </c>
      <c r="AU44" s="1" t="n">
        <v>8.10999999999999943</v>
      </c>
      <c r="AV44" s="1" t="n">
        <v>8.25</v>
      </c>
      <c r="AW44" s="1" t="n">
        <v>8.74000000000000021</v>
      </c>
      <c r="AX44" s="1" t="n">
        <v>22.4600000000000009</v>
      </c>
      <c r="AY44" s="1" t="n">
        <v>35.2999999999999972</v>
      </c>
      <c r="AZ44" s="1" t="n">
        <v>33.7100000000000009</v>
      </c>
      <c r="BA44" s="1" t="n">
        <v>63.6799999999999997</v>
      </c>
      <c r="BB44" s="1">
        <f>F44+J44+N44+R44+V44+Z44+AD44+AH44+AL44+AP44+AT44+AX44</f>
        <v>354.779999999999973</v>
      </c>
      <c r="BC44" s="1">
        <f>G44+K44+O44+S44+W44+AA44+AE44+AI44+AM44+AQ44+AY44+AU44</f>
        <v>446.25</v>
      </c>
      <c r="BD44" s="1">
        <f>H44+L44+P44+T44+X44+AB44+AF44+AJ44+AN44+AR44+AV44+AZ44</f>
        <v>433.579999999999984</v>
      </c>
      <c r="BE44" s="1">
        <f>I44+M44+Q44+U44+Y44+AC44+AG44+AK44+AO44+AS44+AW44+BA44</f>
        <v>609.720000000000027</v>
      </c>
    </row>
    <row r="45" spans="1:57">
      <c r="A45" s="3" t="s">
        <v>68</v>
      </c>
      <c r="B45" s="9" t="n">
        <v>44187</v>
      </c>
      <c r="C45" s="1" t="s">
        <v>60</v>
      </c>
      <c r="D45" s="4" t="n">
        <v>0.35486111111111116</v>
      </c>
      <c r="E45" s="1" t="s">
        <v>61</v>
      </c>
      <c r="F45" s="1" t="n">
        <v>143.550000000000011</v>
      </c>
      <c r="G45" s="1" t="n">
        <v>156.830000000000013</v>
      </c>
      <c r="H45" s="1" t="n">
        <v>157.460000000000008</v>
      </c>
      <c r="I45" s="1" t="n">
        <v>179.060000000000002</v>
      </c>
      <c r="J45" s="1" t="n">
        <v>26.6999999999999993</v>
      </c>
      <c r="K45" s="1" t="n">
        <v>34.1899999999999977</v>
      </c>
      <c r="L45" s="1" t="n">
        <v>31.7399999999999984</v>
      </c>
      <c r="M45" s="1" t="n">
        <v>53.9399999999999977</v>
      </c>
      <c r="N45" s="1" t="n">
        <v>28.75</v>
      </c>
      <c r="O45" s="1" t="n">
        <v>35.259999999999998</v>
      </c>
      <c r="P45" s="1" t="n">
        <v>33.9299999999999997</v>
      </c>
      <c r="Q45" s="1" t="n">
        <v>44.9500000000000028</v>
      </c>
      <c r="R45" s="1" t="n">
        <v>15.0800000000000001</v>
      </c>
      <c r="S45" s="1" t="n">
        <v>20.25</v>
      </c>
      <c r="T45" s="1" t="n">
        <v>20.4800000000000004</v>
      </c>
      <c r="U45" s="1" t="n">
        <v>25.1600000000000001</v>
      </c>
      <c r="V45" s="1" t="n">
        <v>10.4700000000000006</v>
      </c>
      <c r="W45" s="1" t="n">
        <v>12.4399999999999995</v>
      </c>
      <c r="X45" s="1" t="n">
        <v>11.9700000000000006</v>
      </c>
      <c r="Y45" s="1" t="n">
        <v>17.9699999999999953</v>
      </c>
      <c r="Z45" s="1" t="n">
        <v>23.879999999999999</v>
      </c>
      <c r="AA45" s="1" t="n">
        <v>34.6799999999999997</v>
      </c>
      <c r="AB45" s="1" t="n">
        <v>35.8800000000000026</v>
      </c>
      <c r="AC45" s="1" t="n">
        <v>41.8800000000000026</v>
      </c>
      <c r="AD45" s="1" t="n">
        <v>47.9399999999999977</v>
      </c>
      <c r="AE45" s="1" t="n">
        <v>61.3100000000000023</v>
      </c>
      <c r="AF45" s="1" t="n">
        <v>56.6700000000000017</v>
      </c>
      <c r="AG45" s="1" t="n">
        <v>83.9399999999999835</v>
      </c>
      <c r="AH45" s="1" t="n">
        <v>4.19000000000000039</v>
      </c>
      <c r="AI45" s="1" t="n">
        <v>5.78000000000000025</v>
      </c>
      <c r="AJ45" s="1" t="n">
        <v>5.75</v>
      </c>
      <c r="AK45" s="1" t="n">
        <v>8.39000000000000057</v>
      </c>
      <c r="AL45" s="1" t="n">
        <v>25.7600000000000016</v>
      </c>
      <c r="AM45" s="1" t="n">
        <v>39.509999999999998</v>
      </c>
      <c r="AN45" s="1" t="n">
        <v>38.1400000000000006</v>
      </c>
      <c r="AO45" s="1" t="n">
        <v>58.3900000000000006</v>
      </c>
      <c r="AP45" s="1" t="n">
        <v>8.36999999999999922</v>
      </c>
      <c r="AQ45" s="1" t="n">
        <v>9.36999999999999922</v>
      </c>
      <c r="AR45" s="1" t="n">
        <v>9.26999999999999957</v>
      </c>
      <c r="AS45" s="1" t="n">
        <v>10.4700000000000006</v>
      </c>
      <c r="AT45" s="1" t="n">
        <v>7.49000000000000021</v>
      </c>
      <c r="AU45" s="1" t="n">
        <v>8.10999999999999943</v>
      </c>
      <c r="AV45" s="1" t="n">
        <v>8.25</v>
      </c>
      <c r="AW45" s="1" t="n">
        <v>8.74000000000000021</v>
      </c>
      <c r="AX45" s="1" t="n">
        <v>24.3399999999999999</v>
      </c>
      <c r="AY45" s="1" t="n">
        <v>34.7199999999999989</v>
      </c>
      <c r="AZ45" s="1" t="n">
        <v>32.5900000000000034</v>
      </c>
      <c r="BA45" s="1" t="n">
        <v>52.4600000000000009</v>
      </c>
      <c r="BB45" s="1">
        <f>F45+J45+N45+R45+V45+Z45+AD45+AH45+AL45+AP45+AT45+AX45</f>
        <v>366.519999999999982</v>
      </c>
      <c r="BC45" s="1">
        <f>G45+K45+O45+S45+W45+AA45+AE45+AI45+AM45+AQ45+AY45+AU45</f>
        <v>452.449999999999989</v>
      </c>
      <c r="BD45" s="1">
        <f>H45+L45+P45+T45+X45+AB45+AF45+AJ45+AN45+AR45+AV45+AZ45</f>
        <v>442.129999999999995</v>
      </c>
      <c r="BE45" s="1">
        <f>I45+M45+Q45+U45+Y45+AC45+AG45+AK45+AO45+AS45+AW45+BA45</f>
        <v>585.350000000000023</v>
      </c>
    </row>
    <row r="46" spans="1:57">
      <c r="A46" s="3" t="s">
        <v>68</v>
      </c>
      <c r="B46" s="9" t="n">
        <v>44188</v>
      </c>
      <c r="C46" s="1" t="s">
        <v>62</v>
      </c>
      <c r="D46" s="4" t="n">
        <v>0.32013888888888884</v>
      </c>
      <c r="E46" s="1" t="s">
        <v>69</v>
      </c>
      <c r="F46" s="1" t="n">
        <v>134.949999999999989</v>
      </c>
      <c r="G46" s="1" t="n">
        <v>155.210000000000008</v>
      </c>
      <c r="H46" s="1" t="n">
        <v>152.550000000000011</v>
      </c>
      <c r="I46" s="1" t="n">
        <v>193.460000000000008</v>
      </c>
      <c r="J46" s="1" t="n">
        <v>26.6999999999999993</v>
      </c>
      <c r="K46" s="1" t="n">
        <v>33.1700000000000017</v>
      </c>
      <c r="L46" s="1" t="n">
        <v>29.9400000000000013</v>
      </c>
      <c r="M46" s="1" t="n">
        <v>53.9399999999999977</v>
      </c>
      <c r="N46" s="1" t="n">
        <v>28.75</v>
      </c>
      <c r="O46" s="1" t="n">
        <v>33.740000000000002</v>
      </c>
      <c r="P46" s="1" t="n">
        <v>32.7999999999999972</v>
      </c>
      <c r="Q46" s="1" t="n">
        <v>44.9500000000000028</v>
      </c>
      <c r="R46" s="1" t="n">
        <v>15.0800000000000001</v>
      </c>
      <c r="S46" s="1" t="n">
        <v>20.0799999999999983</v>
      </c>
      <c r="T46" s="1" t="n">
        <v>20.4800000000000004</v>
      </c>
      <c r="U46" s="1" t="n">
        <v>25.1600000000000001</v>
      </c>
      <c r="V46" s="1" t="n">
        <v>10.1699999999999999</v>
      </c>
      <c r="W46" s="1" t="n">
        <v>13.4000000000000004</v>
      </c>
      <c r="X46" s="1" t="n">
        <v>11.9700000000000006</v>
      </c>
      <c r="Y46" s="1" t="n">
        <v>17.9699999999999953</v>
      </c>
      <c r="Z46" s="1" t="n">
        <v>19.0799999999999983</v>
      </c>
      <c r="AA46" s="1" t="n">
        <v>29.879999999999999</v>
      </c>
      <c r="AB46" s="1" t="n">
        <v>28.6799999999999997</v>
      </c>
      <c r="AC46" s="1" t="n">
        <v>41.8800000000000026</v>
      </c>
      <c r="AD46" s="1" t="n">
        <v>47.9399999999999977</v>
      </c>
      <c r="AE46" s="1" t="n">
        <v>62.0700000000000003</v>
      </c>
      <c r="AF46" s="1" t="n">
        <v>58.2000000000000028</v>
      </c>
      <c r="AG46" s="1" t="n">
        <v>83.9399999999999835</v>
      </c>
      <c r="AH46" s="1" t="n">
        <v>4.42999999999999972</v>
      </c>
      <c r="AI46" s="1" t="n">
        <v>5.74000000000000021</v>
      </c>
      <c r="AJ46" s="1" t="n">
        <v>5.62999999999999989</v>
      </c>
      <c r="AK46" s="1" t="n">
        <v>8.39000000000000057</v>
      </c>
      <c r="AL46" s="1" t="n">
        <v>21.2600000000000016</v>
      </c>
      <c r="AM46" s="1" t="n">
        <v>38.5499999999999972</v>
      </c>
      <c r="AN46" s="1" t="n">
        <v>33.6400000000000006</v>
      </c>
      <c r="AO46" s="1" t="n">
        <v>64.0100000000000193</v>
      </c>
      <c r="AP46" s="1" t="n">
        <v>8.36999999999999922</v>
      </c>
      <c r="AQ46" s="1" t="n">
        <v>9.16000000000000014</v>
      </c>
      <c r="AR46" s="1" t="n">
        <v>8.97000000000000064</v>
      </c>
      <c r="AS46" s="1" t="n">
        <v>10.4700000000000006</v>
      </c>
      <c r="AT46" s="1" t="n">
        <v>7.49000000000000021</v>
      </c>
      <c r="AU46" s="1" t="n">
        <v>8.10999999999999943</v>
      </c>
      <c r="AV46" s="1" t="n">
        <v>8.24000000000000021</v>
      </c>
      <c r="AW46" s="1" t="n">
        <v>9.15000000000000036</v>
      </c>
      <c r="AX46" s="1" t="n">
        <v>24.3399999999999999</v>
      </c>
      <c r="AY46" s="1" t="n">
        <v>35.5700000000000003</v>
      </c>
      <c r="AZ46" s="1" t="n">
        <v>33.7100000000000009</v>
      </c>
      <c r="BA46" s="1" t="n">
        <v>63.6799999999999997</v>
      </c>
      <c r="BB46" s="1">
        <f>F46+J46+N46+R46+V46+Z46+AD46+AH46+AL46+AP46+AT46+AX46</f>
        <v>348.560000000000002</v>
      </c>
      <c r="BC46" s="1">
        <f>G46+K46+O46+S46+W46+AA46+AE46+AI46+AM46+AQ46+AY46+AU46</f>
        <v>444.680000000000007</v>
      </c>
      <c r="BD46" s="1">
        <f>H46+L46+P46+T46+X46+AB46+AF46+AJ46+AN46+AR46+AV46+AZ46</f>
        <v>424.810000000000002</v>
      </c>
      <c r="BE46" s="1">
        <f>I46+M46+Q46+U46+Y46+AC46+AG46+AK46+AO46+AS46+AW46+BA46</f>
        <v>617</v>
      </c>
    </row>
    <row r="47" spans="1:57">
      <c r="A47" s="3" t="s">
        <v>68</v>
      </c>
      <c r="B47" s="9" t="n">
        <v>44189</v>
      </c>
      <c r="C47" s="1" t="s">
        <v>64</v>
      </c>
      <c r="D47" s="4" t="n">
        <v>0.435416666666666607</v>
      </c>
      <c r="E47" s="1" t="s">
        <v>61</v>
      </c>
      <c r="F47" s="1" t="n">
        <v>125.950000000000003</v>
      </c>
      <c r="G47" s="1" t="n">
        <v>153.550000000000011</v>
      </c>
      <c r="H47" s="1" t="n">
        <v>148.460000000000008</v>
      </c>
      <c r="I47" s="1" t="n">
        <v>193.460000000000008</v>
      </c>
      <c r="J47" s="1" t="n">
        <v>23.9400000000000013</v>
      </c>
      <c r="K47" s="1" t="n">
        <v>31.3999999999999986</v>
      </c>
      <c r="L47" s="1" t="n">
        <v>29.9400000000000013</v>
      </c>
      <c r="M47" s="1" t="n">
        <v>53.9399999999999977</v>
      </c>
      <c r="N47" s="1" t="n">
        <v>28.75</v>
      </c>
      <c r="O47" s="1" t="n">
        <v>35.7299999999999969</v>
      </c>
      <c r="P47" s="1" t="n">
        <v>35.9500000000000028</v>
      </c>
      <c r="Q47" s="1" t="n">
        <v>44.9500000000000028</v>
      </c>
      <c r="R47" s="1" t="n">
        <v>14.3599999999999994</v>
      </c>
      <c r="S47" s="1" t="n">
        <v>20.1799999999999997</v>
      </c>
      <c r="T47" s="1" t="n">
        <v>20.4800000000000004</v>
      </c>
      <c r="U47" s="1" t="n">
        <v>26.9600000000000009</v>
      </c>
      <c r="V47" s="1" t="n">
        <v>9.86999999999999922</v>
      </c>
      <c r="W47" s="1" t="n">
        <v>13.9499999999999993</v>
      </c>
      <c r="X47" s="1" t="n">
        <v>12.5700000000000003</v>
      </c>
      <c r="Y47" s="1" t="n">
        <v>24.870000000000001</v>
      </c>
      <c r="Z47" s="1" t="n">
        <v>22.6799999999999997</v>
      </c>
      <c r="AA47" s="1" t="n">
        <v>31.0799999999999983</v>
      </c>
      <c r="AB47" s="1" t="n">
        <v>32.2800000000000011</v>
      </c>
      <c r="AC47" s="1" t="n">
        <v>41.8800000000000026</v>
      </c>
      <c r="AD47" s="1" t="n">
        <v>53.9399999999999977</v>
      </c>
      <c r="AE47" s="1" t="n">
        <v>63.5700000000000003</v>
      </c>
      <c r="AF47" s="1" t="n">
        <v>58.2000000000000028</v>
      </c>
      <c r="AG47" s="1" t="n">
        <v>83.9399999999999835</v>
      </c>
      <c r="AH47" s="1" t="n">
        <v>4.19000000000000039</v>
      </c>
      <c r="AI47" s="1" t="n">
        <v>5.51999999999999957</v>
      </c>
      <c r="AJ47" s="1" t="n">
        <v>5.62999999999999989</v>
      </c>
      <c r="AK47" s="1" t="n">
        <v>6.70999999999999996</v>
      </c>
      <c r="AL47" s="1" t="n">
        <v>16.7600000000000016</v>
      </c>
      <c r="AM47" s="1" t="n">
        <v>33.6400000000000006</v>
      </c>
      <c r="AN47" s="1" t="n">
        <v>33.6400000000000006</v>
      </c>
      <c r="AO47" s="1" t="n">
        <v>40.3900000000000006</v>
      </c>
      <c r="AP47" s="1" t="n">
        <v>8.66999999999999993</v>
      </c>
      <c r="AQ47" s="1" t="n">
        <v>9.33999999999999986</v>
      </c>
      <c r="AR47" s="1" t="n">
        <v>8.97000000000000064</v>
      </c>
      <c r="AS47" s="1" t="n">
        <v>10.4700000000000006</v>
      </c>
      <c r="AT47" s="1" t="n">
        <v>6.66000000000000014</v>
      </c>
      <c r="AU47" s="1" t="n">
        <v>8.0600000000000005</v>
      </c>
      <c r="AV47" s="1" t="n">
        <v>8.24000000000000021</v>
      </c>
      <c r="AW47" s="1" t="n">
        <v>9.15000000000000036</v>
      </c>
      <c r="AX47" s="1" t="n">
        <v>14.9600000000000009</v>
      </c>
      <c r="AY47" s="1" t="n">
        <v>34.4799999999999969</v>
      </c>
      <c r="AZ47" s="1" t="n">
        <v>33.2800000000000011</v>
      </c>
      <c r="BA47" s="1" t="n">
        <v>54.3800000000000026</v>
      </c>
      <c r="BB47" s="1">
        <f>F47+J47+N47+R47+V47+Z47+AD47+AH47+AL47+AP47+AT47+AX47</f>
        <v>330.730000000000018</v>
      </c>
      <c r="BC47" s="1">
        <f>G47+K47+O47+S47+W47+AA47+AE47+AI47+AM47+AQ47+AY47+AU47</f>
        <v>440.5</v>
      </c>
      <c r="BD47" s="1">
        <f>H47+L47+P47+T47+X47+AB47+AF47+AJ47+AN47+AR47+AV47+AZ47</f>
        <v>427.639999999999986</v>
      </c>
      <c r="BE47" s="1">
        <f>I47+M47+Q47+U47+Y47+AC47+AG47+AK47+AO47+AS47+AW47+BA47</f>
        <v>591.100000000000023</v>
      </c>
    </row>
    <row r="48" spans="1:57">
      <c r="A48" s="3" t="s">
        <v>68</v>
      </c>
      <c r="B48" s="9" t="n">
        <v>44190</v>
      </c>
      <c r="C48" s="1" t="s">
        <v>65</v>
      </c>
      <c r="D48" s="4" t="n">
        <v>0.399305555555555571</v>
      </c>
      <c r="E48" s="1" t="s">
        <v>61</v>
      </c>
      <c r="F48" s="1" t="n">
        <v>134.949999999999989</v>
      </c>
      <c r="G48" s="1" t="n">
        <v>158.460000000000008</v>
      </c>
      <c r="H48" s="1" t="n">
        <v>157.460000000000008</v>
      </c>
      <c r="I48" s="1" t="n">
        <v>193.460000000000008</v>
      </c>
      <c r="J48" s="1" t="n">
        <v>26.6999999999999993</v>
      </c>
      <c r="K48" s="1" t="n">
        <v>31.8500000000000014</v>
      </c>
      <c r="L48" s="1" t="n">
        <v>29.9400000000000013</v>
      </c>
      <c r="M48" s="1" t="n">
        <v>53.9399999999999977</v>
      </c>
      <c r="N48" s="1" t="n">
        <v>28.75</v>
      </c>
      <c r="O48" s="1" t="n">
        <v>35.3400000000000034</v>
      </c>
      <c r="P48" s="1" t="n">
        <v>33.7000000000000028</v>
      </c>
      <c r="Q48" s="1" t="n">
        <v>44.0499999999999972</v>
      </c>
      <c r="R48" s="1" t="n">
        <v>15.0800000000000001</v>
      </c>
      <c r="S48" s="1" t="n">
        <v>20.0799999999999983</v>
      </c>
      <c r="T48" s="1" t="n">
        <v>20.4800000000000004</v>
      </c>
      <c r="U48" s="1" t="n">
        <v>25.1600000000000001</v>
      </c>
      <c r="V48" s="1" t="n">
        <v>9.86999999999999922</v>
      </c>
      <c r="W48" s="1" t="n">
        <v>13.1799999999999997</v>
      </c>
      <c r="X48" s="1" t="n">
        <v>11.9700000000000006</v>
      </c>
      <c r="Y48" s="1" t="n">
        <v>18.8999999999999986</v>
      </c>
      <c r="Z48" s="1" t="n">
        <v>23.879999999999999</v>
      </c>
      <c r="AA48" s="1" t="n">
        <v>33.7800000000000011</v>
      </c>
      <c r="AB48" s="1" t="n">
        <v>35.8800000000000026</v>
      </c>
      <c r="AC48" s="1" t="n">
        <v>44.2800000000000011</v>
      </c>
      <c r="AD48" s="1" t="n">
        <v>47.9399999999999977</v>
      </c>
      <c r="AE48" s="1" t="n">
        <v>53.240000000000002</v>
      </c>
      <c r="AF48" s="1" t="n">
        <v>53.9399999999999977</v>
      </c>
      <c r="AG48" s="1" t="n">
        <v>59.3999999999999986</v>
      </c>
      <c r="AH48" s="1" t="n">
        <v>4.19000000000000039</v>
      </c>
      <c r="AI48" s="1" t="n">
        <v>5.70000000000000018</v>
      </c>
      <c r="AJ48" s="1" t="n">
        <v>5.75</v>
      </c>
      <c r="AK48" s="1" t="n">
        <v>8.39000000000000057</v>
      </c>
      <c r="AL48" s="1" t="n">
        <v>16.7600000000000016</v>
      </c>
      <c r="AM48" s="1" t="n">
        <v>38.2199999999999989</v>
      </c>
      <c r="AN48" s="1" t="n">
        <v>39.259999999999998</v>
      </c>
      <c r="AO48" s="1" t="n">
        <v>58.3900000000000006</v>
      </c>
      <c r="AP48" s="1" t="n">
        <v>8.36999999999999922</v>
      </c>
      <c r="AQ48" s="1" t="n">
        <v>9.25999999999999979</v>
      </c>
      <c r="AR48" s="1" t="n">
        <v>8.97000000000000064</v>
      </c>
      <c r="AS48" s="1" t="n">
        <v>10.4700000000000006</v>
      </c>
      <c r="AT48" s="1" t="n">
        <v>6.66000000000000014</v>
      </c>
      <c r="AU48" s="1" t="n">
        <v>8.08000000000000007</v>
      </c>
      <c r="AV48" s="1" t="n">
        <v>8.25</v>
      </c>
      <c r="AW48" s="1" t="n">
        <v>9.15000000000000036</v>
      </c>
      <c r="AX48" s="1" t="n">
        <v>22.4600000000000009</v>
      </c>
      <c r="AY48" s="1" t="n">
        <v>34.8800000000000026</v>
      </c>
      <c r="AZ48" s="1" t="n">
        <v>33.7100000000000009</v>
      </c>
      <c r="BA48" s="1" t="n">
        <v>63.6799999999999997</v>
      </c>
      <c r="BB48" s="1">
        <f>F48+J48+N48+R48+V48+Z48+AD48+AH48+AL48+AP48+AT48+AX48</f>
        <v>345.610000000000014</v>
      </c>
      <c r="BC48" s="1">
        <f>G48+K48+O48+S48+W48+AA48+AE48+AI48+AM48+AQ48+AY48+AU48</f>
        <v>442.069999999999993</v>
      </c>
      <c r="BD48" s="1">
        <f>H48+L48+P48+T48+X48+AB48+AF48+AJ48+AN48+AR48+AV48+AZ48</f>
        <v>439.310000000000002</v>
      </c>
      <c r="BE48" s="1">
        <f>I48+M48+Q48+U48+Y48+AC48+AG48+AK48+AO48+AS48+AW48+BA48</f>
        <v>589.269999999999982</v>
      </c>
    </row>
    <row r="49" spans="1:57">
      <c r="A49" s="3" t="s">
        <v>68</v>
      </c>
      <c r="B49" s="9" t="n">
        <v>44191</v>
      </c>
      <c r="C49" s="1" t="s">
        <v>66</v>
      </c>
      <c r="D49" s="4" t="n">
        <v>0.608333333333333304</v>
      </c>
      <c r="E49" s="1" t="s">
        <v>59</v>
      </c>
      <c r="F49" s="1" t="n">
        <v>134.949999999999989</v>
      </c>
      <c r="G49" s="1" t="n">
        <v>154.590000000000003</v>
      </c>
      <c r="H49" s="1" t="n">
        <v>152.550000000000011</v>
      </c>
      <c r="I49" s="1" t="n">
        <v>200.469999999999999</v>
      </c>
      <c r="J49" s="1" t="n">
        <v>23.9400000000000013</v>
      </c>
      <c r="K49" s="1" t="n">
        <v>31.620000000000001</v>
      </c>
      <c r="L49" s="1" t="n">
        <v>29.9400000000000013</v>
      </c>
      <c r="M49" s="1" t="n">
        <v>53.9399999999999977</v>
      </c>
      <c r="N49" s="1" t="n">
        <v>28.75</v>
      </c>
      <c r="O49" s="1" t="n">
        <v>35.1199999999999974</v>
      </c>
      <c r="P49" s="1" t="n">
        <v>33.7000000000000028</v>
      </c>
      <c r="Q49" s="1" t="n">
        <v>44.9500000000000028</v>
      </c>
      <c r="R49" s="1" t="n">
        <v>14.3599999999999994</v>
      </c>
      <c r="S49" s="1" t="n">
        <v>20.379999999999999</v>
      </c>
      <c r="T49" s="1" t="n">
        <v>20.8399999999999999</v>
      </c>
      <c r="U49" s="1" t="n">
        <v>26.9600000000000009</v>
      </c>
      <c r="V49" s="1" t="n">
        <v>9.57000000000000028</v>
      </c>
      <c r="W49" s="1" t="n">
        <v>13.7300000000000004</v>
      </c>
      <c r="X49" s="1" t="n">
        <v>12.8699999999999992</v>
      </c>
      <c r="Y49" s="1" t="n">
        <v>24.870000000000001</v>
      </c>
      <c r="Z49" s="1" t="n">
        <v>27.4800000000000004</v>
      </c>
      <c r="AA49" s="1" t="n">
        <v>36.5700000000000003</v>
      </c>
      <c r="AB49" s="1" t="n">
        <v>35.8800000000000026</v>
      </c>
      <c r="AC49" s="1" t="n">
        <v>44.2800000000000011</v>
      </c>
      <c r="AD49" s="1" t="n">
        <v>47.9399999999999977</v>
      </c>
      <c r="AE49" s="1" t="n">
        <v>53.759999999999998</v>
      </c>
      <c r="AF49" s="1" t="n">
        <v>53.9399999999999977</v>
      </c>
      <c r="AG49" s="1" t="n">
        <v>59.3999999999999986</v>
      </c>
      <c r="AH49" s="1" t="n">
        <v>4.19000000000000039</v>
      </c>
      <c r="AI49" s="1" t="n">
        <v>5.69000000000000039</v>
      </c>
      <c r="AJ49" s="1" t="n">
        <v>5.75</v>
      </c>
      <c r="AK49" s="1" t="n">
        <v>7.5</v>
      </c>
      <c r="AL49" s="1" t="n">
        <v>25.7600000000000016</v>
      </c>
      <c r="AM49" s="1" t="n">
        <v>47.4799999999999969</v>
      </c>
      <c r="AN49" s="1" t="n">
        <v>39.259999999999998</v>
      </c>
      <c r="AO49" s="1" t="n">
        <v>94.3900000000000006</v>
      </c>
      <c r="AP49" s="1" t="n">
        <v>5.66999999999999993</v>
      </c>
      <c r="AQ49" s="1" t="n">
        <v>8.99000000000000021</v>
      </c>
      <c r="AR49" s="1" t="n">
        <v>8.97000000000000064</v>
      </c>
      <c r="AS49" s="1" t="n">
        <v>10.4700000000000006</v>
      </c>
      <c r="AT49" s="1" t="n">
        <v>6.66000000000000014</v>
      </c>
      <c r="AU49" s="1" t="n">
        <v>7.92999999999999972</v>
      </c>
      <c r="AV49" s="1" t="n">
        <v>7.91000000000000014</v>
      </c>
      <c r="AW49" s="1" t="n">
        <v>8.32000000000000028</v>
      </c>
      <c r="AX49" s="1" t="n">
        <v>21.7100000000000009</v>
      </c>
      <c r="AY49" s="1" t="n">
        <v>35.1000000000000014</v>
      </c>
      <c r="AZ49" s="1" t="n">
        <v>33.7100000000000009</v>
      </c>
      <c r="BA49" s="1" t="n">
        <v>63.6799999999999997</v>
      </c>
      <c r="BB49" s="1">
        <f>F49+J49+N49+R49+V49+Z49+AD49+AH49+AL49+AP49+AT49+AX49</f>
        <v>350.980000000000018</v>
      </c>
      <c r="BC49" s="1">
        <f>G49+K49+O49+S49+W49+AA49+AE49+AI49+AM49+AQ49+AY49+AU49</f>
        <v>450.95999999999998</v>
      </c>
      <c r="BD49" s="1">
        <f>H49+L49+P49+T49+X49+AB49+AF49+AJ49+AN49+AR49+AV49+AZ49</f>
        <v>435.319999999999993</v>
      </c>
      <c r="BE49" s="1">
        <f>I49+M49+Q49+U49+Y49+AC49+AG49+AK49+AO49+AS49+AW49+BA49</f>
        <v>639.230000000000018</v>
      </c>
    </row>
    <row r="50" spans="1:57">
      <c r="A50" s="3" t="s">
        <v>68</v>
      </c>
      <c r="B50" s="9" t="n">
        <v>44192</v>
      </c>
      <c r="C50" s="1" t="s">
        <v>67</v>
      </c>
      <c r="D50" s="4" t="n">
        <v>0.375694444444444509</v>
      </c>
      <c r="E50" s="1" t="s">
        <v>61</v>
      </c>
      <c r="F50" s="1" t="n">
        <v>134.949999999999989</v>
      </c>
      <c r="G50" s="1" t="n">
        <v>155.430000000000007</v>
      </c>
      <c r="H50" s="1" t="n">
        <v>148.460000000000008</v>
      </c>
      <c r="I50" s="1" t="n">
        <v>200.469999999999999</v>
      </c>
      <c r="J50" s="1" t="n">
        <v>26.6999999999999993</v>
      </c>
      <c r="K50" s="1" t="n">
        <v>32.2700000000000031</v>
      </c>
      <c r="L50" s="1" t="n">
        <v>29.9400000000000013</v>
      </c>
      <c r="M50" s="1" t="n">
        <v>53.9399999999999977</v>
      </c>
      <c r="N50" s="1" t="n">
        <v>28.75</v>
      </c>
      <c r="O50" s="1" t="n">
        <v>34.8699999999999974</v>
      </c>
      <c r="P50" s="1" t="n">
        <v>33.2999999999999972</v>
      </c>
      <c r="Q50" s="1" t="n">
        <v>44.9500000000000028</v>
      </c>
      <c r="R50" s="1" t="n">
        <v>14.3599999999999994</v>
      </c>
      <c r="S50" s="1" t="n">
        <v>19.9299999999999997</v>
      </c>
      <c r="T50" s="1" t="n">
        <v>19.9800000000000004</v>
      </c>
      <c r="U50" s="1" t="n">
        <v>24.3000000000000007</v>
      </c>
      <c r="V50" s="1" t="n">
        <v>9.57000000000000028</v>
      </c>
      <c r="W50" s="1" t="n">
        <v>13.6300000000000008</v>
      </c>
      <c r="X50" s="1" t="n">
        <v>12.9000000000000004</v>
      </c>
      <c r="Y50" s="1" t="n">
        <v>18.8999999999999986</v>
      </c>
      <c r="Z50" s="1" t="n">
        <v>23.879999999999999</v>
      </c>
      <c r="AA50" s="1" t="n">
        <v>32.2800000000000011</v>
      </c>
      <c r="AB50" s="1" t="n">
        <v>35.8800000000000026</v>
      </c>
      <c r="AC50" s="1" t="n">
        <v>41.8800000000000026</v>
      </c>
      <c r="AD50" s="1" t="n">
        <v>47.9399999999999977</v>
      </c>
      <c r="AE50" s="1" t="n">
        <v>58.3599999999999994</v>
      </c>
      <c r="AF50" s="1" t="n">
        <v>55.4699999999999989</v>
      </c>
      <c r="AG50" s="1" t="n">
        <v>83.9399999999999835</v>
      </c>
      <c r="AH50" s="1" t="n">
        <v>4.19000000000000039</v>
      </c>
      <c r="AI50" s="1" t="n">
        <v>5.58999999999999986</v>
      </c>
      <c r="AJ50" s="1" t="n">
        <v>5.62999999999999989</v>
      </c>
      <c r="AK50" s="1" t="n">
        <v>7.5</v>
      </c>
      <c r="AL50" s="1" t="n">
        <v>25.7600000000000016</v>
      </c>
      <c r="AM50" s="1" t="n">
        <v>39.8299999999999983</v>
      </c>
      <c r="AN50" s="1" t="n">
        <v>39.259999999999998</v>
      </c>
      <c r="AO50" s="1" t="n">
        <v>58.3900000000000006</v>
      </c>
      <c r="AP50" s="1" t="n">
        <v>8.66999999999999993</v>
      </c>
      <c r="AQ50" s="1" t="n">
        <v>9.25999999999999979</v>
      </c>
      <c r="AR50" s="1" t="n">
        <v>8.97000000000000064</v>
      </c>
      <c r="AS50" s="1" t="n">
        <v>10.4700000000000006</v>
      </c>
      <c r="AT50" s="1" t="n">
        <v>6.62999999999999989</v>
      </c>
      <c r="AU50" s="1" t="n">
        <v>8.01999999999999957</v>
      </c>
      <c r="AV50" s="1" t="n">
        <v>8.24000000000000021</v>
      </c>
      <c r="AW50" s="1" t="n">
        <v>9.15000000000000036</v>
      </c>
      <c r="AX50" s="1" t="n">
        <v>21.7100000000000009</v>
      </c>
      <c r="AY50" s="1" t="n">
        <v>34.1300000000000026</v>
      </c>
      <c r="AZ50" s="1" t="n">
        <v>33.2800000000000011</v>
      </c>
      <c r="BA50" s="1" t="n">
        <v>54.3800000000000026</v>
      </c>
      <c r="BB50" s="1">
        <f>F50+J50+N50+R50+V50+Z50+AD50+AH50+AL50+AP50+AT50+AX50</f>
        <v>353.110000000000014</v>
      </c>
      <c r="BC50" s="1">
        <f>G50+K50+O50+S50+W50+AA50+AE50+AI50+AM50+AQ50+AY50+AU50</f>
        <v>443.600000000000023</v>
      </c>
      <c r="BD50" s="1">
        <f>H50+L50+P50+T50+X50+AB50+AF50+AJ50+AN50+AR50+AV50+AZ50</f>
        <v>431.310000000000002</v>
      </c>
      <c r="BE50" s="1">
        <f>I50+M50+Q50+U50+Y50+AC50+AG50+AK50+AO50+AS50+AW50+BA50</f>
        <v>608.269999999999982</v>
      </c>
    </row>
    <row r="51" spans="1:57">
      <c r="A51" s="3" t="s">
        <v>68</v>
      </c>
      <c r="B51" s="9" t="n">
        <v>44193</v>
      </c>
      <c r="C51" s="1" t="s">
        <v>58</v>
      </c>
      <c r="D51" s="4" t="n">
        <v>0.324305555555555625</v>
      </c>
      <c r="E51" s="1" t="s">
        <v>61</v>
      </c>
      <c r="F51" s="1" t="n">
        <v>134.550000000000011</v>
      </c>
      <c r="G51" s="1" t="n">
        <v>153.430000000000007</v>
      </c>
      <c r="H51" s="1" t="n">
        <v>148.460000000000008</v>
      </c>
      <c r="I51" s="1" t="n">
        <v>200.469999999999999</v>
      </c>
      <c r="J51" s="1" t="n">
        <v>26.6999999999999993</v>
      </c>
      <c r="K51" s="1" t="n">
        <v>32.4399999999999977</v>
      </c>
      <c r="L51" s="1" t="n">
        <v>29.9400000000000013</v>
      </c>
      <c r="M51" s="1" t="n">
        <v>53.9399999999999977</v>
      </c>
      <c r="N51" s="1" t="n">
        <v>28.75</v>
      </c>
      <c r="O51" s="1" t="n">
        <v>34.6099999999999994</v>
      </c>
      <c r="P51" s="1" t="n">
        <v>33.0499999999999972</v>
      </c>
      <c r="Q51" s="1" t="n">
        <v>44.9500000000000028</v>
      </c>
      <c r="R51" s="1" t="n">
        <v>14.3599999999999994</v>
      </c>
      <c r="S51" s="1" t="n">
        <v>20.1000000000000014</v>
      </c>
      <c r="T51" s="1" t="n">
        <v>20.4800000000000004</v>
      </c>
      <c r="U51" s="1" t="n">
        <v>25.1600000000000001</v>
      </c>
      <c r="V51" s="1" t="n">
        <v>9.57000000000000028</v>
      </c>
      <c r="W51" s="1" t="n">
        <v>13.0299999999999994</v>
      </c>
      <c r="X51" s="1" t="n">
        <v>11.9700000000000006</v>
      </c>
      <c r="Y51" s="1" t="n">
        <v>17.9699999999999953</v>
      </c>
      <c r="Z51" s="1" t="n">
        <v>23.879999999999999</v>
      </c>
      <c r="AA51" s="1" t="n">
        <v>33.4799999999999969</v>
      </c>
      <c r="AB51" s="1" t="n">
        <v>35.8800000000000026</v>
      </c>
      <c r="AC51" s="1" t="n">
        <v>44.2800000000000011</v>
      </c>
      <c r="AD51" s="1" t="n">
        <v>47.9399999999999977</v>
      </c>
      <c r="AE51" s="1" t="n">
        <v>53.240000000000002</v>
      </c>
      <c r="AF51" s="1" t="n">
        <v>53.9399999999999977</v>
      </c>
      <c r="AG51" s="1" t="n">
        <v>59.3999999999999986</v>
      </c>
      <c r="AH51" s="1" t="n">
        <v>4.66999999999999993</v>
      </c>
      <c r="AI51" s="1" t="n">
        <v>5.75</v>
      </c>
      <c r="AJ51" s="1" t="n">
        <v>5.75</v>
      </c>
      <c r="AK51" s="1" t="n">
        <v>8.39000000000000057</v>
      </c>
      <c r="AL51" s="1" t="n">
        <v>25.7600000000000016</v>
      </c>
      <c r="AM51" s="1" t="n">
        <v>38.25</v>
      </c>
      <c r="AN51" s="1" t="n">
        <v>36.4500000000000028</v>
      </c>
      <c r="AO51" s="1" t="n">
        <v>58.3900000000000006</v>
      </c>
      <c r="AP51" s="1" t="n">
        <v>8.36999999999999922</v>
      </c>
      <c r="AQ51" s="1" t="n">
        <v>9.15000000000000036</v>
      </c>
      <c r="AR51" s="1" t="n">
        <v>8.97000000000000064</v>
      </c>
      <c r="AS51" s="1" t="n">
        <v>10.4700000000000006</v>
      </c>
      <c r="AT51" s="1" t="n">
        <v>6.66000000000000014</v>
      </c>
      <c r="AU51" s="1" t="n">
        <v>8.02999999999999758</v>
      </c>
      <c r="AV51" s="1" t="n">
        <v>8.24000000000000021</v>
      </c>
      <c r="AW51" s="1" t="n">
        <v>9.15000000000000036</v>
      </c>
      <c r="AX51" s="1" t="n">
        <v>21.7100000000000009</v>
      </c>
      <c r="AY51" s="1" t="n">
        <v>34.8200000000000003</v>
      </c>
      <c r="AZ51" s="1" t="n">
        <v>33.7100000000000009</v>
      </c>
      <c r="BA51" s="1" t="n">
        <v>54.3800000000000026</v>
      </c>
      <c r="BB51" s="1">
        <f>F51+J51+N51+R51+V51+Z51+AD51+AH51+AL51+AP51+AT51+AX51</f>
        <v>352.920000000000016</v>
      </c>
      <c r="BC51" s="1">
        <f>G51+K51+O51+S51+W51+AA51+AE51+AI51+AM51+AQ51+AY51+AU51</f>
        <v>436.329999999999984</v>
      </c>
      <c r="BD51" s="1">
        <f>H51+L51+P51+T51+X51+AB51+AF51+AJ51+AN51+AR51+AV51+AZ51</f>
        <v>426.839999999999975</v>
      </c>
      <c r="BE51" s="1">
        <f>I51+M51+Q51+U51+Y51+AC51+AG51+AK51+AO51+AS51+AW51+BA51</f>
        <v>586.950000000000045</v>
      </c>
    </row>
    <row r="52" spans="1:57">
      <c r="A52" s="3" t="s">
        <v>68</v>
      </c>
      <c r="B52" s="9" t="n">
        <v>44194</v>
      </c>
      <c r="C52" s="1" t="s">
        <v>60</v>
      </c>
      <c r="D52" s="4" t="n">
        <v>0.682638888888888751</v>
      </c>
      <c r="E52" s="1" t="s">
        <v>59</v>
      </c>
      <c r="F52" s="1" t="n">
        <v>134.949999999999989</v>
      </c>
      <c r="G52" s="1" t="n">
        <v>159.330000000000013</v>
      </c>
      <c r="H52" s="1" t="n">
        <v>154.780000000000001</v>
      </c>
      <c r="I52" s="1" t="n">
        <v>200.469999999999999</v>
      </c>
      <c r="J52" s="1" t="n">
        <v>26.6999999999999993</v>
      </c>
      <c r="K52" s="1" t="n">
        <v>32.0200000000000031</v>
      </c>
      <c r="L52" s="1" t="n">
        <v>29.9400000000000013</v>
      </c>
      <c r="M52" s="1" t="n">
        <v>53.9399999999999977</v>
      </c>
      <c r="N52" s="1" t="n">
        <v>28.5300000000000011</v>
      </c>
      <c r="O52" s="1" t="n">
        <v>36.3599999999999994</v>
      </c>
      <c r="P52" s="1" t="n">
        <v>35.9500000000000028</v>
      </c>
      <c r="Q52" s="1" t="n">
        <v>44.9500000000000028</v>
      </c>
      <c r="R52" s="1" t="n">
        <v>14.3599999999999994</v>
      </c>
      <c r="S52" s="1" t="n">
        <v>20.4400000000000013</v>
      </c>
      <c r="T52" s="1" t="n">
        <v>21.5599999999999987</v>
      </c>
      <c r="U52" s="1" t="n">
        <v>25.1600000000000001</v>
      </c>
      <c r="V52" s="1" t="n">
        <v>9.57000000000000028</v>
      </c>
      <c r="W52" s="1" t="n">
        <v>13.4800000000000004</v>
      </c>
      <c r="X52" s="1" t="n">
        <v>12.7300000000000004</v>
      </c>
      <c r="Y52" s="1" t="n">
        <v>18.8999999999999986</v>
      </c>
      <c r="Z52" s="1" t="n">
        <v>35.8800000000000026</v>
      </c>
      <c r="AA52" s="1" t="n">
        <v>40.0799999999999983</v>
      </c>
      <c r="AB52" s="1" t="n">
        <v>40.0799999999999983</v>
      </c>
      <c r="AC52" s="1" t="n">
        <v>44.2800000000000011</v>
      </c>
      <c r="AD52" s="1" t="n">
        <v>47.9399999999999977</v>
      </c>
      <c r="AE52" s="1" t="n">
        <v>54.3599999999999994</v>
      </c>
      <c r="AF52" s="1" t="n">
        <v>55.4699999999999989</v>
      </c>
      <c r="AG52" s="1" t="n">
        <v>59.9399999999999977</v>
      </c>
      <c r="AH52" s="1" t="n">
        <v>4.19000000000000039</v>
      </c>
      <c r="AI52" s="1" t="n">
        <v>5.66999999999999993</v>
      </c>
      <c r="AJ52" s="1" t="n">
        <v>5.62999999999999989</v>
      </c>
      <c r="AK52" s="1" t="n">
        <v>7.5</v>
      </c>
      <c r="AL52" s="1" t="n">
        <v>22.3900000000000006</v>
      </c>
      <c r="AM52" s="1" t="n">
        <v>39.0900000000000034</v>
      </c>
      <c r="AN52" s="1" t="n">
        <v>39.259999999999998</v>
      </c>
      <c r="AO52" s="1" t="n">
        <v>58.3900000000000006</v>
      </c>
      <c r="AP52" s="1" t="n">
        <v>8.66999999999999993</v>
      </c>
      <c r="AQ52" s="1" t="n">
        <v>9.44999999999999929</v>
      </c>
      <c r="AR52" s="1" t="n">
        <v>9.26999999999999957</v>
      </c>
      <c r="AS52" s="1" t="n">
        <v>10.4700000000000006</v>
      </c>
      <c r="AT52" s="1" t="n">
        <v>7.32000000000000028</v>
      </c>
      <c r="AU52" s="1" t="n">
        <v>8.14000000000000057</v>
      </c>
      <c r="AV52" s="1" t="n">
        <v>8.24000000000000021</v>
      </c>
      <c r="AW52" s="1" t="n">
        <v>9.15000000000000036</v>
      </c>
      <c r="AX52" s="1" t="n">
        <v>22.4600000000000009</v>
      </c>
      <c r="AY52" s="1" t="n">
        <v>34.7100000000000009</v>
      </c>
      <c r="AZ52" s="1" t="n">
        <v>33.7100000000000009</v>
      </c>
      <c r="BA52" s="1" t="n">
        <v>53.5900000000000034</v>
      </c>
      <c r="BB52" s="1">
        <f>F52+J52+N52+R52+V52+Z52+AD52+AH52+AL52+AP52+AT52+AX52</f>
        <v>362.95999999999998</v>
      </c>
      <c r="BC52" s="1">
        <f>G52+K52+O52+S52+W52+AA52+AE52+AI52+AM52+AQ52+AY52+AU52</f>
        <v>453.129999999999995</v>
      </c>
      <c r="BD52" s="1">
        <f>H52+L52+P52+T52+X52+AB52+AF52+AJ52+AN52+AR52+AV52+AZ52</f>
        <v>446.620000000000005</v>
      </c>
      <c r="BE52" s="1">
        <f>I52+M52+Q52+U52+Y52+AC52+AG52+AK52+AO52+AS52+AW52+BA52</f>
        <v>586.740000000000009</v>
      </c>
    </row>
    <row r="53" spans="1:57">
      <c r="A53" s="3" t="s">
        <v>68</v>
      </c>
      <c r="B53" s="9" t="n">
        <v>44195</v>
      </c>
      <c r="C53" s="1" t="s">
        <v>62</v>
      </c>
      <c r="D53" s="4" t="n">
        <v>0.394444444444444429</v>
      </c>
      <c r="E53" s="1" t="s">
        <v>61</v>
      </c>
      <c r="F53" s="1" t="n">
        <v>134.949999999999989</v>
      </c>
      <c r="G53" s="1" t="n">
        <v>157.110000000000014</v>
      </c>
      <c r="H53" s="1" t="n">
        <v>157.460000000000008</v>
      </c>
      <c r="I53" s="1" t="n">
        <v>193.460000000000008</v>
      </c>
      <c r="J53" s="1" t="n">
        <v>26.6999999999999993</v>
      </c>
      <c r="K53" s="1" t="n">
        <v>32.8400000000000034</v>
      </c>
      <c r="L53" s="1" t="n">
        <v>29.9400000000000013</v>
      </c>
      <c r="M53" s="1" t="n">
        <v>53.9399999999999977</v>
      </c>
      <c r="N53" s="1" t="n">
        <v>28.5300000000000011</v>
      </c>
      <c r="O53" s="1" t="n">
        <v>35.7899999999999991</v>
      </c>
      <c r="P53" s="1" t="n">
        <v>34.1599999999999966</v>
      </c>
      <c r="Q53" s="1" t="n">
        <v>44.9500000000000028</v>
      </c>
      <c r="R53" s="1" t="n">
        <v>14.3599999999999994</v>
      </c>
      <c r="S53" s="1" t="n">
        <v>19.8900000000000006</v>
      </c>
      <c r="T53" s="1" t="n">
        <v>20.120000000000001</v>
      </c>
      <c r="U53" s="1" t="n">
        <v>24.3000000000000007</v>
      </c>
      <c r="V53" s="1" t="n">
        <v>9.57000000000000028</v>
      </c>
      <c r="W53" s="1" t="n">
        <v>13.3900000000000006</v>
      </c>
      <c r="X53" s="1" t="n">
        <v>11.9700000000000006</v>
      </c>
      <c r="Y53" s="1" t="n">
        <v>18.8999999999999986</v>
      </c>
      <c r="Z53" s="1" t="n">
        <v>15.4800000000000004</v>
      </c>
      <c r="AA53" s="1" t="n">
        <v>24.879999999999999</v>
      </c>
      <c r="AB53" s="1" t="n">
        <v>22.0799999999999983</v>
      </c>
      <c r="AC53" s="1" t="n">
        <v>35.8800000000000026</v>
      </c>
      <c r="AD53" s="1" t="n">
        <v>47.9399999999999977</v>
      </c>
      <c r="AE53" s="1" t="n">
        <v>58.9600000000000009</v>
      </c>
      <c r="AF53" s="1" t="n">
        <v>57</v>
      </c>
      <c r="AG53" s="1" t="n">
        <v>71.9399999999999977</v>
      </c>
      <c r="AH53" s="1" t="n">
        <v>4.19000000000000039</v>
      </c>
      <c r="AI53" s="1" t="n">
        <v>5.75999999999999979</v>
      </c>
      <c r="AJ53" s="1" t="n">
        <v>5.62999999999999989</v>
      </c>
      <c r="AK53" s="1" t="n">
        <v>7.19000000000000039</v>
      </c>
      <c r="AL53" s="1" t="n">
        <v>28.0100000000000016</v>
      </c>
      <c r="AM53" s="1" t="n">
        <v>40.0799999999999983</v>
      </c>
      <c r="AN53" s="1" t="n">
        <v>33.6400000000000006</v>
      </c>
      <c r="AO53" s="1" t="n">
        <v>58.3900000000000006</v>
      </c>
      <c r="AP53" s="1" t="n">
        <v>7.76999999999999869</v>
      </c>
      <c r="AQ53" s="1" t="n">
        <v>9.33999999999999986</v>
      </c>
      <c r="AR53" s="1" t="n">
        <v>9.57000000000000028</v>
      </c>
      <c r="AS53" s="1" t="n">
        <v>10.4700000000000006</v>
      </c>
      <c r="AT53" s="1" t="n">
        <v>6.66000000000000014</v>
      </c>
      <c r="AU53" s="1" t="n">
        <v>8.03999999999999915</v>
      </c>
      <c r="AV53" s="1" t="n">
        <v>8.24000000000000021</v>
      </c>
      <c r="AW53" s="1" t="n">
        <v>9.15000000000000036</v>
      </c>
      <c r="AX53" s="1" t="n">
        <v>24.3399999999999999</v>
      </c>
      <c r="AY53" s="1" t="n">
        <v>33.6499999999999986</v>
      </c>
      <c r="AZ53" s="1" t="n">
        <v>31.8399999999999999</v>
      </c>
      <c r="BA53" s="1" t="n">
        <v>48.7100000000000009</v>
      </c>
      <c r="BB53" s="1">
        <f>F53+J53+N53+R53+V53+Z53+AD53+AH53+AL53+AP53+AT53+AX53</f>
        <v>348.5</v>
      </c>
      <c r="BC53" s="1">
        <f>G53+K53+O53+S53+W53+AA53+AE53+AI53+AM53+AQ53+AY53+AU53</f>
        <v>439.730000000000018</v>
      </c>
      <c r="BD53" s="1">
        <f>H53+L53+P53+T53+X53+AB53+AF53+AJ53+AN53+AR53+AV53+AZ53</f>
        <v>421.649999999999977</v>
      </c>
      <c r="BE53" s="1">
        <f>I53+M53+Q53+U53+Y53+AC53+AG53+AK53+AO53+AS53+AW53+BA53</f>
        <v>577.279999999999973</v>
      </c>
    </row>
    <row r="54" spans="1:57">
      <c r="A54" s="3" t="s">
        <v>68</v>
      </c>
      <c r="B54" s="9" t="n">
        <v>44196</v>
      </c>
      <c r="C54" s="1" t="s">
        <v>64</v>
      </c>
      <c r="D54" s="4" t="n">
        <v>0.35138888888888884</v>
      </c>
      <c r="E54" s="1" t="s">
        <v>61</v>
      </c>
      <c r="F54" s="1" t="n">
        <v>134.550000000000011</v>
      </c>
      <c r="G54" s="1" t="n">
        <v>156.439999999999998</v>
      </c>
      <c r="H54" s="1" t="n">
        <v>157.460000000000008</v>
      </c>
      <c r="I54" s="1" t="n">
        <v>193.460000000000008</v>
      </c>
      <c r="J54" s="1" t="n">
        <v>26.6999999999999993</v>
      </c>
      <c r="K54" s="1" t="n">
        <v>31.8399999999999999</v>
      </c>
      <c r="L54" s="1" t="n">
        <v>29.9400000000000013</v>
      </c>
      <c r="M54" s="1" t="n">
        <v>53.9399999999999977</v>
      </c>
      <c r="N54" s="1" t="n">
        <v>28.5300000000000011</v>
      </c>
      <c r="O54" s="1" t="n">
        <v>36.0600000000000023</v>
      </c>
      <c r="P54" s="1" t="n">
        <v>35.9500000000000028</v>
      </c>
      <c r="Q54" s="1" t="n">
        <v>44.9500000000000028</v>
      </c>
      <c r="R54" s="1" t="n">
        <v>15.0800000000000001</v>
      </c>
      <c r="S54" s="1" t="n">
        <v>20.1799999999999997</v>
      </c>
      <c r="T54" s="1" t="n">
        <v>20.4800000000000004</v>
      </c>
      <c r="U54" s="1" t="n">
        <v>25.1600000000000001</v>
      </c>
      <c r="V54" s="1" t="n">
        <v>10.7699999999999996</v>
      </c>
      <c r="W54" s="1" t="n">
        <v>13.6999999999999993</v>
      </c>
      <c r="X54" s="1" t="n">
        <v>13.5600000000000005</v>
      </c>
      <c r="Y54" s="1" t="n">
        <v>17.9699999999999953</v>
      </c>
      <c r="Z54" s="1" t="n">
        <v>17.879999999999999</v>
      </c>
      <c r="AA54" s="1" t="n">
        <v>29.370000000000001</v>
      </c>
      <c r="AB54" s="1" t="n">
        <v>25.0799999999999983</v>
      </c>
      <c r="AC54" s="1" t="n">
        <v>41.8800000000000026</v>
      </c>
      <c r="AD54" s="1" t="n">
        <v>47.9399999999999977</v>
      </c>
      <c r="AE54" s="1" t="n">
        <v>62.2299999999999969</v>
      </c>
      <c r="AF54" s="1" t="n">
        <v>59.3999999999999986</v>
      </c>
      <c r="AG54" s="1" t="n">
        <v>83.9399999999999835</v>
      </c>
      <c r="AH54" s="1" t="n">
        <v>4.19000000000000039</v>
      </c>
      <c r="AI54" s="1" t="n">
        <v>5.74000000000000021</v>
      </c>
      <c r="AJ54" s="1" t="n">
        <v>5.62999999999999989</v>
      </c>
      <c r="AK54" s="1" t="n">
        <v>7.5</v>
      </c>
      <c r="AL54" s="1" t="n">
        <v>25.7600000000000016</v>
      </c>
      <c r="AM54" s="1" t="n">
        <v>40.6899999999999977</v>
      </c>
      <c r="AN54" s="1" t="n">
        <v>39.259999999999998</v>
      </c>
      <c r="AO54" s="1" t="n">
        <v>58.3900000000000006</v>
      </c>
      <c r="AP54" s="1" t="n">
        <v>7.76999999999999869</v>
      </c>
      <c r="AQ54" s="1" t="n">
        <v>9.64000000000000057</v>
      </c>
      <c r="AR54" s="1" t="n">
        <v>9.86999999999999922</v>
      </c>
      <c r="AS54" s="1" t="n">
        <v>10.4700000000000006</v>
      </c>
      <c r="AT54" s="1" t="n">
        <v>7.07000000000000028</v>
      </c>
      <c r="AU54" s="1" t="n">
        <v>7.99000000000000021</v>
      </c>
      <c r="AV54" s="1" t="n">
        <v>7.95999999999999996</v>
      </c>
      <c r="AW54" s="1" t="n">
        <v>8.74000000000000021</v>
      </c>
      <c r="AX54" s="1" t="n">
        <v>24.3399999999999999</v>
      </c>
      <c r="AY54" s="1" t="n">
        <v>34.1599999999999966</v>
      </c>
      <c r="AZ54" s="1" t="n">
        <v>33.7100000000000009</v>
      </c>
      <c r="BA54" s="1" t="n">
        <v>53.5900000000000034</v>
      </c>
      <c r="BB54" s="1">
        <f>F54+J54+N54+R54+V54+Z54+AD54+AH54+AL54+AP54+AT54+AX54</f>
        <v>350.579999999999984</v>
      </c>
      <c r="BC54" s="1">
        <f>G54+K54+O54+S54+W54+AA54+AE54+AI54+AM54+AQ54+AY54+AU54</f>
        <v>448.04000000000002</v>
      </c>
      <c r="BD54" s="1">
        <f>H54+L54+P54+T54+X54+AB54+AF54+AJ54+AN54+AR54+AV54+AZ54</f>
        <v>438.300000000000011</v>
      </c>
      <c r="BE54" s="1">
        <f>I54+M54+Q54+U54+Y54+AC54+AG54+AK54+AO54+AS54+AW54+BA54</f>
        <v>599.990000000000009</v>
      </c>
    </row>
    <row r="55" spans="1:57">
      <c r="A55" s="3" t="s">
        <v>70</v>
      </c>
      <c r="B55" s="9" t="n">
        <v>44197</v>
      </c>
      <c r="C55" s="1" t="s">
        <v>65</v>
      </c>
      <c r="D55" s="4" t="n">
        <v>0.361805555555555625</v>
      </c>
      <c r="E55" s="1" t="s">
        <v>61</v>
      </c>
      <c r="F55" s="1" t="n">
        <v>125.909999999999997</v>
      </c>
      <c r="G55" s="1" t="n">
        <v>156.280000000000001</v>
      </c>
      <c r="H55" s="1" t="n">
        <v>157.460000000000008</v>
      </c>
      <c r="I55" s="1" t="n">
        <v>193.460000000000008</v>
      </c>
      <c r="J55" s="1" t="n">
        <v>26.6999999999999993</v>
      </c>
      <c r="K55" s="1" t="n">
        <v>31.2300000000000004</v>
      </c>
      <c r="L55" s="1" t="n">
        <v>29.9400000000000013</v>
      </c>
      <c r="M55" s="1" t="n">
        <v>53.3400000000000034</v>
      </c>
      <c r="N55" s="1" t="n">
        <v>29.9100000000000001</v>
      </c>
      <c r="O55" s="1" t="n">
        <v>35.5900000000000034</v>
      </c>
      <c r="P55" s="1" t="n">
        <v>33.7000000000000028</v>
      </c>
      <c r="Q55" s="1" t="n">
        <v>44.9500000000000028</v>
      </c>
      <c r="R55" s="1" t="n">
        <v>14.3599999999999994</v>
      </c>
      <c r="S55" s="1" t="n">
        <v>19.9699999999999989</v>
      </c>
      <c r="T55" s="1" t="n">
        <v>20.120000000000001</v>
      </c>
      <c r="U55" s="1" t="n">
        <v>24.3000000000000007</v>
      </c>
      <c r="V55" s="1" t="n">
        <v>9.86999999999999922</v>
      </c>
      <c r="W55" s="1" t="n">
        <v>13.4900000000000002</v>
      </c>
      <c r="X55" s="1" t="n">
        <v>13.1799999999999997</v>
      </c>
      <c r="Y55" s="1" t="n">
        <v>18.8999999999999986</v>
      </c>
      <c r="Z55" s="1" t="n">
        <v>22.6799999999999997</v>
      </c>
      <c r="AA55" s="1" t="n">
        <v>29.7100000000000009</v>
      </c>
      <c r="AB55" s="1" t="n">
        <v>23.879999999999999</v>
      </c>
      <c r="AC55" s="1" t="n">
        <v>41.8800000000000026</v>
      </c>
      <c r="AD55" s="1" t="n">
        <v>47.9399999999999977</v>
      </c>
      <c r="AE55" s="1" t="n">
        <v>62.3599999999999994</v>
      </c>
      <c r="AF55" s="1" t="n">
        <v>58.2000000000000028</v>
      </c>
      <c r="AG55" s="1" t="n">
        <v>83.9399999999999835</v>
      </c>
      <c r="AH55" s="1" t="n">
        <v>4.19000000000000039</v>
      </c>
      <c r="AI55" s="1" t="n">
        <v>5.66000000000000014</v>
      </c>
      <c r="AJ55" s="1" t="n">
        <v>5.62999999999999989</v>
      </c>
      <c r="AK55" s="1" t="n">
        <v>7.5</v>
      </c>
      <c r="AL55" s="1" t="n">
        <v>19.0100000000000016</v>
      </c>
      <c r="AM55" s="1" t="n">
        <v>38.3299999999999983</v>
      </c>
      <c r="AN55" s="1" t="n">
        <v>33.6400000000000006</v>
      </c>
      <c r="AO55" s="1" t="n">
        <v>58.3900000000000006</v>
      </c>
      <c r="AP55" s="1" t="n">
        <v>7.76999999999999869</v>
      </c>
      <c r="AQ55" s="1" t="n">
        <v>9.17999999999999972</v>
      </c>
      <c r="AR55" s="1" t="n">
        <v>8.97000000000000064</v>
      </c>
      <c r="AS55" s="1" t="n">
        <v>10.4700000000000006</v>
      </c>
      <c r="AT55" s="1" t="n">
        <v>6.66000000000000014</v>
      </c>
      <c r="AU55" s="1" t="n">
        <v>7.95000000000000018</v>
      </c>
      <c r="AV55" s="1" t="n">
        <v>7.91000000000000014</v>
      </c>
      <c r="AW55" s="1" t="n">
        <v>8.74000000000000021</v>
      </c>
      <c r="AX55" s="1" t="n">
        <v>22.4600000000000009</v>
      </c>
      <c r="AY55" s="1" t="n">
        <v>34.009999999999998</v>
      </c>
      <c r="AZ55" s="1" t="n">
        <v>33.7100000000000009</v>
      </c>
      <c r="BA55" s="1" t="n">
        <v>53.5900000000000034</v>
      </c>
      <c r="BB55" s="1">
        <f>F55+J55+N55+R55+V55+Z55+AD55+AH55+AL55+AP55+AT55+AX55</f>
        <v>337.45999999999998</v>
      </c>
      <c r="BC55" s="1">
        <f>G55+K55+O55+S55+W55+AA55+AE55+AI55+AM55+AQ55+AY55+AU55</f>
        <v>443.759999999999991</v>
      </c>
      <c r="BD55" s="1">
        <f>H55+L55+P55+T55+X55+AB55+AF55+AJ55+AN55+AR55+AV55+AZ55</f>
        <v>426.339999999999975</v>
      </c>
      <c r="BE55" s="1">
        <f>I55+M55+Q55+U55+Y55+AC55+AG55+AK55+AO55+AS55+AW55+BA55</f>
        <v>599.460000000000036</v>
      </c>
    </row>
    <row r="56" spans="1:57">
      <c r="A56" s="3" t="s">
        <v>70</v>
      </c>
      <c r="B56" s="9" t="n">
        <v>44198</v>
      </c>
      <c r="C56" s="1" t="s">
        <v>66</v>
      </c>
      <c r="D56" s="4" t="n">
        <v>0.809027777777777857</v>
      </c>
      <c r="E56" s="1" t="s">
        <v>63</v>
      </c>
      <c r="F56" s="1" t="n">
        <v>130.409999999999997</v>
      </c>
      <c r="G56" s="1" t="n">
        <v>156.610000000000014</v>
      </c>
      <c r="H56" s="1" t="n">
        <v>157.460000000000008</v>
      </c>
      <c r="I56" s="1" t="n">
        <v>193.460000000000008</v>
      </c>
      <c r="J56" s="1" t="n">
        <v>23.9400000000000013</v>
      </c>
      <c r="K56" s="1" t="n">
        <v>32.1799999999999997</v>
      </c>
      <c r="L56" s="1" t="n">
        <v>29.9400000000000013</v>
      </c>
      <c r="M56" s="1" t="n">
        <v>53.9399999999999977</v>
      </c>
      <c r="N56" s="1" t="n">
        <v>28.5300000000000011</v>
      </c>
      <c r="O56" s="1" t="n">
        <v>35.75</v>
      </c>
      <c r="P56" s="1" t="n">
        <v>35.0499999999999972</v>
      </c>
      <c r="Q56" s="1" t="n">
        <v>44.9500000000000028</v>
      </c>
      <c r="R56" s="1" t="n">
        <v>14.3599999999999994</v>
      </c>
      <c r="S56" s="1" t="n">
        <v>19.9699999999999989</v>
      </c>
      <c r="T56" s="1" t="n">
        <v>20.120000000000001</v>
      </c>
      <c r="U56" s="1" t="n">
        <v>24.3000000000000007</v>
      </c>
      <c r="V56" s="1" t="n">
        <v>9.86999999999999922</v>
      </c>
      <c r="W56" s="1" t="n">
        <v>12.9700000000000006</v>
      </c>
      <c r="X56" s="1" t="n">
        <v>11.9700000000000006</v>
      </c>
      <c r="Y56" s="1" t="n">
        <v>18.8999999999999986</v>
      </c>
      <c r="Z56" s="1" t="n">
        <v>19.0799999999999983</v>
      </c>
      <c r="AA56" s="1" t="n">
        <v>29.1900000000000013</v>
      </c>
      <c r="AB56" s="1" t="n">
        <v>23.879999999999999</v>
      </c>
      <c r="AC56" s="1" t="n">
        <v>41.8800000000000026</v>
      </c>
      <c r="AD56" s="1" t="n">
        <v>47.9399999999999977</v>
      </c>
      <c r="AE56" s="1" t="n">
        <v>62.3599999999999994</v>
      </c>
      <c r="AF56" s="1" t="n">
        <v>58.2000000000000028</v>
      </c>
      <c r="AG56" s="1" t="n">
        <v>83.9399999999999835</v>
      </c>
      <c r="AH56" s="1" t="n">
        <v>4.19000000000000039</v>
      </c>
      <c r="AI56" s="1" t="n">
        <v>5.62999999999999989</v>
      </c>
      <c r="AJ56" s="1" t="n">
        <v>5.50999999999999979</v>
      </c>
      <c r="AK56" s="1" t="n">
        <v>7.5</v>
      </c>
      <c r="AL56" s="1" t="n">
        <v>25.7600000000000016</v>
      </c>
      <c r="AM56" s="1" t="n">
        <v>38.8500000000000014</v>
      </c>
      <c r="AN56" s="1" t="n">
        <v>39.259999999999998</v>
      </c>
      <c r="AO56" s="1" t="n">
        <v>58.3900000000000006</v>
      </c>
      <c r="AP56" s="1" t="n">
        <v>7.76999999999999869</v>
      </c>
      <c r="AQ56" s="1" t="n">
        <v>8.78999999999999915</v>
      </c>
      <c r="AR56" s="1" t="n">
        <v>8.66999999999999993</v>
      </c>
      <c r="AS56" s="1" t="n">
        <v>9.86999999999999922</v>
      </c>
      <c r="AT56" s="1" t="n">
        <v>7.07000000000000028</v>
      </c>
      <c r="AU56" s="1" t="n">
        <v>8.08999999999999986</v>
      </c>
      <c r="AV56" s="1" t="n">
        <v>8.24000000000000021</v>
      </c>
      <c r="AW56" s="1" t="n">
        <v>9.15000000000000036</v>
      </c>
      <c r="AX56" s="1" t="n">
        <v>22.4600000000000009</v>
      </c>
      <c r="AY56" s="1" t="n">
        <v>34.2800000000000011</v>
      </c>
      <c r="AZ56" s="1" t="n">
        <v>33.1499999999999986</v>
      </c>
      <c r="BA56" s="1" t="n">
        <v>53.5900000000000034</v>
      </c>
      <c r="BB56" s="1">
        <f>F56+J56+N56+R56+V56+Z56+AD56+AH56+AL56+AP56+AT56+AX56</f>
        <v>341.379999999999995</v>
      </c>
      <c r="BC56" s="1">
        <f>G56+K56+O56+S56+W56+AA56+AE56+AI56+AM56+AQ56+AY56+AU56</f>
        <v>444.670000000000016</v>
      </c>
      <c r="BD56" s="1">
        <f>H56+L56+P56+T56+X56+AB56+AF56+AJ56+AN56+AR56+AV56+AZ56</f>
        <v>431.449999999999989</v>
      </c>
      <c r="BE56" s="1">
        <f>I56+M56+Q56+U56+Y56+AC56+AG56+AK56+AO56+AS56+AW56+BA56</f>
        <v>599.870000000000005</v>
      </c>
    </row>
    <row r="57" spans="1:57">
      <c r="A57" s="3" t="s">
        <v>70</v>
      </c>
      <c r="B57" s="9" t="n">
        <v>44199</v>
      </c>
      <c r="C57" s="1" t="s">
        <v>67</v>
      </c>
      <c r="D57" s="4" t="n">
        <v>0.574305555555555536</v>
      </c>
      <c r="E57" s="1" t="s">
        <v>59</v>
      </c>
      <c r="F57" s="1" t="n">
        <v>139.449999999999989</v>
      </c>
      <c r="G57" s="1" t="n">
        <v>156.189999999999998</v>
      </c>
      <c r="H57" s="1" t="n">
        <v>157.460000000000008</v>
      </c>
      <c r="I57" s="1" t="n">
        <v>179.960000000000008</v>
      </c>
      <c r="J57" s="1" t="n">
        <v>23.9400000000000013</v>
      </c>
      <c r="K57" s="1" t="n">
        <v>32.4699999999999989</v>
      </c>
      <c r="L57" s="1" t="n">
        <v>29.9400000000000013</v>
      </c>
      <c r="M57" s="1" t="n">
        <v>53.9399999999999977</v>
      </c>
      <c r="N57" s="1" t="n">
        <v>28.5300000000000011</v>
      </c>
      <c r="O57" s="1" t="n">
        <v>36.7800000000000011</v>
      </c>
      <c r="P57" s="1" t="n">
        <v>36.5399999999999991</v>
      </c>
      <c r="Q57" s="1" t="n">
        <v>44.0499999999999972</v>
      </c>
      <c r="R57" s="1" t="n">
        <v>14.3599999999999994</v>
      </c>
      <c r="S57" s="1" t="n">
        <v>19.9899999999999984</v>
      </c>
      <c r="T57" s="1" t="n">
        <v>20.0500000000000007</v>
      </c>
      <c r="U57" s="1" t="n">
        <v>24.3000000000000007</v>
      </c>
      <c r="V57" s="1" t="n">
        <v>9.86999999999999922</v>
      </c>
      <c r="W57" s="1" t="n">
        <v>13.3900000000000006</v>
      </c>
      <c r="X57" s="1" t="n">
        <v>12.5700000000000003</v>
      </c>
      <c r="Y57" s="1" t="n">
        <v>18.8999999999999986</v>
      </c>
      <c r="Z57" s="1" t="n">
        <v>22.6799999999999997</v>
      </c>
      <c r="AA57" s="1" t="n">
        <v>28.4400000000000013</v>
      </c>
      <c r="AB57" s="1" t="n">
        <v>23.879999999999999</v>
      </c>
      <c r="AC57" s="1" t="n">
        <v>35.8800000000000026</v>
      </c>
      <c r="AD57" s="1" t="n">
        <v>59.3999999999999986</v>
      </c>
      <c r="AE57" s="1" t="n">
        <v>65.6700000000000017</v>
      </c>
      <c r="AF57" s="1" t="n">
        <v>65.6700000000000017</v>
      </c>
      <c r="AG57" s="1" t="n">
        <v>71.9399999999999977</v>
      </c>
      <c r="AH57" s="1" t="n">
        <v>4.19000000000000039</v>
      </c>
      <c r="AI57" s="1" t="n">
        <v>5.46999999999999975</v>
      </c>
      <c r="AJ57" s="1" t="n">
        <v>5.48000000000000043</v>
      </c>
      <c r="AK57" s="1" t="n">
        <v>7.07000000000000028</v>
      </c>
      <c r="AL57" s="1" t="n">
        <v>30.2600000000000016</v>
      </c>
      <c r="AM57" s="1" t="n">
        <v>41.8900000000000006</v>
      </c>
      <c r="AN57" s="1" t="n">
        <v>39.259999999999998</v>
      </c>
      <c r="AO57" s="1" t="n">
        <v>59.3900000000000006</v>
      </c>
      <c r="AP57" s="1" t="n">
        <v>7.76999999999999869</v>
      </c>
      <c r="AQ57" s="1" t="n">
        <v>9.13000000000000078</v>
      </c>
      <c r="AR57" s="1" t="n">
        <v>8.97000000000000064</v>
      </c>
      <c r="AS57" s="1" t="n">
        <v>10.4700000000000006</v>
      </c>
      <c r="AT57" s="1" t="n">
        <v>6.66000000000000014</v>
      </c>
      <c r="AU57" s="1" t="n">
        <v>7.86000000000000032</v>
      </c>
      <c r="AV57" s="1" t="n">
        <v>7.91000000000000014</v>
      </c>
      <c r="AW57" s="1" t="n">
        <v>8.74000000000000021</v>
      </c>
      <c r="AX57" s="1" t="n">
        <v>21.7100000000000009</v>
      </c>
      <c r="AY57" s="1" t="n">
        <v>34.1400000000000006</v>
      </c>
      <c r="AZ57" s="1" t="n">
        <v>33.7100000000000009</v>
      </c>
      <c r="BA57" s="1" t="n">
        <v>54.3800000000000026</v>
      </c>
      <c r="BB57" s="1">
        <f>F57+J57+N57+R57+V57+Z57+AD57+AH57+AL57+AP57+AT57+AX57</f>
        <v>368.819999999999993</v>
      </c>
      <c r="BC57" s="1">
        <f>G57+K57+O57+S57+W57+AA57+AE57+AI57+AM57+AQ57+AY57+AU57</f>
        <v>451.420000000000016</v>
      </c>
      <c r="BD57" s="1">
        <f>H57+L57+P57+T57+X57+AB57+AF57+AJ57+AN57+AR57+AV57+AZ57</f>
        <v>441.439999999999998</v>
      </c>
      <c r="BE57" s="1">
        <f>I57+M57+Q57+U57+Y57+AC57+AG57+AK57+AO57+AS57+AW57+BA57</f>
        <v>569.019999999999982</v>
      </c>
    </row>
    <row r="58" spans="1:57">
      <c r="A58" s="3" t="s">
        <v>70</v>
      </c>
      <c r="B58" s="9" t="n">
        <v>44200</v>
      </c>
      <c r="C58" s="1" t="s">
        <v>58</v>
      </c>
      <c r="D58" s="4" t="n">
        <v>0.347916666666666607</v>
      </c>
      <c r="E58" s="1" t="s">
        <v>61</v>
      </c>
      <c r="F58" s="1" t="n">
        <v>130.409999999999997</v>
      </c>
      <c r="G58" s="1" t="n">
        <v>155.620000000000005</v>
      </c>
      <c r="H58" s="1" t="n">
        <v>150.5</v>
      </c>
      <c r="I58" s="1" t="n">
        <v>193.460000000000008</v>
      </c>
      <c r="J58" s="1" t="n">
        <v>23.9400000000000013</v>
      </c>
      <c r="K58" s="1" t="n">
        <v>31.9299999999999997</v>
      </c>
      <c r="L58" s="1" t="n">
        <v>29.9400000000000013</v>
      </c>
      <c r="M58" s="1" t="n">
        <v>53.9399999999999977</v>
      </c>
      <c r="N58" s="1" t="n">
        <v>28.5300000000000011</v>
      </c>
      <c r="O58" s="1" t="n">
        <v>35.6799999999999997</v>
      </c>
      <c r="P58" s="1" t="n">
        <v>34.1599999999999966</v>
      </c>
      <c r="Q58" s="1" t="n">
        <v>44.9500000000000028</v>
      </c>
      <c r="R58" s="1" t="n">
        <v>14.3599999999999994</v>
      </c>
      <c r="S58" s="1" t="n">
        <v>19.7399999999999984</v>
      </c>
      <c r="T58" s="1" t="n">
        <v>19.7600000000000016</v>
      </c>
      <c r="U58" s="1" t="n">
        <v>23.7199999999999989</v>
      </c>
      <c r="V58" s="1" t="n">
        <v>9.86999999999999922</v>
      </c>
      <c r="W58" s="1" t="n">
        <v>13.1699999999999999</v>
      </c>
      <c r="X58" s="1" t="n">
        <v>11.9700000000000006</v>
      </c>
      <c r="Y58" s="1" t="n">
        <v>17.9699999999999953</v>
      </c>
      <c r="Z58" s="1" t="n">
        <v>19.0799999999999983</v>
      </c>
      <c r="AA58" s="1" t="n">
        <v>30.0300000000000011</v>
      </c>
      <c r="AB58" s="1" t="n">
        <v>29.879999999999999</v>
      </c>
      <c r="AC58" s="1" t="n">
        <v>41.8800000000000026</v>
      </c>
      <c r="AD58" s="1" t="n">
        <v>47.9399999999999977</v>
      </c>
      <c r="AE58" s="1" t="n">
        <v>62.3599999999999994</v>
      </c>
      <c r="AF58" s="1" t="n">
        <v>58.2000000000000028</v>
      </c>
      <c r="AG58" s="1" t="n">
        <v>83.9399999999999835</v>
      </c>
      <c r="AH58" s="1" t="n">
        <v>4.19000000000000039</v>
      </c>
      <c r="AI58" s="1" t="n">
        <v>5.57000000000000028</v>
      </c>
      <c r="AJ58" s="1" t="n">
        <v>5.62999999999999989</v>
      </c>
      <c r="AK58" s="1" t="n">
        <v>7.19000000000000039</v>
      </c>
      <c r="AL58" s="1" t="n">
        <v>25.7600000000000016</v>
      </c>
      <c r="AM58" s="1" t="n">
        <v>36.6799999999999997</v>
      </c>
      <c r="AN58" s="1" t="n">
        <v>33.6400000000000006</v>
      </c>
      <c r="AO58" s="1" t="n">
        <v>58.3900000000000006</v>
      </c>
      <c r="AP58" s="1" t="n">
        <v>7.76999999999999869</v>
      </c>
      <c r="AQ58" s="1" t="n">
        <v>9.23000000000000043</v>
      </c>
      <c r="AR58" s="1" t="n">
        <v>8.97000000000000064</v>
      </c>
      <c r="AS58" s="1" t="n">
        <v>10.4700000000000006</v>
      </c>
      <c r="AT58" s="1" t="n">
        <v>6.66000000000000014</v>
      </c>
      <c r="AU58" s="1" t="n">
        <v>7.98000000000000043</v>
      </c>
      <c r="AV58" s="1" t="n">
        <v>7.91000000000000014</v>
      </c>
      <c r="AW58" s="1" t="n">
        <v>9.15000000000000036</v>
      </c>
      <c r="AX58" s="1" t="n">
        <v>22.4600000000000009</v>
      </c>
      <c r="AY58" s="1" t="n">
        <v>34.0499999999999972</v>
      </c>
      <c r="AZ58" s="1" t="n">
        <v>33.7100000000000009</v>
      </c>
      <c r="BA58" s="1" t="n">
        <v>54.3800000000000026</v>
      </c>
      <c r="BB58" s="1">
        <f>F58+J58+N58+R58+V58+Z58+AD58+AH58+AL58+AP58+AT58+AX58</f>
        <v>340.970000000000027</v>
      </c>
      <c r="BC58" s="1">
        <f>G58+K58+O58+S58+W58+AA58+AE58+AI58+AM58+AQ58+AY58+AU58</f>
        <v>442.04000000000002</v>
      </c>
      <c r="BD58" s="1">
        <f>H58+L58+P58+T58+X58+AB58+AF58+AJ58+AN58+AR58+AV58+AZ58</f>
        <v>424.269999999999982</v>
      </c>
      <c r="BE58" s="1">
        <f>I58+M58+Q58+U58+Y58+AC58+AG58+AK58+AO58+AS58+AW58+BA58</f>
        <v>599.440000000000055</v>
      </c>
    </row>
    <row r="59" spans="1:57">
      <c r="A59" s="3" t="s">
        <v>70</v>
      </c>
      <c r="B59" s="9" t="n">
        <v>44201</v>
      </c>
      <c r="C59" s="1" t="s">
        <v>60</v>
      </c>
      <c r="D59" s="4" t="n">
        <v>0.338194444444444464</v>
      </c>
      <c r="E59" s="1" t="s">
        <v>61</v>
      </c>
      <c r="F59" s="1" t="n">
        <v>134.550000000000011</v>
      </c>
      <c r="G59" s="1" t="n">
        <v>152.860000000000014</v>
      </c>
      <c r="H59" s="1" t="n">
        <v>152.550000000000011</v>
      </c>
      <c r="I59" s="1" t="n">
        <v>179.960000000000008</v>
      </c>
      <c r="J59" s="1" t="n">
        <v>23.9400000000000013</v>
      </c>
      <c r="K59" s="1" t="n">
        <v>30.75</v>
      </c>
      <c r="L59" s="1" t="n">
        <v>29.9400000000000013</v>
      </c>
      <c r="M59" s="1" t="n">
        <v>50.9399999999999977</v>
      </c>
      <c r="N59" s="1" t="n">
        <v>30.5500000000000007</v>
      </c>
      <c r="O59" s="1" t="n">
        <v>36.8999999999999986</v>
      </c>
      <c r="P59" s="1" t="n">
        <v>35.9500000000000028</v>
      </c>
      <c r="Q59" s="1" t="n">
        <v>44.9500000000000028</v>
      </c>
      <c r="R59" s="1" t="n">
        <v>15.0800000000000001</v>
      </c>
      <c r="S59" s="1" t="n">
        <v>19.5799999999999983</v>
      </c>
      <c r="T59" s="1" t="n">
        <v>19.0399999999999991</v>
      </c>
      <c r="U59" s="1" t="n">
        <v>26.9600000000000009</v>
      </c>
      <c r="V59" s="1" t="n">
        <v>9.86999999999999922</v>
      </c>
      <c r="W59" s="1" t="n">
        <v>14.1400000000000006</v>
      </c>
      <c r="X59" s="1" t="n">
        <v>12.8800000000000008</v>
      </c>
      <c r="Y59" s="1" t="n">
        <v>24.5700000000000003</v>
      </c>
      <c r="Z59" s="1" t="n">
        <v>23.879999999999999</v>
      </c>
      <c r="AA59" s="1" t="n">
        <v>30.879999999999999</v>
      </c>
      <c r="AB59" s="1" t="n">
        <v>29.879999999999999</v>
      </c>
      <c r="AC59" s="1" t="n">
        <v>41.8800000000000026</v>
      </c>
      <c r="AD59" s="1" t="n">
        <v>57</v>
      </c>
      <c r="AE59" s="1" t="n">
        <v>62.7800000000000011</v>
      </c>
      <c r="AF59" s="1" t="n">
        <v>59.3999999999999986</v>
      </c>
      <c r="AG59" s="1" t="n">
        <v>71.9399999999999977</v>
      </c>
      <c r="AH59" s="1" t="n">
        <v>4.19000000000000039</v>
      </c>
      <c r="AI59" s="1" t="n">
        <v>5.61000000000000032</v>
      </c>
      <c r="AJ59" s="1" t="n">
        <v>5.62999999999999989</v>
      </c>
      <c r="AK59" s="1" t="n">
        <v>7.19000000000000039</v>
      </c>
      <c r="AL59" s="1" t="n">
        <v>25.7600000000000016</v>
      </c>
      <c r="AM59" s="1" t="n">
        <v>33.6400000000000006</v>
      </c>
      <c r="AN59" s="1" t="n">
        <v>33.6400000000000006</v>
      </c>
      <c r="AO59" s="1" t="n">
        <v>39.259999999999998</v>
      </c>
      <c r="AP59" s="1" t="n">
        <v>7.76999999999999869</v>
      </c>
      <c r="AQ59" s="1" t="n">
        <v>9.08999999999999986</v>
      </c>
      <c r="AR59" s="1" t="n">
        <v>8.97000000000000064</v>
      </c>
      <c r="AS59" s="1" t="n">
        <v>10.4700000000000006</v>
      </c>
      <c r="AT59" s="1" t="n">
        <v>6.66000000000000014</v>
      </c>
      <c r="AU59" s="1" t="n">
        <v>7.87999999999999989</v>
      </c>
      <c r="AV59" s="1" t="n">
        <v>7.91000000000000014</v>
      </c>
      <c r="AW59" s="1" t="n">
        <v>8.32000000000000028</v>
      </c>
      <c r="AX59" s="1" t="n">
        <v>22.4600000000000009</v>
      </c>
      <c r="AY59" s="1" t="n">
        <v>34.3599999999999994</v>
      </c>
      <c r="AZ59" s="1" t="n">
        <v>33.7100000000000009</v>
      </c>
      <c r="BA59" s="1" t="n">
        <v>53.5900000000000034</v>
      </c>
      <c r="BB59" s="1">
        <f>F59+J59+N59+R59+V59+Z59+AD59+AH59+AL59+AP59+AT59+AX59</f>
        <v>361.70999999999998</v>
      </c>
      <c r="BC59" s="1">
        <f>G59+K59+O59+S59+W59+AA59+AE59+AI59+AM59+AQ59+AY59+AU59</f>
        <v>438.470000000000027</v>
      </c>
      <c r="BD59" s="1">
        <f>H59+L59+P59+T59+X59+AB59+AF59+AJ59+AN59+AR59+AV59+AZ59</f>
        <v>429.5</v>
      </c>
      <c r="BE59" s="1">
        <f>I59+M59+Q59+U59+Y59+AC59+AG59+AK59+AO59+AS59+AW59+BA59</f>
        <v>560.029999999999973</v>
      </c>
    </row>
    <row r="60" spans="1:57">
      <c r="A60" s="3" t="s">
        <v>70</v>
      </c>
      <c r="B60" s="9" t="n">
        <v>44202</v>
      </c>
      <c r="C60" s="1" t="s">
        <v>62</v>
      </c>
      <c r="D60" s="4" t="n">
        <v>0.345138888888888884</v>
      </c>
      <c r="E60" s="1" t="s">
        <v>61</v>
      </c>
      <c r="F60" s="1" t="n">
        <v>148.409999999999997</v>
      </c>
      <c r="G60" s="1" t="n">
        <v>167.72999999999999</v>
      </c>
      <c r="H60" s="1" t="n">
        <v>166</v>
      </c>
      <c r="I60" s="1" t="n">
        <v>193.460000000000008</v>
      </c>
      <c r="J60" s="1" t="n">
        <v>26.6999999999999993</v>
      </c>
      <c r="K60" s="1" t="n">
        <v>31.1700000000000017</v>
      </c>
      <c r="L60" s="1" t="n">
        <v>29.9400000000000013</v>
      </c>
      <c r="M60" s="1" t="n">
        <v>53.9399999999999977</v>
      </c>
      <c r="N60" s="1" t="n">
        <v>29.7899999999999991</v>
      </c>
      <c r="O60" s="1" t="n">
        <v>35.509999999999998</v>
      </c>
      <c r="P60" s="1" t="n">
        <v>33.7000000000000028</v>
      </c>
      <c r="Q60" s="1" t="n">
        <v>44.9500000000000028</v>
      </c>
      <c r="R60" s="1" t="n">
        <v>14.3599999999999994</v>
      </c>
      <c r="S60" s="1" t="n">
        <v>20.0199999999999996</v>
      </c>
      <c r="T60" s="1" t="n">
        <v>20.4800000000000004</v>
      </c>
      <c r="U60" s="1" t="n">
        <v>25.1600000000000001</v>
      </c>
      <c r="V60" s="1" t="n">
        <v>9.57000000000000028</v>
      </c>
      <c r="W60" s="1" t="n">
        <v>12.7400000000000002</v>
      </c>
      <c r="X60" s="1" t="n">
        <v>11.9700000000000006</v>
      </c>
      <c r="Y60" s="1" t="n">
        <v>18.8999999999999986</v>
      </c>
      <c r="Z60" s="1" t="n">
        <v>17.879999999999999</v>
      </c>
      <c r="AA60" s="1" t="n">
        <v>27.879999999999999</v>
      </c>
      <c r="AB60" s="1" t="n">
        <v>23.879999999999999</v>
      </c>
      <c r="AC60" s="1" t="n">
        <v>41.8800000000000026</v>
      </c>
      <c r="AD60" s="1" t="n">
        <v>47.9399999999999977</v>
      </c>
      <c r="AE60" s="1" t="n">
        <v>62.3599999999999994</v>
      </c>
      <c r="AF60" s="1" t="n">
        <v>58.2000000000000028</v>
      </c>
      <c r="AG60" s="1" t="n">
        <v>83.9399999999999835</v>
      </c>
      <c r="AH60" s="1" t="n">
        <v>4.19000000000000039</v>
      </c>
      <c r="AI60" s="1" t="n">
        <v>5.73000000000000043</v>
      </c>
      <c r="AJ60" s="1" t="n">
        <v>5.82000000000000028</v>
      </c>
      <c r="AK60" s="1" t="n">
        <v>7.5</v>
      </c>
      <c r="AL60" s="1" t="n">
        <v>20.1400000000000006</v>
      </c>
      <c r="AM60" s="1" t="n">
        <v>38.3599999999999994</v>
      </c>
      <c r="AN60" s="1" t="n">
        <v>33.6400000000000006</v>
      </c>
      <c r="AO60" s="1" t="n">
        <v>58.3900000000000006</v>
      </c>
      <c r="AP60" s="1" t="n">
        <v>8.66999999999999993</v>
      </c>
      <c r="AQ60" s="1" t="n">
        <v>9.33999999999999986</v>
      </c>
      <c r="AR60" s="1" t="n">
        <v>8.97000000000000064</v>
      </c>
      <c r="AS60" s="1" t="n">
        <v>10.4700000000000006</v>
      </c>
      <c r="AT60" s="1" t="n">
        <v>6.66000000000000014</v>
      </c>
      <c r="AU60" s="1" t="n">
        <v>7.99000000000000021</v>
      </c>
      <c r="AV60" s="1" t="n">
        <v>8</v>
      </c>
      <c r="AW60" s="1" t="n">
        <v>9.15000000000000036</v>
      </c>
      <c r="AX60" s="1" t="n">
        <v>22.4600000000000009</v>
      </c>
      <c r="AY60" s="1" t="n">
        <v>33.2899999999999991</v>
      </c>
      <c r="AZ60" s="1" t="n">
        <v>31.8399999999999999</v>
      </c>
      <c r="BA60" s="1" t="n">
        <v>48.7100000000000009</v>
      </c>
      <c r="BB60" s="1">
        <f>F60+J60+N60+R60+V60+Z60+AD60+AH60+AL60+AP60+AT60+AX60</f>
        <v>356.769999999999982</v>
      </c>
      <c r="BC60" s="1">
        <f>G60+K60+O60+S60+W60+AA60+AE60+AI60+AM60+AQ60+AY60+AU60</f>
        <v>452.120000000000005</v>
      </c>
      <c r="BD60" s="1">
        <f>H60+L60+P60+T60+X60+AB60+AF60+AJ60+AN60+AR60+AV60+AZ60</f>
        <v>432.439999999999998</v>
      </c>
      <c r="BE60" s="1">
        <f>I60+M60+Q60+U60+Y60+AC60+AG60+AK60+AO60+AS60+AW60+BA60</f>
        <v>596.450000000000045</v>
      </c>
    </row>
    <row r="61" spans="1:57">
      <c r="A61" s="3" t="s">
        <v>70</v>
      </c>
      <c r="B61" s="9" t="n">
        <v>44203</v>
      </c>
      <c r="C61" s="1" t="s">
        <v>64</v>
      </c>
      <c r="D61" s="4" t="n">
        <v>0.41736111111111116</v>
      </c>
      <c r="E61" s="1" t="s">
        <v>61</v>
      </c>
      <c r="F61" s="1" t="n">
        <v>143.550000000000011</v>
      </c>
      <c r="G61" s="1" t="n">
        <v>162.560000000000002</v>
      </c>
      <c r="H61" s="1" t="n">
        <v>157.460000000000008</v>
      </c>
      <c r="I61" s="1" t="n">
        <v>200.469999999999999</v>
      </c>
      <c r="J61" s="1" t="n">
        <v>26.6999999999999993</v>
      </c>
      <c r="K61" s="1" t="n">
        <v>31.9800000000000004</v>
      </c>
      <c r="L61" s="1" t="n">
        <v>29.9400000000000013</v>
      </c>
      <c r="M61" s="1" t="n">
        <v>53.3400000000000034</v>
      </c>
      <c r="N61" s="1" t="n">
        <v>29.2100000000000009</v>
      </c>
      <c r="O61" s="1" t="n">
        <v>36.5200000000000031</v>
      </c>
      <c r="P61" s="1" t="n">
        <v>35.9500000000000028</v>
      </c>
      <c r="Q61" s="1" t="n">
        <v>44.0499999999999972</v>
      </c>
      <c r="R61" s="1" t="n">
        <v>15.4399999999999995</v>
      </c>
      <c r="S61" s="1" t="n">
        <v>20.4699999999999989</v>
      </c>
      <c r="T61" s="1" t="n">
        <v>20.8399999999999999</v>
      </c>
      <c r="U61" s="1" t="n">
        <v>25.1600000000000001</v>
      </c>
      <c r="V61" s="1" t="n">
        <v>10.1699999999999999</v>
      </c>
      <c r="W61" s="1" t="n">
        <v>14</v>
      </c>
      <c r="X61" s="1" t="n">
        <v>13.6500000000000004</v>
      </c>
      <c r="Y61" s="1" t="n">
        <v>17.9699999999999953</v>
      </c>
      <c r="Z61" s="1" t="n">
        <v>17.879999999999999</v>
      </c>
      <c r="AA61" s="1" t="n">
        <v>23.3999999999999986</v>
      </c>
      <c r="AB61" s="1" t="n">
        <v>23.879999999999999</v>
      </c>
      <c r="AC61" s="1" t="n">
        <v>29.879999999999999</v>
      </c>
      <c r="AD61" s="1" t="n">
        <v>47.9399999999999977</v>
      </c>
      <c r="AE61" s="1" t="n">
        <v>58.0399999999999991</v>
      </c>
      <c r="AF61" s="1" t="n">
        <v>57</v>
      </c>
      <c r="AG61" s="1" t="n">
        <v>71.9399999999999977</v>
      </c>
      <c r="AH61" s="1" t="n">
        <v>4.42999999999999972</v>
      </c>
      <c r="AI61" s="1" t="n">
        <v>5.63999999999999968</v>
      </c>
      <c r="AJ61" s="1" t="n">
        <v>5.62999999999999989</v>
      </c>
      <c r="AK61" s="1" t="n">
        <v>7.5</v>
      </c>
      <c r="AL61" s="1" t="n">
        <v>20.1400000000000006</v>
      </c>
      <c r="AM61" s="1" t="n">
        <v>40.5300000000000011</v>
      </c>
      <c r="AN61" s="1" t="n">
        <v>39.259999999999998</v>
      </c>
      <c r="AO61" s="1" t="n">
        <v>58.3900000000000006</v>
      </c>
      <c r="AP61" s="1" t="n">
        <v>7.76999999999999869</v>
      </c>
      <c r="AQ61" s="1" t="n">
        <v>9.33999999999999986</v>
      </c>
      <c r="AR61" s="1" t="n">
        <v>9.26999999999999957</v>
      </c>
      <c r="AS61" s="1" t="n">
        <v>10.4700000000000006</v>
      </c>
      <c r="AT61" s="1" t="n">
        <v>6.66000000000000014</v>
      </c>
      <c r="AU61" s="1" t="n">
        <v>7.96999999999999975</v>
      </c>
      <c r="AV61" s="1" t="n">
        <v>7.95999999999999996</v>
      </c>
      <c r="AW61" s="1" t="n">
        <v>9.15000000000000036</v>
      </c>
      <c r="AX61" s="1" t="n">
        <v>21.7100000000000009</v>
      </c>
      <c r="AY61" s="1" t="n">
        <v>33.990000000000002</v>
      </c>
      <c r="AZ61" s="1" t="n">
        <v>33.7100000000000009</v>
      </c>
      <c r="BA61" s="1" t="n">
        <v>48.3800000000000026</v>
      </c>
      <c r="BB61" s="1">
        <f>F61+J61+N61+R61+V61+Z61+AD61+AH61+AL61+AP61+AT61+AX61</f>
        <v>351.600000000000023</v>
      </c>
      <c r="BC61" s="1">
        <f>G61+K61+O61+S61+W61+AA61+AE61+AI61+AM61+AQ61+AY61+AU61</f>
        <v>444.439999999999998</v>
      </c>
      <c r="BD61" s="1">
        <f>H61+L61+P61+T61+X61+AB61+AF61+AJ61+AN61+AR61+AV61+AZ61</f>
        <v>434.550000000000011</v>
      </c>
      <c r="BE61" s="1">
        <f>I61+M61+Q61+U61+Y61+AC61+AG61+AK61+AO61+AS61+AW61+BA61</f>
        <v>576.700000000000045</v>
      </c>
    </row>
    <row r="62" spans="1:57">
      <c r="A62" s="3" t="s">
        <v>70</v>
      </c>
      <c r="B62" s="9" t="n">
        <v>44204</v>
      </c>
      <c r="C62" s="1" t="s">
        <v>65</v>
      </c>
      <c r="D62" s="4" t="n">
        <v>0.951388888888888928</v>
      </c>
      <c r="E62" s="1" t="s">
        <v>63</v>
      </c>
      <c r="F62" s="1" t="n">
        <v>134.949999999999989</v>
      </c>
      <c r="G62" s="1" t="n">
        <v>158.330000000000013</v>
      </c>
      <c r="H62" s="1" t="n">
        <v>157.460000000000008</v>
      </c>
      <c r="I62" s="1" t="n">
        <v>200.469999999999999</v>
      </c>
      <c r="J62" s="1" t="n">
        <v>23.9400000000000013</v>
      </c>
      <c r="K62" s="1" t="n">
        <v>32.3500000000000014</v>
      </c>
      <c r="L62" s="1" t="n">
        <v>31.1400000000000006</v>
      </c>
      <c r="M62" s="1" t="n">
        <v>53.9399999999999977</v>
      </c>
      <c r="N62" s="1" t="n">
        <v>26.9600000000000009</v>
      </c>
      <c r="O62" s="1" t="n">
        <v>35.3299999999999983</v>
      </c>
      <c r="P62" s="1" t="n">
        <v>34.1599999999999966</v>
      </c>
      <c r="Q62" s="1" t="n">
        <v>44.9500000000000028</v>
      </c>
      <c r="R62" s="1" t="n">
        <v>15.0800000000000001</v>
      </c>
      <c r="S62" s="1" t="n">
        <v>20.0300000000000011</v>
      </c>
      <c r="T62" s="1" t="n">
        <v>19.5100000000000016</v>
      </c>
      <c r="U62" s="1" t="n">
        <v>26.9600000000000009</v>
      </c>
      <c r="V62" s="1" t="n">
        <v>9.86999999999999922</v>
      </c>
      <c r="W62" s="1" t="n">
        <v>14.0899999999999999</v>
      </c>
      <c r="X62" s="1" t="n">
        <v>13.4700000000000006</v>
      </c>
      <c r="Y62" s="1" t="n">
        <v>24.5700000000000003</v>
      </c>
      <c r="Z62" s="1" t="n">
        <v>21.4800000000000004</v>
      </c>
      <c r="AA62" s="1" t="n">
        <v>29.879999999999999</v>
      </c>
      <c r="AB62" s="1" t="n">
        <v>28.0799999999999983</v>
      </c>
      <c r="AC62" s="1" t="n">
        <v>41.8800000000000026</v>
      </c>
      <c r="AD62" s="1" t="n">
        <v>47.9399999999999977</v>
      </c>
      <c r="AE62" s="1" t="n">
        <v>60.2999999999999972</v>
      </c>
      <c r="AF62" s="1" t="n">
        <v>57</v>
      </c>
      <c r="AG62" s="1" t="n">
        <v>83.9399999999999835</v>
      </c>
      <c r="AH62" s="1" t="n">
        <v>4.54000000000000004</v>
      </c>
      <c r="AI62" s="1" t="n">
        <v>5.70000000000000018</v>
      </c>
      <c r="AJ62" s="1" t="n">
        <v>5.75</v>
      </c>
      <c r="AK62" s="1" t="n">
        <v>7.19000000000000039</v>
      </c>
      <c r="AL62" s="1" t="n">
        <v>20.1400000000000006</v>
      </c>
      <c r="AM62" s="1" t="n">
        <v>43.759999999999998</v>
      </c>
      <c r="AN62" s="1" t="n">
        <v>37.009999999999998</v>
      </c>
      <c r="AO62" s="1" t="n">
        <v>94.3900000000000006</v>
      </c>
      <c r="AP62" s="1" t="n">
        <v>8.66999999999999993</v>
      </c>
      <c r="AQ62" s="1" t="n">
        <v>9.3100000000000005</v>
      </c>
      <c r="AR62" s="1" t="n">
        <v>9.11999999999999922</v>
      </c>
      <c r="AS62" s="1" t="n">
        <v>10.4700000000000006</v>
      </c>
      <c r="AT62" s="1" t="n">
        <v>6.66000000000000014</v>
      </c>
      <c r="AU62" s="1" t="n">
        <v>7.99000000000000021</v>
      </c>
      <c r="AV62" s="1" t="n">
        <v>8</v>
      </c>
      <c r="AW62" s="1" t="n">
        <v>9.15000000000000036</v>
      </c>
      <c r="AX62" s="1" t="n">
        <v>22.4600000000000009</v>
      </c>
      <c r="AY62" s="1" t="n">
        <v>33.7800000000000011</v>
      </c>
      <c r="AZ62" s="1" t="n">
        <v>33.6799999999999997</v>
      </c>
      <c r="BA62" s="1" t="n">
        <v>53.5900000000000034</v>
      </c>
      <c r="BB62" s="1">
        <f>F62+J62+N62+R62+V62+Z62+AD62+AH62+AL62+AP62+AT62+AX62</f>
        <v>342.689999999999998</v>
      </c>
      <c r="BC62" s="1">
        <f>G62+K62+O62+S62+W62+AA62+AE62+AI62+AM62+AQ62+AY62+AU62</f>
        <v>450.850000000000023</v>
      </c>
      <c r="BD62" s="1">
        <f>H62+L62+P62+T62+X62+AB62+AF62+AJ62+AN62+AR62+AV62+AZ62</f>
        <v>434.379999999999995</v>
      </c>
      <c r="BE62" s="1">
        <f>I62+M62+Q62+U62+Y62+AC62+AG62+AK62+AO62+AS62+AW62+BA62</f>
        <v>651.5</v>
      </c>
    </row>
    <row r="63" spans="1:57">
      <c r="A63" s="3" t="s">
        <v>70</v>
      </c>
      <c r="B63" s="9" t="n">
        <v>44205</v>
      </c>
      <c r="C63" s="1" t="s">
        <v>66</v>
      </c>
      <c r="D63" s="4" t="n">
        <v>0.502083333333333215</v>
      </c>
      <c r="E63" s="1" t="s">
        <v>59</v>
      </c>
      <c r="F63" s="1" t="n">
        <v>134.949999999999989</v>
      </c>
      <c r="G63" s="1" t="n">
        <v>160.550000000000011</v>
      </c>
      <c r="H63" s="1" t="n">
        <v>157.460000000000008</v>
      </c>
      <c r="I63" s="1" t="n">
        <v>200.469999999999999</v>
      </c>
      <c r="J63" s="1" t="n">
        <v>23.3399999999999999</v>
      </c>
      <c r="K63" s="1" t="n">
        <v>31.0700000000000003</v>
      </c>
      <c r="L63" s="1" t="n">
        <v>29.9400000000000013</v>
      </c>
      <c r="M63" s="1" t="n">
        <v>53.9399999999999977</v>
      </c>
      <c r="N63" s="1" t="n">
        <v>26.3200000000000003</v>
      </c>
      <c r="O63" s="1" t="n">
        <v>33.9799999999999969</v>
      </c>
      <c r="P63" s="1" t="n">
        <v>32.1300000000000026</v>
      </c>
      <c r="Q63" s="1" t="n">
        <v>44.9500000000000028</v>
      </c>
      <c r="R63" s="1" t="n">
        <v>15.0800000000000001</v>
      </c>
      <c r="S63" s="1" t="n">
        <v>20.3099999999999987</v>
      </c>
      <c r="T63" s="1" t="n">
        <v>20.120000000000001</v>
      </c>
      <c r="U63" s="1" t="n">
        <v>26.9600000000000009</v>
      </c>
      <c r="V63" s="1" t="n">
        <v>9.86999999999999922</v>
      </c>
      <c r="W63" s="1" t="n">
        <v>13.9800000000000004</v>
      </c>
      <c r="X63" s="1" t="n">
        <v>12.9000000000000004</v>
      </c>
      <c r="Y63" s="1" t="n">
        <v>24.5700000000000003</v>
      </c>
      <c r="Z63" s="1" t="n">
        <v>20.2800000000000011</v>
      </c>
      <c r="AA63" s="1" t="n">
        <v>28.2300000000000004</v>
      </c>
      <c r="AB63" s="1" t="n">
        <v>26.2800000000000011</v>
      </c>
      <c r="AC63" s="1" t="n">
        <v>41.8800000000000026</v>
      </c>
      <c r="AD63" s="1" t="n">
        <v>47.9399999999999977</v>
      </c>
      <c r="AE63" s="1" t="n">
        <v>58.0399999999999991</v>
      </c>
      <c r="AF63" s="1" t="n">
        <v>57</v>
      </c>
      <c r="AG63" s="1" t="n">
        <v>71.9399999999999977</v>
      </c>
      <c r="AH63" s="1" t="n">
        <v>4.19000000000000039</v>
      </c>
      <c r="AI63" s="1" t="n">
        <v>5.55999999999999961</v>
      </c>
      <c r="AJ63" s="1" t="n">
        <v>5.62999999999999989</v>
      </c>
      <c r="AK63" s="1" t="n">
        <v>7.5</v>
      </c>
      <c r="AL63" s="1" t="n">
        <v>30.2600000000000016</v>
      </c>
      <c r="AM63" s="1" t="n">
        <v>35.509999999999998</v>
      </c>
      <c r="AN63" s="1" t="n">
        <v>35.3299999999999983</v>
      </c>
      <c r="AO63" s="1" t="n">
        <v>39.2899999999999991</v>
      </c>
      <c r="AP63" s="1" t="n">
        <v>8.66999999999999993</v>
      </c>
      <c r="AQ63" s="1" t="n">
        <v>9.40000000000000036</v>
      </c>
      <c r="AR63" s="1" t="n">
        <v>9.26999999999999957</v>
      </c>
      <c r="AS63" s="1" t="n">
        <v>10.4700000000000006</v>
      </c>
      <c r="AT63" s="1" t="n">
        <v>6.66000000000000014</v>
      </c>
      <c r="AU63" s="1" t="n">
        <v>7.95999999999999996</v>
      </c>
      <c r="AV63" s="1" t="n">
        <v>7.91000000000000014</v>
      </c>
      <c r="AW63" s="1" t="n">
        <v>9.15000000000000036</v>
      </c>
      <c r="AX63" s="1" t="n">
        <v>22.4600000000000009</v>
      </c>
      <c r="AY63" s="1" t="n">
        <v>33.7800000000000011</v>
      </c>
      <c r="AZ63" s="1" t="n">
        <v>33.6799999999999997</v>
      </c>
      <c r="BA63" s="1" t="n">
        <v>53.5900000000000034</v>
      </c>
      <c r="BB63" s="1">
        <f>F63+J63+N63+R63+V63+Z63+AD63+AH63+AL63+AP63+AT63+AX63</f>
        <v>350.019999999999982</v>
      </c>
      <c r="BC63" s="1">
        <f>G63+K63+O63+S63+W63+AA63+AE63+AI63+AM63+AQ63+AY63+AU63</f>
        <v>438.370000000000005</v>
      </c>
      <c r="BD63" s="1">
        <f>H63+L63+P63+T63+X63+AB63+AF63+AJ63+AN63+AR63+AV63+AZ63</f>
        <v>427.649999999999977</v>
      </c>
      <c r="BE63" s="1">
        <f>I63+M63+Q63+U63+Y63+AC63+AG63+AK63+AO63+AS63+AW63+BA63</f>
        <v>584.710000000000036</v>
      </c>
    </row>
    <row r="64" spans="1:57">
      <c r="A64" s="3" t="s">
        <v>70</v>
      </c>
      <c r="B64" s="9" t="n">
        <v>44206</v>
      </c>
      <c r="C64" s="1" t="s">
        <v>67</v>
      </c>
      <c r="D64" s="4" t="n">
        <v>0.329861111111111116</v>
      </c>
      <c r="E64" s="1" t="s">
        <v>61</v>
      </c>
      <c r="F64" s="1" t="n">
        <v>134.949999999999989</v>
      </c>
      <c r="G64" s="1" t="n">
        <v>156.849999999999994</v>
      </c>
      <c r="H64" s="1" t="n">
        <v>157</v>
      </c>
      <c r="I64" s="1" t="n">
        <v>200.469999999999999</v>
      </c>
      <c r="J64" s="1" t="n">
        <v>25.7399999999999984</v>
      </c>
      <c r="K64" s="1" t="n">
        <v>31.879999999999999</v>
      </c>
      <c r="L64" s="1" t="n">
        <v>29.9400000000000013</v>
      </c>
      <c r="M64" s="1" t="n">
        <v>53.9399999999999977</v>
      </c>
      <c r="N64" s="1" t="n">
        <v>26.3200000000000003</v>
      </c>
      <c r="O64" s="1" t="n">
        <v>35.009999999999998</v>
      </c>
      <c r="P64" s="1" t="n">
        <v>35.0499999999999972</v>
      </c>
      <c r="Q64" s="1" t="n">
        <v>43.8800000000000026</v>
      </c>
      <c r="R64" s="1" t="n">
        <v>16.879999999999999</v>
      </c>
      <c r="S64" s="1" t="n">
        <v>19.879999999999999</v>
      </c>
      <c r="T64" s="1" t="n">
        <v>19.5100000000000016</v>
      </c>
      <c r="U64" s="1" t="n">
        <v>23.7199999999999989</v>
      </c>
      <c r="V64" s="1" t="n">
        <v>10.0500000000000007</v>
      </c>
      <c r="W64" s="1" t="n">
        <v>13.7400000000000002</v>
      </c>
      <c r="X64" s="1" t="n">
        <v>13.4700000000000006</v>
      </c>
      <c r="Y64" s="1" t="n">
        <v>18.8999999999999986</v>
      </c>
      <c r="Z64" s="1" t="n">
        <v>20.2800000000000011</v>
      </c>
      <c r="AA64" s="1" t="n">
        <v>27.0799999999999983</v>
      </c>
      <c r="AB64" s="1" t="n">
        <v>26.2800000000000011</v>
      </c>
      <c r="AC64" s="1" t="n">
        <v>35.8800000000000026</v>
      </c>
      <c r="AD64" s="1" t="n">
        <v>47.9399999999999977</v>
      </c>
      <c r="AE64" s="1" t="n">
        <v>57.7000000000000028</v>
      </c>
      <c r="AF64" s="1" t="n">
        <v>55.4699999999999989</v>
      </c>
      <c r="AG64" s="1" t="n">
        <v>71.9399999999999977</v>
      </c>
      <c r="AH64" s="1" t="n">
        <v>4.19000000000000039</v>
      </c>
      <c r="AI64" s="1" t="n">
        <v>5.55999999999999961</v>
      </c>
      <c r="AJ64" s="1" t="n">
        <v>5.62999999999999989</v>
      </c>
      <c r="AK64" s="1" t="n">
        <v>7.19000000000000039</v>
      </c>
      <c r="AL64" s="1" t="n">
        <v>25.7600000000000016</v>
      </c>
      <c r="AM64" s="1" t="n">
        <v>38.9799999999999969</v>
      </c>
      <c r="AN64" s="1" t="n">
        <v>35.3299999999999983</v>
      </c>
      <c r="AO64" s="1" t="n">
        <v>58.3900000000000006</v>
      </c>
      <c r="AP64" s="1" t="n">
        <v>8.66999999999999993</v>
      </c>
      <c r="AQ64" s="1" t="n">
        <v>9.39000000000000057</v>
      </c>
      <c r="AR64" s="1" t="n">
        <v>9.41999999999999993</v>
      </c>
      <c r="AS64" s="1" t="n">
        <v>10.4700000000000006</v>
      </c>
      <c r="AT64" s="1" t="n">
        <v>6.66000000000000014</v>
      </c>
      <c r="AU64" s="1" t="n">
        <v>7.95999999999999996</v>
      </c>
      <c r="AV64" s="1" t="n">
        <v>7.95000000000000018</v>
      </c>
      <c r="AW64" s="1" t="n">
        <v>9.15000000000000036</v>
      </c>
      <c r="AX64" s="1" t="n">
        <v>14.9600000000000009</v>
      </c>
      <c r="AY64" s="1" t="n">
        <v>33.3299999999999983</v>
      </c>
      <c r="AZ64" s="1" t="n">
        <v>31.8399999999999999</v>
      </c>
      <c r="BA64" s="1" t="n">
        <v>47.9600000000000009</v>
      </c>
      <c r="BB64" s="1">
        <f>F64+J64+N64+R64+V64+Z64+AD64+AH64+AL64+AP64+AT64+AX64</f>
        <v>342.399999999999977</v>
      </c>
      <c r="BC64" s="1">
        <f>G64+K64+O64+S64+W64+AA64+AE64+AI64+AM64+AQ64+AY64+AU64</f>
        <v>437.360000000000014</v>
      </c>
      <c r="BD64" s="1">
        <f>H64+L64+P64+T64+X64+AB64+AF64+AJ64+AN64+AR64+AV64+AZ64</f>
        <v>426.889999999999986</v>
      </c>
      <c r="BE64" s="1">
        <f>I64+M64+Q64+U64+Y64+AC64+AG64+AK64+AO64+AS64+AW64+BA64</f>
        <v>581.889999999999986</v>
      </c>
    </row>
    <row r="65" spans="1:57">
      <c r="A65" s="3" t="s">
        <v>70</v>
      </c>
      <c r="B65" s="9" t="n">
        <v>44207</v>
      </c>
      <c r="C65" s="1" t="s">
        <v>58</v>
      </c>
      <c r="D65" s="4" t="n">
        <v>0.75</v>
      </c>
      <c r="E65" s="1" t="s">
        <v>63</v>
      </c>
      <c r="F65" s="1" t="n">
        <v>134.550000000000011</v>
      </c>
      <c r="G65" s="1" t="n">
        <v>154.25</v>
      </c>
      <c r="H65" s="1" t="n">
        <v>157</v>
      </c>
      <c r="I65" s="1" t="n">
        <v>200.469999999999999</v>
      </c>
      <c r="J65" s="1" t="n">
        <v>22.1400000000000006</v>
      </c>
      <c r="K65" s="1" t="n">
        <v>31.0700000000000003</v>
      </c>
      <c r="L65" s="1" t="n">
        <v>29.9400000000000013</v>
      </c>
      <c r="M65" s="1" t="n">
        <v>53.9399999999999977</v>
      </c>
      <c r="N65" s="1" t="n">
        <v>26.9600000000000009</v>
      </c>
      <c r="O65" s="1" t="n">
        <v>35.3500000000000014</v>
      </c>
      <c r="P65" s="1" t="n">
        <v>35.0499999999999972</v>
      </c>
      <c r="Q65" s="1" t="n">
        <v>44.9500000000000028</v>
      </c>
      <c r="R65" s="1" t="n">
        <v>16.879999999999999</v>
      </c>
      <c r="S65" s="1" t="n">
        <v>20.1400000000000006</v>
      </c>
      <c r="T65" s="1" t="n">
        <v>19.8000000000000007</v>
      </c>
      <c r="U65" s="1" t="n">
        <v>26.9600000000000009</v>
      </c>
      <c r="V65" s="1" t="n">
        <v>10.1699999999999999</v>
      </c>
      <c r="W65" s="1" t="n">
        <v>14.0899999999999999</v>
      </c>
      <c r="X65" s="1" t="n">
        <v>13.4700000000000006</v>
      </c>
      <c r="Y65" s="1" t="n">
        <v>24.5700000000000003</v>
      </c>
      <c r="Z65" s="1" t="n">
        <v>20.2800000000000011</v>
      </c>
      <c r="AA65" s="1" t="n">
        <v>33.4799999999999969</v>
      </c>
      <c r="AB65" s="1" t="n">
        <v>35.8800000000000026</v>
      </c>
      <c r="AC65" s="1" t="n">
        <v>47.8800000000000026</v>
      </c>
      <c r="AD65" s="1" t="n">
        <v>41.9399999999999977</v>
      </c>
      <c r="AE65" s="1" t="n">
        <v>59.4500000000000028</v>
      </c>
      <c r="AF65" s="1" t="n">
        <v>55.4699999999999989</v>
      </c>
      <c r="AG65" s="1" t="n">
        <v>83.9399999999999835</v>
      </c>
      <c r="AH65" s="1" t="n">
        <v>4.19000000000000039</v>
      </c>
      <c r="AI65" s="1" t="n">
        <v>5.69000000000000039</v>
      </c>
      <c r="AJ65" s="1" t="n">
        <v>5.62999999999999989</v>
      </c>
      <c r="AK65" s="1" t="n">
        <v>8.39000000000000057</v>
      </c>
      <c r="AL65" s="1" t="n">
        <v>22.3900000000000006</v>
      </c>
      <c r="AM65" s="1" t="n">
        <v>39.490000000000002</v>
      </c>
      <c r="AN65" s="1" t="n">
        <v>38.1400000000000006</v>
      </c>
      <c r="AO65" s="1" t="n">
        <v>58.3900000000000006</v>
      </c>
      <c r="AP65" s="1" t="n">
        <v>8.66999999999999993</v>
      </c>
      <c r="AQ65" s="1" t="n">
        <v>9.24000000000000021</v>
      </c>
      <c r="AR65" s="1" t="n">
        <v>8.97000000000000064</v>
      </c>
      <c r="AS65" s="1" t="n">
        <v>10.4700000000000006</v>
      </c>
      <c r="AT65" s="1" t="n">
        <v>6.66000000000000014</v>
      </c>
      <c r="AU65" s="1" t="n">
        <v>8</v>
      </c>
      <c r="AV65" s="1" t="n">
        <v>8.24000000000000021</v>
      </c>
      <c r="AW65" s="1" t="n">
        <v>9.15000000000000036</v>
      </c>
      <c r="AX65" s="1" t="n">
        <v>14.9600000000000009</v>
      </c>
      <c r="AY65" s="1" t="n">
        <v>34.4399999999999977</v>
      </c>
      <c r="AZ65" s="1" t="n">
        <v>33.7100000000000009</v>
      </c>
      <c r="BA65" s="1" t="n">
        <v>54.3800000000000026</v>
      </c>
      <c r="BB65" s="1">
        <f>F65+J65+N65+R65+V65+Z65+AD65+AH65+AL65+AP65+AT65+AX65</f>
        <v>329.79000000000002</v>
      </c>
      <c r="BC65" s="1">
        <f>G65+K65+O65+S65+W65+AA65+AE65+AI65+AM65+AQ65+AY65+AU65</f>
        <v>444.689999999999998</v>
      </c>
      <c r="BD65" s="1">
        <f>H65+L65+P65+T65+X65+AB65+AF65+AJ65+AN65+AR65+AV65+AZ65</f>
        <v>441.300000000000011</v>
      </c>
      <c r="BE65" s="1">
        <f>I65+M65+Q65+U65+Y65+AC65+AG65+AK65+AO65+AS65+AW65+BA65</f>
        <v>623.490000000000009</v>
      </c>
    </row>
    <row r="66" spans="1:57">
      <c r="A66" s="3" t="s">
        <v>70</v>
      </c>
      <c r="B66" s="9" t="n">
        <v>44208</v>
      </c>
      <c r="C66" s="1" t="s">
        <v>60</v>
      </c>
      <c r="D66" s="4" t="n">
        <v>0.627777777777777768</v>
      </c>
      <c r="E66" s="1" t="s">
        <v>59</v>
      </c>
      <c r="F66" s="1" t="n">
        <v>134.949999999999989</v>
      </c>
      <c r="G66" s="1" t="n">
        <v>161.759999999999991</v>
      </c>
      <c r="H66" s="1" t="n">
        <v>157.460000000000008</v>
      </c>
      <c r="I66" s="1" t="n">
        <v>200.469999999999999</v>
      </c>
      <c r="J66" s="1" t="n">
        <v>22.1400000000000006</v>
      </c>
      <c r="K66" s="1" t="n">
        <v>31.8299999999999983</v>
      </c>
      <c r="L66" s="1" t="n">
        <v>29.9400000000000013</v>
      </c>
      <c r="M66" s="1" t="n">
        <v>53.9399999999999977</v>
      </c>
      <c r="N66" s="1" t="n">
        <v>26.9600000000000009</v>
      </c>
      <c r="O66" s="1" t="n">
        <v>36</v>
      </c>
      <c r="P66" s="1" t="n">
        <v>35.9500000000000028</v>
      </c>
      <c r="Q66" s="1" t="n">
        <v>44.9500000000000028</v>
      </c>
      <c r="R66" s="1" t="n">
        <v>15.4399999999999995</v>
      </c>
      <c r="S66" s="1" t="n">
        <v>20.1799999999999997</v>
      </c>
      <c r="T66" s="1" t="n">
        <v>19.9800000000000004</v>
      </c>
      <c r="U66" s="1" t="n">
        <v>25.1600000000000001</v>
      </c>
      <c r="V66" s="1" t="n">
        <v>10.1699999999999999</v>
      </c>
      <c r="W66" s="1" t="n">
        <v>13.5899999999999999</v>
      </c>
      <c r="X66" s="1" t="n">
        <v>13.1699999999999999</v>
      </c>
      <c r="Y66" s="1" t="n">
        <v>17.9699999999999953</v>
      </c>
      <c r="Z66" s="1" t="n">
        <v>23.879999999999999</v>
      </c>
      <c r="AA66" s="1" t="n">
        <v>33.8200000000000003</v>
      </c>
      <c r="AB66" s="1" t="n">
        <v>35.8800000000000026</v>
      </c>
      <c r="AC66" s="1" t="n">
        <v>40.6799999999999997</v>
      </c>
      <c r="AD66" s="1" t="n">
        <v>47.9399999999999977</v>
      </c>
      <c r="AE66" s="1" t="n">
        <v>59.3599999999999994</v>
      </c>
      <c r="AF66" s="1" t="n">
        <v>58.2000000000000028</v>
      </c>
      <c r="AG66" s="1" t="n">
        <v>83.9399999999999835</v>
      </c>
      <c r="AH66" s="1" t="n">
        <v>4.42999999999999972</v>
      </c>
      <c r="AI66" s="1" t="n">
        <v>5.63999999999999968</v>
      </c>
      <c r="AJ66" s="1" t="n">
        <v>5.62999999999999989</v>
      </c>
      <c r="AK66" s="1" t="n">
        <v>8.39000000000000057</v>
      </c>
      <c r="AL66" s="1" t="n">
        <v>25.7600000000000016</v>
      </c>
      <c r="AM66" s="1" t="n">
        <v>34.990000000000002</v>
      </c>
      <c r="AN66" s="1" t="n">
        <v>33.6400000000000006</v>
      </c>
      <c r="AO66" s="1" t="n">
        <v>43.759999999999998</v>
      </c>
      <c r="AP66" s="1" t="n">
        <v>8.66999999999999993</v>
      </c>
      <c r="AQ66" s="1" t="n">
        <v>9.33000000000000007</v>
      </c>
      <c r="AR66" s="1" t="n">
        <v>9.26999999999999957</v>
      </c>
      <c r="AS66" s="1" t="n">
        <v>10.4700000000000006</v>
      </c>
      <c r="AT66" s="1" t="n">
        <v>6.66000000000000014</v>
      </c>
      <c r="AU66" s="1" t="n">
        <v>8.05000000000000071</v>
      </c>
      <c r="AV66" s="1" t="n">
        <v>8.11999999999999922</v>
      </c>
      <c r="AW66" s="1" t="n">
        <v>9.15000000000000036</v>
      </c>
      <c r="AX66" s="1" t="n">
        <v>14.9600000000000009</v>
      </c>
      <c r="AY66" s="1" t="n">
        <v>34.7999999999999972</v>
      </c>
      <c r="AZ66" s="1" t="n">
        <v>33.7100000000000009</v>
      </c>
      <c r="BA66" s="1" t="n">
        <v>53.5900000000000034</v>
      </c>
      <c r="BB66" s="1">
        <f>F66+J66+N66+R66+V66+Z66+AD66+AH66+AL66+AP66+AT66+AX66</f>
        <v>341.95999999999998</v>
      </c>
      <c r="BC66" s="1">
        <f>G66+K66+O66+S66+W66+AA66+AE66+AI66+AM66+AQ66+AY66+AU66</f>
        <v>449.350000000000023</v>
      </c>
      <c r="BD66" s="1">
        <f>H66+L66+P66+T66+X66+AB66+AF66+AJ66+AN66+AR66+AV66+AZ66</f>
        <v>440.949999999999989</v>
      </c>
      <c r="BE66" s="1">
        <f>I66+M66+Q66+U66+Y66+AC66+AG66+AK66+AO66+AS66+AW66+BA66</f>
        <v>592.470000000000027</v>
      </c>
    </row>
    <row r="67" spans="1:57">
      <c r="A67" s="3" t="s">
        <v>70</v>
      </c>
      <c r="B67" s="9" t="n">
        <v>44209</v>
      </c>
      <c r="C67" s="1" t="s">
        <v>62</v>
      </c>
      <c r="D67" s="4" t="n">
        <v>0.555555555555555358</v>
      </c>
      <c r="E67" s="1" t="s">
        <v>59</v>
      </c>
      <c r="F67" s="1" t="n">
        <v>134.949999999999989</v>
      </c>
      <c r="G67" s="1" t="n">
        <v>161.25</v>
      </c>
      <c r="H67" s="1" t="n">
        <v>157.460000000000008</v>
      </c>
      <c r="I67" s="1" t="n">
        <v>200.469999999999999</v>
      </c>
      <c r="J67" s="1" t="n">
        <v>23.3399999999999999</v>
      </c>
      <c r="K67" s="1" t="n">
        <v>30.8900000000000006</v>
      </c>
      <c r="L67" s="1" t="n">
        <v>29.6400000000000006</v>
      </c>
      <c r="M67" s="1" t="n">
        <v>53.9399999999999977</v>
      </c>
      <c r="N67" s="1" t="n">
        <v>26.9600000000000009</v>
      </c>
      <c r="O67" s="1" t="n">
        <v>35.8299999999999983</v>
      </c>
      <c r="P67" s="1" t="n">
        <v>35.7299999999999969</v>
      </c>
      <c r="Q67" s="1" t="n">
        <v>44.9500000000000028</v>
      </c>
      <c r="R67" s="1" t="n">
        <v>15.4399999999999995</v>
      </c>
      <c r="S67" s="1" t="n">
        <v>20.6999999999999993</v>
      </c>
      <c r="T67" s="1" t="n">
        <v>20.8399999999999999</v>
      </c>
      <c r="U67" s="1" t="n">
        <v>26.9600000000000009</v>
      </c>
      <c r="V67" s="1" t="n">
        <v>9.86999999999999922</v>
      </c>
      <c r="W67" s="1" t="n">
        <v>13.8499999999999996</v>
      </c>
      <c r="X67" s="1" t="n">
        <v>12.8699999999999992</v>
      </c>
      <c r="Y67" s="1" t="n">
        <v>24.5700000000000003</v>
      </c>
      <c r="Z67" s="1" t="n">
        <v>23.879999999999999</v>
      </c>
      <c r="AA67" s="1" t="n">
        <v>33.1400000000000006</v>
      </c>
      <c r="AB67" s="1" t="n">
        <v>35.8800000000000026</v>
      </c>
      <c r="AC67" s="1" t="n">
        <v>38.2800000000000011</v>
      </c>
      <c r="AD67" s="1" t="n">
        <v>47.9399999999999977</v>
      </c>
      <c r="AE67" s="1" t="n">
        <v>53.240000000000002</v>
      </c>
      <c r="AF67" s="1" t="n">
        <v>53.9399999999999977</v>
      </c>
      <c r="AG67" s="1" t="n">
        <v>59.3999999999999986</v>
      </c>
      <c r="AH67" s="1" t="n">
        <v>4.42999999999999972</v>
      </c>
      <c r="AI67" s="1" t="n">
        <v>5.54000000000000004</v>
      </c>
      <c r="AJ67" s="1" t="n">
        <v>5.62999999999999989</v>
      </c>
      <c r="AK67" s="1" t="n">
        <v>7.5</v>
      </c>
      <c r="AL67" s="1" t="n">
        <v>22.3000000000000007</v>
      </c>
      <c r="AM67" s="1" t="n">
        <v>40.5</v>
      </c>
      <c r="AN67" s="1" t="n">
        <v>39.259999999999998</v>
      </c>
      <c r="AO67" s="1" t="n">
        <v>58.3900000000000006</v>
      </c>
      <c r="AP67" s="1" t="n">
        <v>8.66999999999999993</v>
      </c>
      <c r="AQ67" s="1" t="n">
        <v>9.10999999999999943</v>
      </c>
      <c r="AR67" s="1" t="n">
        <v>8.97000000000000064</v>
      </c>
      <c r="AS67" s="1" t="n">
        <v>10.4700000000000006</v>
      </c>
      <c r="AT67" s="1" t="n">
        <v>6.66000000000000014</v>
      </c>
      <c r="AU67" s="1" t="n">
        <v>7.99000000000000021</v>
      </c>
      <c r="AV67" s="1" t="n">
        <v>8.24000000000000021</v>
      </c>
      <c r="AW67" s="1" t="n">
        <v>9.15000000000000036</v>
      </c>
      <c r="AX67" s="1" t="n">
        <v>22.4600000000000009</v>
      </c>
      <c r="AY67" s="1" t="n">
        <v>34.3100000000000023</v>
      </c>
      <c r="AZ67" s="1" t="n">
        <v>33.7100000000000009</v>
      </c>
      <c r="BA67" s="1" t="n">
        <v>52.4600000000000009</v>
      </c>
      <c r="BB67" s="1">
        <f>F67+J67+N67+R67+V67+Z67+AD67+AH67+AL67+AP67+AT67+AX67</f>
        <v>346.899999999999977</v>
      </c>
      <c r="BC67" s="1">
        <f>G67+K67+O67+S67+W67+AA67+AE67+AI67+AM67+AQ67+AY67+AU67</f>
        <v>446.350000000000023</v>
      </c>
      <c r="BD67" s="1">
        <f>H67+L67+P67+T67+X67+AB67+AF67+AJ67+AN67+AR67+AV67+AZ67</f>
        <v>442.170000000000016</v>
      </c>
      <c r="BE67" s="1">
        <f>I67+M67+Q67+U67+Y67+AC67+AG67+AK67+AO67+AS67+AW67+BA67</f>
        <v>586.539999999999964</v>
      </c>
    </row>
    <row r="68" spans="1:57">
      <c r="A68" s="3" t="s">
        <v>70</v>
      </c>
      <c r="B68" s="9" t="n">
        <v>44210</v>
      </c>
      <c r="C68" s="1" t="s">
        <v>64</v>
      </c>
      <c r="D68" s="4" t="n">
        <v>0.375</v>
      </c>
      <c r="E68" s="1" t="s">
        <v>61</v>
      </c>
      <c r="F68" s="1" t="n">
        <v>134.949999999999989</v>
      </c>
      <c r="G68" s="1" t="n">
        <v>159.310000000000002</v>
      </c>
      <c r="H68" s="1" t="n">
        <v>157</v>
      </c>
      <c r="I68" s="1" t="n">
        <v>200.469999999999999</v>
      </c>
      <c r="J68" s="1" t="n">
        <v>22.1400000000000006</v>
      </c>
      <c r="K68" s="1" t="n">
        <v>32.3299999999999983</v>
      </c>
      <c r="L68" s="1" t="n">
        <v>29.9400000000000013</v>
      </c>
      <c r="M68" s="1" t="n">
        <v>53.9399999999999977</v>
      </c>
      <c r="N68" s="1" t="n">
        <v>26.9600000000000009</v>
      </c>
      <c r="O68" s="1" t="n">
        <v>35.8800000000000026</v>
      </c>
      <c r="P68" s="1" t="n">
        <v>35.5</v>
      </c>
      <c r="Q68" s="1" t="n">
        <v>44.9500000000000028</v>
      </c>
      <c r="R68" s="1" t="n">
        <v>15.4399999999999995</v>
      </c>
      <c r="S68" s="1" t="n">
        <v>20.2699999999999996</v>
      </c>
      <c r="T68" s="1" t="n">
        <v>20.120000000000001</v>
      </c>
      <c r="U68" s="1" t="n">
        <v>25.1600000000000001</v>
      </c>
      <c r="V68" s="1" t="n">
        <v>9.86999999999999922</v>
      </c>
      <c r="W68" s="1" t="n">
        <v>13.3100000000000005</v>
      </c>
      <c r="X68" s="1" t="n">
        <v>12.2699999999999996</v>
      </c>
      <c r="Y68" s="1" t="n">
        <v>18.8999999999999986</v>
      </c>
      <c r="Z68" s="1" t="n">
        <v>29.879999999999999</v>
      </c>
      <c r="AA68" s="1" t="n">
        <v>38.5200000000000031</v>
      </c>
      <c r="AB68" s="1" t="n">
        <v>38.2800000000000011</v>
      </c>
      <c r="AC68" s="1" t="n">
        <v>47.8800000000000026</v>
      </c>
      <c r="AD68" s="1" t="n">
        <v>47.9399999999999977</v>
      </c>
      <c r="AE68" s="1" t="n">
        <v>61.1599999999999966</v>
      </c>
      <c r="AF68" s="1" t="n">
        <v>57</v>
      </c>
      <c r="AG68" s="1" t="n">
        <v>83.9399999999999835</v>
      </c>
      <c r="AH68" s="1" t="n">
        <v>4.42999999999999972</v>
      </c>
      <c r="AI68" s="1" t="n">
        <v>5.69000000000000039</v>
      </c>
      <c r="AJ68" s="1" t="n">
        <v>5.69000000000000039</v>
      </c>
      <c r="AK68" s="1" t="n">
        <v>7.5</v>
      </c>
      <c r="AL68" s="1" t="n">
        <v>25.7600000000000016</v>
      </c>
      <c r="AM68" s="1" t="n">
        <v>39.1799999999999997</v>
      </c>
      <c r="AN68" s="1" t="n">
        <v>35.3299999999999983</v>
      </c>
      <c r="AO68" s="1" t="n">
        <v>59.3900000000000006</v>
      </c>
      <c r="AP68" s="1" t="n">
        <v>8.66999999999999993</v>
      </c>
      <c r="AQ68" s="1" t="n">
        <v>9.49000000000000021</v>
      </c>
      <c r="AR68" s="1" t="n">
        <v>9.57000000000000028</v>
      </c>
      <c r="AS68" s="1" t="n">
        <v>10.4700000000000006</v>
      </c>
      <c r="AT68" s="1" t="n">
        <v>6.66000000000000014</v>
      </c>
      <c r="AU68" s="1" t="n">
        <v>7.99000000000000021</v>
      </c>
      <c r="AV68" s="1" t="n">
        <v>8.11999999999999922</v>
      </c>
      <c r="AW68" s="1" t="n">
        <v>9.15000000000000036</v>
      </c>
      <c r="AX68" s="1" t="n">
        <v>22.4600000000000009</v>
      </c>
      <c r="AY68" s="1" t="n">
        <v>34.9799999999999969</v>
      </c>
      <c r="AZ68" s="1" t="n">
        <v>33.7100000000000009</v>
      </c>
      <c r="BA68" s="1" t="n">
        <v>53.5900000000000034</v>
      </c>
      <c r="BB68" s="1">
        <f>F68+J68+N68+R68+V68+Z68+AD68+AH68+AL68+AP68+AT68+AX68</f>
        <v>355.160000000000025</v>
      </c>
      <c r="BC68" s="1">
        <f>G68+K68+O68+S68+W68+AA68+AE68+AI68+AM68+AQ68+AY68+AU68</f>
        <v>458.110000000000014</v>
      </c>
      <c r="BD68" s="1">
        <f>H68+L68+P68+T68+X68+AB68+AF68+AJ68+AN68+AR68+AV68+AZ68</f>
        <v>442.529999999999973</v>
      </c>
      <c r="BE68" s="1">
        <f>I68+M68+Q68+U68+Y68+AC68+AG68+AK68+AO68+AS68+AW68+BA68</f>
        <v>615.340000000000032</v>
      </c>
    </row>
    <row r="69" spans="1:57">
      <c r="A69" s="3" t="s">
        <v>70</v>
      </c>
      <c r="B69" s="9" t="n">
        <v>44211</v>
      </c>
      <c r="C69" s="1" t="s">
        <v>65</v>
      </c>
      <c r="D69" s="4" t="n">
        <v>0.352083333333333259</v>
      </c>
      <c r="E69" s="1" t="s">
        <v>61</v>
      </c>
      <c r="F69" s="1" t="n">
        <v>134.949999999999989</v>
      </c>
      <c r="G69" s="1" t="n">
        <v>158.610000000000014</v>
      </c>
      <c r="H69" s="1" t="n">
        <v>157.460000000000008</v>
      </c>
      <c r="I69" s="1" t="n">
        <v>200.469999999999999</v>
      </c>
      <c r="J69" s="1" t="n">
        <v>23.9400000000000013</v>
      </c>
      <c r="K69" s="1" t="n">
        <v>30.9200000000000017</v>
      </c>
      <c r="L69" s="1" t="n">
        <v>29.9400000000000013</v>
      </c>
      <c r="M69" s="1" t="n">
        <v>53.9399999999999977</v>
      </c>
      <c r="N69" s="1" t="n">
        <v>29.7899999999999991</v>
      </c>
      <c r="O69" s="1" t="n">
        <v>36.6799999999999997</v>
      </c>
      <c r="P69" s="1" t="n">
        <v>35.9500000000000028</v>
      </c>
      <c r="Q69" s="1" t="n">
        <v>44.9500000000000028</v>
      </c>
      <c r="R69" s="1" t="n">
        <v>15.4399999999999995</v>
      </c>
      <c r="S69" s="1" t="n">
        <v>20.3599999999999994</v>
      </c>
      <c r="T69" s="1" t="n">
        <v>20.3000000000000007</v>
      </c>
      <c r="U69" s="1" t="n">
        <v>26.9600000000000009</v>
      </c>
      <c r="V69" s="1" t="n">
        <v>10.0500000000000007</v>
      </c>
      <c r="W69" s="1" t="n">
        <v>14.1199999999999992</v>
      </c>
      <c r="X69" s="1" t="n">
        <v>13.4700000000000006</v>
      </c>
      <c r="Y69" s="1" t="n">
        <v>24.5700000000000003</v>
      </c>
      <c r="Z69" s="1" t="n">
        <v>23.879999999999999</v>
      </c>
      <c r="AA69" s="1" t="n">
        <v>36.3299999999999983</v>
      </c>
      <c r="AB69" s="1" t="n">
        <v>37.0799999999999983</v>
      </c>
      <c r="AC69" s="1" t="n">
        <v>47.8800000000000026</v>
      </c>
      <c r="AD69" s="1" t="n">
        <v>47.9399999999999977</v>
      </c>
      <c r="AE69" s="1" t="n">
        <v>63.3599999999999994</v>
      </c>
      <c r="AF69" s="1" t="n">
        <v>58.2000000000000028</v>
      </c>
      <c r="AG69" s="1" t="n">
        <v>83.9399999999999835</v>
      </c>
      <c r="AH69" s="1" t="n">
        <v>4.42999999999999972</v>
      </c>
      <c r="AI69" s="1" t="n">
        <v>5.57000000000000028</v>
      </c>
      <c r="AJ69" s="1" t="n">
        <v>5.62999999999999989</v>
      </c>
      <c r="AK69" s="1" t="n">
        <v>7.5</v>
      </c>
      <c r="AL69" s="1" t="n">
        <v>25.7600000000000016</v>
      </c>
      <c r="AM69" s="1" t="n">
        <v>50.4299999999999997</v>
      </c>
      <c r="AN69" s="1" t="n">
        <v>41.509999999999998</v>
      </c>
      <c r="AO69" s="1" t="n">
        <v>94.3900000000000006</v>
      </c>
      <c r="AP69" s="1" t="n">
        <v>8.66999999999999993</v>
      </c>
      <c r="AQ69" s="1" t="n">
        <v>9.27999999999999936</v>
      </c>
      <c r="AR69" s="1" t="n">
        <v>8.97000000000000064</v>
      </c>
      <c r="AS69" s="1" t="n">
        <v>10.4700000000000006</v>
      </c>
      <c r="AT69" s="1" t="n">
        <v>6.66000000000000014</v>
      </c>
      <c r="AU69" s="1" t="n">
        <v>7.95999999999999996</v>
      </c>
      <c r="AV69" s="1" t="n">
        <v>7.91000000000000014</v>
      </c>
      <c r="AW69" s="1" t="n">
        <v>9.15000000000000036</v>
      </c>
      <c r="AX69" s="1" t="n">
        <v>22.4600000000000009</v>
      </c>
      <c r="AY69" s="1" t="n">
        <v>34.1700000000000017</v>
      </c>
      <c r="AZ69" s="1" t="n">
        <v>33.7100000000000009</v>
      </c>
      <c r="BA69" s="1" t="n">
        <v>53.5900000000000034</v>
      </c>
      <c r="BB69" s="1">
        <f>F69+J69+N69+R69+V69+Z69+AD69+AH69+AL69+AP69+AT69+AX69</f>
        <v>353.970000000000027</v>
      </c>
      <c r="BC69" s="1">
        <f>G69+K69+O69+S69+W69+AA69+AE69+AI69+AM69+AQ69+AY69+AU69</f>
        <v>467.79000000000002</v>
      </c>
      <c r="BD69" s="1">
        <f>H69+L69+P69+T69+X69+AB69+AF69+AJ69+AN69+AR69+AV69+AZ69</f>
        <v>450.129999999999995</v>
      </c>
      <c r="BE69" s="1">
        <f>I69+M69+Q69+U69+Y69+AC69+AG69+AK69+AO69+AS69+AW69+BA69</f>
        <v>657.809999999999945</v>
      </c>
    </row>
    <row r="70" spans="1:57">
      <c r="A70" s="3" t="s">
        <v>70</v>
      </c>
      <c r="B70" s="9" t="n">
        <v>44212</v>
      </c>
      <c r="C70" s="1" t="s">
        <v>66</v>
      </c>
      <c r="D70" s="4" t="n">
        <v>0.625694444444444464</v>
      </c>
      <c r="E70" s="1" t="s">
        <v>59</v>
      </c>
      <c r="F70" s="1" t="n">
        <v>143.550000000000011</v>
      </c>
      <c r="G70" s="1" t="n">
        <v>160.960000000000008</v>
      </c>
      <c r="H70" s="1" t="n">
        <v>157.460000000000008</v>
      </c>
      <c r="I70" s="1" t="n">
        <v>193.460000000000008</v>
      </c>
      <c r="J70" s="1" t="n">
        <v>25.7399999999999984</v>
      </c>
      <c r="K70" s="1" t="n">
        <v>31.8200000000000003</v>
      </c>
      <c r="L70" s="1" t="n">
        <v>29.9400000000000013</v>
      </c>
      <c r="M70" s="1" t="n">
        <v>53.9399999999999977</v>
      </c>
      <c r="N70" s="1" t="n">
        <v>26.9600000000000009</v>
      </c>
      <c r="O70" s="1" t="n">
        <v>35.9399999999999977</v>
      </c>
      <c r="P70" s="1" t="n">
        <v>35.7299999999999969</v>
      </c>
      <c r="Q70" s="1" t="n">
        <v>44.9500000000000028</v>
      </c>
      <c r="R70" s="1" t="n">
        <v>15.0800000000000001</v>
      </c>
      <c r="S70" s="1" t="n">
        <v>20.3000000000000007</v>
      </c>
      <c r="T70" s="1" t="n">
        <v>20.4800000000000004</v>
      </c>
      <c r="U70" s="1" t="n">
        <v>25.1600000000000001</v>
      </c>
      <c r="V70" s="1" t="n">
        <v>9.86999999999999922</v>
      </c>
      <c r="W70" s="1" t="n">
        <v>13.4000000000000004</v>
      </c>
      <c r="X70" s="1" t="n">
        <v>12.8699999999999992</v>
      </c>
      <c r="Y70" s="1" t="n">
        <v>17.9699999999999953</v>
      </c>
      <c r="Z70" s="1" t="n">
        <v>32.2800000000000011</v>
      </c>
      <c r="AA70" s="1" t="n">
        <v>39.0300000000000011</v>
      </c>
      <c r="AB70" s="1" t="n">
        <v>38.2800000000000011</v>
      </c>
      <c r="AC70" s="1" t="n">
        <v>47.8800000000000026</v>
      </c>
      <c r="AD70" s="1" t="n">
        <v>47.9399999999999977</v>
      </c>
      <c r="AE70" s="1" t="n">
        <v>63.3599999999999994</v>
      </c>
      <c r="AF70" s="1" t="n">
        <v>58.2000000000000028</v>
      </c>
      <c r="AG70" s="1" t="n">
        <v>83.9399999999999835</v>
      </c>
      <c r="AH70" s="1" t="n">
        <v>4.42999999999999972</v>
      </c>
      <c r="AI70" s="1" t="n">
        <v>5.66000000000000014</v>
      </c>
      <c r="AJ70" s="1" t="n">
        <v>5.62999999999999989</v>
      </c>
      <c r="AK70" s="1" t="n">
        <v>7.5</v>
      </c>
      <c r="AL70" s="1" t="n">
        <v>25.7600000000000016</v>
      </c>
      <c r="AM70" s="1" t="n">
        <v>33.3599999999999994</v>
      </c>
      <c r="AN70" s="1" t="n">
        <v>33.6400000000000006</v>
      </c>
      <c r="AO70" s="1" t="n">
        <v>39.259999999999998</v>
      </c>
      <c r="AP70" s="1" t="n">
        <v>8.66999999999999993</v>
      </c>
      <c r="AQ70" s="1" t="n">
        <v>9.40000000000000036</v>
      </c>
      <c r="AR70" s="1" t="n">
        <v>9.26999999999999957</v>
      </c>
      <c r="AS70" s="1" t="n">
        <v>10.4700000000000006</v>
      </c>
      <c r="AT70" s="1" t="n">
        <v>6.66000000000000014</v>
      </c>
      <c r="AU70" s="1" t="n">
        <v>7.79000000000000004</v>
      </c>
      <c r="AV70" s="1" t="n">
        <v>7.91000000000000014</v>
      </c>
      <c r="AW70" s="1" t="n">
        <v>8.32000000000000028</v>
      </c>
      <c r="AX70" s="1" t="n">
        <v>14.9600000000000009</v>
      </c>
      <c r="AY70" s="1" t="n">
        <v>34.259999999999998</v>
      </c>
      <c r="AZ70" s="1" t="n">
        <v>33.7100000000000009</v>
      </c>
      <c r="BA70" s="1" t="n">
        <v>56.2100000000000009</v>
      </c>
      <c r="BB70" s="1">
        <f>F70+J70+N70+R70+V70+Z70+AD70+AH70+AL70+AP70+AT70+AX70</f>
        <v>361.899999999999977</v>
      </c>
      <c r="BC70" s="1">
        <f>G70+K70+O70+S70+W70+AA70+AE70+AI70+AM70+AQ70+AY70+AU70</f>
        <v>455.279999999999973</v>
      </c>
      <c r="BD70" s="1">
        <f>H70+L70+P70+T70+X70+AB70+AF70+AJ70+AN70+AR70+AV70+AZ70</f>
        <v>443.120000000000005</v>
      </c>
      <c r="BE70" s="1">
        <f>I70+M70+Q70+U70+Y70+AC70+AG70+AK70+AO70+AS70+AW70+BA70</f>
        <v>589.059999999999945</v>
      </c>
    </row>
    <row r="71" spans="1:57">
      <c r="A71" s="3" t="s">
        <v>70</v>
      </c>
      <c r="B71" s="9" t="n">
        <v>44213</v>
      </c>
      <c r="C71" s="1" t="s">
        <v>67</v>
      </c>
      <c r="D71" s="4" t="n">
        <v>0.325</v>
      </c>
      <c r="E71" s="1" t="s">
        <v>61</v>
      </c>
      <c r="F71" s="1" t="n">
        <v>107.049999999999997</v>
      </c>
      <c r="G71" s="1" t="n">
        <v>152.620000000000005</v>
      </c>
      <c r="H71" s="1" t="n">
        <v>157.460000000000008</v>
      </c>
      <c r="I71" s="1" t="n">
        <v>188.550000000000011</v>
      </c>
      <c r="J71" s="1" t="n">
        <v>25.7399999999999984</v>
      </c>
      <c r="K71" s="1" t="n">
        <v>31.5399999999999991</v>
      </c>
      <c r="L71" s="1" t="n">
        <v>29.9400000000000013</v>
      </c>
      <c r="M71" s="1" t="n">
        <v>53.9399999999999977</v>
      </c>
      <c r="N71" s="1" t="n">
        <v>26.9600000000000009</v>
      </c>
      <c r="O71" s="1" t="n">
        <v>36.5600000000000023</v>
      </c>
      <c r="P71" s="1" t="n">
        <v>35.9500000000000028</v>
      </c>
      <c r="Q71" s="1" t="n">
        <v>44.9500000000000028</v>
      </c>
      <c r="R71" s="1" t="n">
        <v>15.0800000000000001</v>
      </c>
      <c r="S71" s="1" t="n">
        <v>20.5799999999999983</v>
      </c>
      <c r="T71" s="1" t="n">
        <v>20.4800000000000004</v>
      </c>
      <c r="U71" s="1" t="n">
        <v>25.1600000000000001</v>
      </c>
      <c r="V71" s="1" t="n">
        <v>9.86999999999999922</v>
      </c>
      <c r="W71" s="1" t="n">
        <v>13.3399999999999999</v>
      </c>
      <c r="X71" s="1" t="n">
        <v>12.8699999999999992</v>
      </c>
      <c r="Y71" s="1" t="n">
        <v>17.9699999999999953</v>
      </c>
      <c r="Z71" s="1" t="n">
        <v>35.8800000000000026</v>
      </c>
      <c r="AA71" s="1" t="n">
        <v>39.6799999999999997</v>
      </c>
      <c r="AB71" s="1" t="n">
        <v>38.2800000000000011</v>
      </c>
      <c r="AC71" s="1" t="n">
        <v>47.8800000000000026</v>
      </c>
      <c r="AD71" s="1" t="n">
        <v>53.9399999999999977</v>
      </c>
      <c r="AE71" s="1" t="n">
        <v>66.4399999999999977</v>
      </c>
      <c r="AF71" s="1" t="n">
        <v>59.3999999999999986</v>
      </c>
      <c r="AG71" s="1" t="n">
        <v>83.9399999999999835</v>
      </c>
      <c r="AH71" s="1" t="n">
        <v>4.54000000000000004</v>
      </c>
      <c r="AI71" s="1" t="n">
        <v>5.70999999999999996</v>
      </c>
      <c r="AJ71" s="1" t="n">
        <v>5.75</v>
      </c>
      <c r="AK71" s="1" t="n">
        <v>7.19000000000000039</v>
      </c>
      <c r="AL71" s="1" t="n">
        <v>25.7600000000000016</v>
      </c>
      <c r="AM71" s="1" t="n">
        <v>39.8299999999999983</v>
      </c>
      <c r="AN71" s="1" t="n">
        <v>36.4500000000000028</v>
      </c>
      <c r="AO71" s="1" t="n">
        <v>58.3900000000000006</v>
      </c>
      <c r="AP71" s="1" t="n">
        <v>8.66999999999999993</v>
      </c>
      <c r="AQ71" s="1" t="n">
        <v>9.38000000000000078</v>
      </c>
      <c r="AR71" s="1" t="n">
        <v>9.11999999999999922</v>
      </c>
      <c r="AS71" s="1" t="n">
        <v>10.4700000000000006</v>
      </c>
      <c r="AT71" s="1" t="n">
        <v>6.66000000000000014</v>
      </c>
      <c r="AU71" s="1" t="n">
        <v>7.92999999999999972</v>
      </c>
      <c r="AV71" s="1" t="n">
        <v>7.91000000000000014</v>
      </c>
      <c r="AW71" s="1" t="n">
        <v>9.15000000000000036</v>
      </c>
      <c r="AX71" s="1" t="n">
        <v>22.4600000000000009</v>
      </c>
      <c r="AY71" s="1" t="n">
        <v>35.1899999999999977</v>
      </c>
      <c r="AZ71" s="1" t="n">
        <v>33.7100000000000009</v>
      </c>
      <c r="BA71" s="1" t="n">
        <v>56.2100000000000009</v>
      </c>
      <c r="BB71" s="1">
        <f>F71+J71+N71+R71+V71+Z71+AD71+AH71+AL71+AP71+AT71+AX71</f>
        <v>342.610000000000014</v>
      </c>
      <c r="BC71" s="1">
        <f>G71+K71+O71+S71+W71+AA71+AE71+AI71+AM71+AQ71+AY71+AU71</f>
        <v>458.800000000000011</v>
      </c>
      <c r="BD71" s="1">
        <f>H71+L71+P71+T71+X71+AB71+AF71+AJ71+AN71+AR71+AV71+AZ71</f>
        <v>447.319999999999993</v>
      </c>
      <c r="BE71" s="1">
        <f>I71+M71+Q71+U71+Y71+AC71+AG71+AK71+AO71+AS71+AW71+BA71</f>
        <v>603.799999999999955</v>
      </c>
    </row>
    <row r="72" spans="1:57">
      <c r="A72" s="3" t="s">
        <v>70</v>
      </c>
      <c r="B72" s="9" t="n">
        <v>44214</v>
      </c>
      <c r="C72" s="1" t="s">
        <v>58</v>
      </c>
      <c r="D72" s="4" t="n">
        <v>0.367361111111111205</v>
      </c>
      <c r="E72" s="1" t="s">
        <v>61</v>
      </c>
      <c r="F72" s="1" t="n">
        <v>107.049999999999997</v>
      </c>
      <c r="G72" s="1" t="n">
        <v>156.300000000000011</v>
      </c>
      <c r="H72" s="1" t="n">
        <v>157.460000000000008</v>
      </c>
      <c r="I72" s="1" t="n">
        <v>193.460000000000008</v>
      </c>
      <c r="J72" s="1" t="n">
        <v>25.7399999999999984</v>
      </c>
      <c r="K72" s="1" t="n">
        <v>31.6600000000000001</v>
      </c>
      <c r="L72" s="1" t="n">
        <v>29.9400000000000013</v>
      </c>
      <c r="M72" s="1" t="n">
        <v>53.9399999999999977</v>
      </c>
      <c r="N72" s="1" t="n">
        <v>26.9600000000000009</v>
      </c>
      <c r="O72" s="1" t="n">
        <v>36.1099999999999994</v>
      </c>
      <c r="P72" s="1" t="n">
        <v>35.7299999999999969</v>
      </c>
      <c r="Q72" s="1" t="n">
        <v>44.9500000000000028</v>
      </c>
      <c r="R72" s="1" t="n">
        <v>15.0800000000000001</v>
      </c>
      <c r="S72" s="1" t="n">
        <v>20.2399999999999984</v>
      </c>
      <c r="T72" s="1" t="n">
        <v>20.120000000000001</v>
      </c>
      <c r="U72" s="1" t="n">
        <v>25.1600000000000001</v>
      </c>
      <c r="V72" s="1" t="n">
        <v>9.86999999999999922</v>
      </c>
      <c r="W72" s="1" t="n">
        <v>13.0099999999999998</v>
      </c>
      <c r="X72" s="1" t="n">
        <v>12.5700000000000003</v>
      </c>
      <c r="Y72" s="1" t="n">
        <v>17.9699999999999953</v>
      </c>
      <c r="Z72" s="1" t="n">
        <v>32.2800000000000011</v>
      </c>
      <c r="AA72" s="1" t="n">
        <v>38.759999999999998</v>
      </c>
      <c r="AB72" s="1" t="n">
        <v>35.8800000000000026</v>
      </c>
      <c r="AC72" s="1" t="n">
        <v>47.8800000000000026</v>
      </c>
      <c r="AD72" s="1" t="n">
        <v>41.9399999999999977</v>
      </c>
      <c r="AE72" s="1" t="n">
        <v>50.2000000000000028</v>
      </c>
      <c r="AF72" s="1" t="n">
        <v>50.9399999999999977</v>
      </c>
      <c r="AG72" s="1" t="n">
        <v>57</v>
      </c>
      <c r="AH72" s="1" t="n">
        <v>4.66999999999999993</v>
      </c>
      <c r="AI72" s="1" t="n">
        <v>5.59999999999999964</v>
      </c>
      <c r="AJ72" s="1" t="n">
        <v>5.62999999999999989</v>
      </c>
      <c r="AK72" s="1" t="n">
        <v>7.19000000000000039</v>
      </c>
      <c r="AL72" s="1" t="n">
        <v>25.7600000000000016</v>
      </c>
      <c r="AM72" s="1" t="n">
        <v>39.8299999999999983</v>
      </c>
      <c r="AN72" s="1" t="n">
        <v>33.6400000000000006</v>
      </c>
      <c r="AO72" s="1" t="n">
        <v>58.3900000000000006</v>
      </c>
      <c r="AP72" s="1" t="n">
        <v>8.66999999999999993</v>
      </c>
      <c r="AQ72" s="1" t="n">
        <v>9.24000000000000021</v>
      </c>
      <c r="AR72" s="1" t="n">
        <v>8.97000000000000064</v>
      </c>
      <c r="AS72" s="1" t="n">
        <v>10.4700000000000006</v>
      </c>
      <c r="AT72" s="1" t="n">
        <v>6.66000000000000014</v>
      </c>
      <c r="AU72" s="1" t="n">
        <v>7.90000000000000036</v>
      </c>
      <c r="AV72" s="1" t="n">
        <v>7.91000000000000014</v>
      </c>
      <c r="AW72" s="1" t="n">
        <v>9.15000000000000036</v>
      </c>
      <c r="AX72" s="1" t="n">
        <v>14.9600000000000009</v>
      </c>
      <c r="AY72" s="1" t="n">
        <v>32.6000000000000014</v>
      </c>
      <c r="AZ72" s="1" t="n">
        <v>31.8399999999999999</v>
      </c>
      <c r="BA72" s="1" t="n">
        <v>44.9600000000000009</v>
      </c>
      <c r="BB72" s="1">
        <f>F72+J72+N72+R72+V72+Z72+AD72+AH72+AL72+AP72+AT72+AX72</f>
        <v>319.639999999999986</v>
      </c>
      <c r="BC72" s="1">
        <f>G72+K72+O72+S72+W72+AA72+AE72+AI72+AM72+AQ72+AY72+AU72</f>
        <v>441.449999999999989</v>
      </c>
      <c r="BD72" s="1">
        <f>H72+L72+P72+T72+X72+AB72+AF72+AJ72+AN72+AR72+AV72+AZ72</f>
        <v>430.629999999999995</v>
      </c>
      <c r="BE72" s="1">
        <f>I72+M72+Q72+U72+Y72+AC72+AG72+AK72+AO72+AS72+AW72+BA72</f>
        <v>570.519999999999982</v>
      </c>
    </row>
    <row r="73" spans="1:57">
      <c r="A73" s="3" t="s">
        <v>70</v>
      </c>
      <c r="B73" s="9" t="n">
        <v>44215</v>
      </c>
      <c r="C73" s="1" t="s">
        <v>60</v>
      </c>
      <c r="D73" s="4" t="n">
        <v>0.369444444444444464</v>
      </c>
      <c r="E73" s="1" t="s">
        <v>61</v>
      </c>
      <c r="F73" s="1" t="n">
        <v>134.949999999999989</v>
      </c>
      <c r="G73" s="1" t="n">
        <v>160.550000000000011</v>
      </c>
      <c r="H73" s="1" t="n">
        <v>157.460000000000008</v>
      </c>
      <c r="I73" s="1" t="n">
        <v>200.469999999999999</v>
      </c>
      <c r="J73" s="1" t="n">
        <v>23.9400000000000013</v>
      </c>
      <c r="K73" s="1" t="n">
        <v>31.7699999999999996</v>
      </c>
      <c r="L73" s="1" t="n">
        <v>29.9400000000000013</v>
      </c>
      <c r="M73" s="1" t="n">
        <v>53.9399999999999977</v>
      </c>
      <c r="N73" s="1" t="n">
        <v>29.9100000000000001</v>
      </c>
      <c r="O73" s="1" t="n">
        <v>37.1000000000000014</v>
      </c>
      <c r="P73" s="1" t="n">
        <v>35.9500000000000028</v>
      </c>
      <c r="Q73" s="1" t="n">
        <v>44.509999999999998</v>
      </c>
      <c r="R73" s="1" t="n">
        <v>16.879999999999999</v>
      </c>
      <c r="S73" s="1" t="n">
        <v>20</v>
      </c>
      <c r="T73" s="1" t="n">
        <v>20.4800000000000004</v>
      </c>
      <c r="U73" s="1" t="n">
        <v>23</v>
      </c>
      <c r="V73" s="1" t="n">
        <v>10.0500000000000007</v>
      </c>
      <c r="W73" s="1" t="n">
        <v>13.5600000000000005</v>
      </c>
      <c r="X73" s="1" t="n">
        <v>13.1799999999999997</v>
      </c>
      <c r="Y73" s="1" t="n">
        <v>17.9699999999999953</v>
      </c>
      <c r="Z73" s="1" t="n">
        <v>32.2800000000000011</v>
      </c>
      <c r="AA73" s="1" t="n">
        <v>38.7899999999999991</v>
      </c>
      <c r="AB73" s="1" t="n">
        <v>35.8800000000000026</v>
      </c>
      <c r="AC73" s="1" t="n">
        <v>47.8800000000000026</v>
      </c>
      <c r="AD73" s="1" t="n">
        <v>47.9399999999999977</v>
      </c>
      <c r="AE73" s="1" t="n">
        <v>55.0300000000000011</v>
      </c>
      <c r="AF73" s="1" t="n">
        <v>53.9399999999999977</v>
      </c>
      <c r="AG73" s="1" t="n">
        <v>65.9399999999999977</v>
      </c>
      <c r="AH73" s="1" t="n">
        <v>4.42999999999999972</v>
      </c>
      <c r="AI73" s="1" t="n">
        <v>5.69000000000000039</v>
      </c>
      <c r="AJ73" s="1" t="n">
        <v>5.62999999999999989</v>
      </c>
      <c r="AK73" s="1" t="n">
        <v>7.19000000000000039</v>
      </c>
      <c r="AL73" s="1" t="n">
        <v>25.7600000000000016</v>
      </c>
      <c r="AM73" s="1" t="n">
        <v>39.6799999999999997</v>
      </c>
      <c r="AN73" s="1" t="n">
        <v>36.4500000000000028</v>
      </c>
      <c r="AO73" s="1" t="n">
        <v>58.3900000000000006</v>
      </c>
      <c r="AP73" s="1" t="n">
        <v>8.66999999999999993</v>
      </c>
      <c r="AQ73" s="1" t="n">
        <v>9.51999999999999957</v>
      </c>
      <c r="AR73" s="1" t="n">
        <v>9.57000000000000028</v>
      </c>
      <c r="AS73" s="1" t="n">
        <v>10.4700000000000006</v>
      </c>
      <c r="AT73" s="1" t="n">
        <v>6.66000000000000014</v>
      </c>
      <c r="AU73" s="1" t="n">
        <v>7.87000000000000011</v>
      </c>
      <c r="AV73" s="1" t="n">
        <v>7.91000000000000014</v>
      </c>
      <c r="AW73" s="1" t="n">
        <v>8.32000000000000028</v>
      </c>
      <c r="AX73" s="1" t="n">
        <v>20.2100000000000009</v>
      </c>
      <c r="AY73" s="1" t="n">
        <v>35.1499999999999986</v>
      </c>
      <c r="AZ73" s="1" t="n">
        <v>33.7100000000000009</v>
      </c>
      <c r="BA73" s="1" t="n">
        <v>56.2100000000000009</v>
      </c>
      <c r="BB73" s="1">
        <f>F73+J73+N73+R73+V73+Z73+AD73+AH73+AL73+AP73+AT73+AX73</f>
        <v>361.680000000000007</v>
      </c>
      <c r="BC73" s="1">
        <f>G73+K73+O73+S73+W73+AA73+AE73+AI73+AM73+AQ73+AY73+AU73</f>
        <v>454.70999999999998</v>
      </c>
      <c r="BD73" s="1">
        <f>H73+L73+P73+T73+X73+AB73+AF73+AJ73+AN73+AR73+AV73+AZ73</f>
        <v>440.100000000000023</v>
      </c>
      <c r="BE73" s="1">
        <f>I73+M73+Q73+U73+Y73+AC73+AG73+AK73+AO73+AS73+AW73+BA73</f>
        <v>594.289999999999964</v>
      </c>
    </row>
    <row r="74" spans="1:57">
      <c r="A74" s="3" t="s">
        <v>70</v>
      </c>
      <c r="B74" s="9" t="n">
        <v>44216</v>
      </c>
      <c r="C74" s="1" t="s">
        <v>62</v>
      </c>
      <c r="D74" s="4" t="n">
        <v>0.370833333333333171</v>
      </c>
      <c r="E74" s="1" t="s">
        <v>61</v>
      </c>
      <c r="F74" s="1" t="n">
        <v>134.949999999999989</v>
      </c>
      <c r="G74" s="1" t="n">
        <v>160.129999999999995</v>
      </c>
      <c r="H74" s="1" t="n">
        <v>157.460000000000008</v>
      </c>
      <c r="I74" s="1" t="n">
        <v>193.460000000000008</v>
      </c>
      <c r="J74" s="1" t="n">
        <v>23.9400000000000013</v>
      </c>
      <c r="K74" s="1" t="n">
        <v>31.5799999999999983</v>
      </c>
      <c r="L74" s="1" t="n">
        <v>29.9400000000000013</v>
      </c>
      <c r="M74" s="1" t="n">
        <v>53.3400000000000034</v>
      </c>
      <c r="N74" s="1" t="n">
        <v>29.2100000000000009</v>
      </c>
      <c r="O74" s="1" t="n">
        <v>34.8800000000000026</v>
      </c>
      <c r="P74" s="1" t="n">
        <v>33.7000000000000028</v>
      </c>
      <c r="Q74" s="1" t="n">
        <v>44.509999999999998</v>
      </c>
      <c r="R74" s="1" t="n">
        <v>15.4399999999999995</v>
      </c>
      <c r="S74" s="1" t="n">
        <v>20.0300000000000011</v>
      </c>
      <c r="T74" s="1" t="n">
        <v>19.7600000000000016</v>
      </c>
      <c r="U74" s="1" t="n">
        <v>25.1600000000000001</v>
      </c>
      <c r="V74" s="1" t="n">
        <v>9.86999999999999922</v>
      </c>
      <c r="W74" s="1" t="n">
        <v>13.3300000000000001</v>
      </c>
      <c r="X74" s="1" t="n">
        <v>11.9700000000000006</v>
      </c>
      <c r="Y74" s="1" t="n">
        <v>17.9699999999999953</v>
      </c>
      <c r="Z74" s="1" t="n">
        <v>27.4800000000000004</v>
      </c>
      <c r="AA74" s="1" t="n">
        <v>34.9799999999999969</v>
      </c>
      <c r="AB74" s="1" t="n">
        <v>35.2800000000000011</v>
      </c>
      <c r="AC74" s="1" t="n">
        <v>41.8800000000000026</v>
      </c>
      <c r="AD74" s="1" t="n">
        <v>41.9399999999999977</v>
      </c>
      <c r="AE74" s="1" t="n">
        <v>52.8500000000000014</v>
      </c>
      <c r="AF74" s="1" t="n">
        <v>50.9399999999999977</v>
      </c>
      <c r="AG74" s="1" t="n">
        <v>65.9399999999999977</v>
      </c>
      <c r="AH74" s="1" t="n">
        <v>4.19000000000000039</v>
      </c>
      <c r="AI74" s="1" t="n">
        <v>5.66999999999999993</v>
      </c>
      <c r="AJ74" s="1" t="n">
        <v>5.62999999999999989</v>
      </c>
      <c r="AK74" s="1" t="n">
        <v>7.19000000000000039</v>
      </c>
      <c r="AL74" s="1" t="n">
        <v>22.3900000000000006</v>
      </c>
      <c r="AM74" s="1" t="n">
        <v>40.8900000000000006</v>
      </c>
      <c r="AN74" s="1" t="n">
        <v>39.259999999999998</v>
      </c>
      <c r="AO74" s="1" t="n">
        <v>58.3900000000000006</v>
      </c>
      <c r="AP74" s="1" t="n">
        <v>8.66999999999999993</v>
      </c>
      <c r="AQ74" s="1" t="n">
        <v>9.3100000000000005</v>
      </c>
      <c r="AR74" s="1" t="n">
        <v>9.11999999999999922</v>
      </c>
      <c r="AS74" s="1" t="n">
        <v>10.4700000000000006</v>
      </c>
      <c r="AT74" s="1" t="n">
        <v>6.66000000000000014</v>
      </c>
      <c r="AU74" s="1" t="n">
        <v>7.87000000000000011</v>
      </c>
      <c r="AV74" s="1" t="n">
        <v>7.91000000000000014</v>
      </c>
      <c r="AW74" s="1" t="n">
        <v>8.32000000000000028</v>
      </c>
      <c r="AX74" s="1" t="n">
        <v>20.2100000000000009</v>
      </c>
      <c r="AY74" s="1" t="n">
        <v>34.7100000000000009</v>
      </c>
      <c r="AZ74" s="1" t="n">
        <v>33.7100000000000009</v>
      </c>
      <c r="BA74" s="1" t="n">
        <v>55.3900000000000006</v>
      </c>
      <c r="BB74" s="1">
        <f>F74+J74+N74+R74+V74+Z74+AD74+AH74+AL74+AP74+AT74+AX74</f>
        <v>344.949999999999989</v>
      </c>
      <c r="BC74" s="1">
        <f>G74+K74+O74+S74+W74+AA74+AE74+AI74+AM74+AQ74+AY74+AU74</f>
        <v>446.230000000000018</v>
      </c>
      <c r="BD74" s="1">
        <f>H74+L74+P74+T74+X74+AB74+AF74+AJ74+AN74+AR74+AV74+AZ74</f>
        <v>434.680000000000007</v>
      </c>
      <c r="BE74" s="1">
        <f>I74+M74+Q74+U74+Y74+AC74+AG74+AK74+AO74+AS74+AW74+BA74</f>
        <v>582.019999999999982</v>
      </c>
    </row>
    <row r="75" spans="1:57">
      <c r="A75" s="3" t="s">
        <v>70</v>
      </c>
      <c r="B75" s="9" t="n">
        <v>44217</v>
      </c>
      <c r="C75" s="1" t="s">
        <v>64</v>
      </c>
      <c r="D75" s="4" t="n">
        <v>0.391666666666666572</v>
      </c>
      <c r="E75" s="1" t="s">
        <v>61</v>
      </c>
      <c r="F75" s="1" t="n">
        <v>134.949999999999989</v>
      </c>
      <c r="G75" s="1" t="n">
        <v>161.169999999999959</v>
      </c>
      <c r="H75" s="1" t="n">
        <v>157.460000000000008</v>
      </c>
      <c r="I75" s="1" t="n">
        <v>200.469999999999999</v>
      </c>
      <c r="J75" s="1" t="n">
        <v>23.3399999999999999</v>
      </c>
      <c r="K75" s="1" t="n">
        <v>30.6499999999999986</v>
      </c>
      <c r="L75" s="1" t="n">
        <v>29.9400000000000013</v>
      </c>
      <c r="M75" s="1" t="n">
        <v>53.3400000000000034</v>
      </c>
      <c r="N75" s="1" t="n">
        <v>29.2100000000000009</v>
      </c>
      <c r="O75" s="1" t="n">
        <v>35.4600000000000009</v>
      </c>
      <c r="P75" s="1" t="n">
        <v>34.1599999999999966</v>
      </c>
      <c r="Q75" s="1" t="n">
        <v>44.9500000000000028</v>
      </c>
      <c r="R75" s="1" t="n">
        <v>15.4399999999999995</v>
      </c>
      <c r="S75" s="1" t="n">
        <v>20.4899999999999984</v>
      </c>
      <c r="T75" s="1" t="n">
        <v>20.4800000000000004</v>
      </c>
      <c r="U75" s="1" t="n">
        <v>26.9600000000000009</v>
      </c>
      <c r="V75" s="1" t="n">
        <v>9.86999999999999922</v>
      </c>
      <c r="W75" s="1" t="n">
        <v>14.0299999999999994</v>
      </c>
      <c r="X75" s="1" t="n">
        <v>12.8800000000000008</v>
      </c>
      <c r="Y75" s="1" t="n">
        <v>24.5700000000000003</v>
      </c>
      <c r="Z75" s="1" t="n">
        <v>29.879999999999999</v>
      </c>
      <c r="AA75" s="1" t="n">
        <v>35.5799999999999983</v>
      </c>
      <c r="AB75" s="1" t="n">
        <v>35.8800000000000026</v>
      </c>
      <c r="AC75" s="1" t="n">
        <v>40.6799999999999997</v>
      </c>
      <c r="AD75" s="1" t="n">
        <v>47.9399999999999977</v>
      </c>
      <c r="AE75" s="1" t="n">
        <v>63.3599999999999994</v>
      </c>
      <c r="AF75" s="1" t="n">
        <v>58.2000000000000028</v>
      </c>
      <c r="AG75" s="1" t="n">
        <v>83.9399999999999835</v>
      </c>
      <c r="AH75" s="1" t="n">
        <v>4.19000000000000039</v>
      </c>
      <c r="AI75" s="1" t="n">
        <v>5.54999999999999982</v>
      </c>
      <c r="AJ75" s="1" t="n">
        <v>5.62999999999999989</v>
      </c>
      <c r="AK75" s="1" t="n">
        <v>7.19000000000000039</v>
      </c>
      <c r="AL75" s="1" t="n">
        <v>25.7600000000000016</v>
      </c>
      <c r="AM75" s="1" t="n">
        <v>47.9799999999999969</v>
      </c>
      <c r="AN75" s="1" t="n">
        <v>39.259999999999998</v>
      </c>
      <c r="AO75" s="1" t="n">
        <v>94.3900000000000006</v>
      </c>
      <c r="AP75" s="1" t="n">
        <v>5.66999999999999993</v>
      </c>
      <c r="AQ75" s="1" t="n">
        <v>9.03999999999999915</v>
      </c>
      <c r="AR75" s="1" t="n">
        <v>8.97000000000000064</v>
      </c>
      <c r="AS75" s="1" t="n">
        <v>10.4700000000000006</v>
      </c>
      <c r="AT75" s="1" t="n">
        <v>6.66000000000000014</v>
      </c>
      <c r="AU75" s="1" t="n">
        <v>7.78000000000000025</v>
      </c>
      <c r="AV75" s="1" t="n">
        <v>7.74000000000000021</v>
      </c>
      <c r="AW75" s="1" t="n">
        <v>8.32000000000000028</v>
      </c>
      <c r="AX75" s="1" t="n">
        <v>18.7100000000000009</v>
      </c>
      <c r="AY75" s="1" t="n">
        <v>35.8200000000000003</v>
      </c>
      <c r="AZ75" s="1" t="n">
        <v>34.0900000000000034</v>
      </c>
      <c r="BA75" s="1" t="n">
        <v>56.2100000000000009</v>
      </c>
      <c r="BB75" s="1">
        <f>F75+J75+N75+R75+V75+Z75+AD75+AH75+AL75+AP75+AT75+AX75</f>
        <v>351.620000000000005</v>
      </c>
      <c r="BC75" s="1">
        <f>G75+K75+O75+S75+W75+AA75+AE75+AI75+AM75+AQ75+AY75+AU75</f>
        <v>466.910000000000025</v>
      </c>
      <c r="BD75" s="1">
        <f>H75+L75+P75+T75+X75+AB75+AF75+AJ75+AN75+AR75+AV75+AZ75</f>
        <v>444.689999999999998</v>
      </c>
      <c r="BE75" s="1">
        <f>I75+M75+Q75+U75+Y75+AC75+AG75+AK75+AO75+AS75+AW75+BA75</f>
        <v>651.490000000000009</v>
      </c>
    </row>
    <row r="76" spans="1:57">
      <c r="A76" s="3" t="s">
        <v>70</v>
      </c>
      <c r="B76" s="9" t="n">
        <v>44218</v>
      </c>
      <c r="C76" s="1" t="s">
        <v>65</v>
      </c>
      <c r="D76" s="4" t="n">
        <v>0.835416666666666963</v>
      </c>
      <c r="E76" s="1" t="s">
        <v>63</v>
      </c>
      <c r="F76" s="1" t="n">
        <v>134.949999999999989</v>
      </c>
      <c r="G76" s="1" t="n">
        <v>155.569999999999993</v>
      </c>
      <c r="H76" s="1" t="n">
        <v>150.47999999999999</v>
      </c>
      <c r="I76" s="1" t="n">
        <v>193.460000000000008</v>
      </c>
      <c r="J76" s="1" t="n">
        <v>22.7399999999999984</v>
      </c>
      <c r="K76" s="1" t="n">
        <v>30.4100000000000001</v>
      </c>
      <c r="L76" s="1" t="n">
        <v>28.7399999999999984</v>
      </c>
      <c r="M76" s="1" t="n">
        <v>53.3400000000000034</v>
      </c>
      <c r="N76" s="1" t="n">
        <v>29.2100000000000009</v>
      </c>
      <c r="O76" s="1" t="n">
        <v>35.7700000000000031</v>
      </c>
      <c r="P76" s="1" t="n">
        <v>35.7299999999999969</v>
      </c>
      <c r="Q76" s="1" t="n">
        <v>44.509999999999998</v>
      </c>
      <c r="R76" s="1" t="n">
        <v>15.4399999999999995</v>
      </c>
      <c r="S76" s="1" t="n">
        <v>20.4100000000000001</v>
      </c>
      <c r="T76" s="1" t="n">
        <v>20.120000000000001</v>
      </c>
      <c r="U76" s="1" t="n">
        <v>26.9600000000000009</v>
      </c>
      <c r="V76" s="1" t="n">
        <v>9.86999999999999922</v>
      </c>
      <c r="W76" s="1" t="n">
        <v>14.0500000000000007</v>
      </c>
      <c r="X76" s="1" t="n">
        <v>11.9700000000000006</v>
      </c>
      <c r="Y76" s="1" t="n">
        <v>24.5700000000000003</v>
      </c>
      <c r="Z76" s="1" t="n">
        <v>32.2800000000000011</v>
      </c>
      <c r="AA76" s="1" t="n">
        <v>40.2800000000000011</v>
      </c>
      <c r="AB76" s="1" t="n">
        <v>41.8800000000000026</v>
      </c>
      <c r="AC76" s="1" t="n">
        <v>47.8800000000000026</v>
      </c>
      <c r="AD76" s="1" t="n">
        <v>47.9399999999999977</v>
      </c>
      <c r="AE76" s="1" t="n">
        <v>61.1599999999999966</v>
      </c>
      <c r="AF76" s="1" t="n">
        <v>57</v>
      </c>
      <c r="AG76" s="1" t="n">
        <v>83.9399999999999835</v>
      </c>
      <c r="AH76" s="1" t="n">
        <v>4.42999999999999972</v>
      </c>
      <c r="AI76" s="1" t="n">
        <v>5.69000000000000039</v>
      </c>
      <c r="AJ76" s="1" t="n">
        <v>5.75</v>
      </c>
      <c r="AK76" s="1" t="n">
        <v>7.19000000000000039</v>
      </c>
      <c r="AL76" s="1" t="n">
        <v>25.7600000000000016</v>
      </c>
      <c r="AM76" s="1" t="n">
        <v>50.25</v>
      </c>
      <c r="AN76" s="1" t="n">
        <v>39.259999999999998</v>
      </c>
      <c r="AO76" s="1" t="n">
        <v>94.3900000000000006</v>
      </c>
      <c r="AP76" s="1" t="n">
        <v>5.66999999999999993</v>
      </c>
      <c r="AQ76" s="1" t="n">
        <v>9.11999999999999922</v>
      </c>
      <c r="AR76" s="1" t="n">
        <v>9.26999999999999957</v>
      </c>
      <c r="AS76" s="1" t="n">
        <v>10.4700000000000006</v>
      </c>
      <c r="AT76" s="1" t="n">
        <v>6.66000000000000014</v>
      </c>
      <c r="AU76" s="1" t="n">
        <v>7.82000000000000028</v>
      </c>
      <c r="AV76" s="1" t="n">
        <v>7.91000000000000014</v>
      </c>
      <c r="AW76" s="1" t="n">
        <v>8.32000000000000028</v>
      </c>
      <c r="AX76" s="1" t="n">
        <v>20.2100000000000009</v>
      </c>
      <c r="AY76" s="1" t="n">
        <v>35.509999999999998</v>
      </c>
      <c r="AZ76" s="1" t="n">
        <v>33.7100000000000009</v>
      </c>
      <c r="BA76" s="1" t="n">
        <v>56.2100000000000009</v>
      </c>
      <c r="BB76" s="1">
        <f>F76+J76+N76+R76+V76+Z76+AD76+AH76+AL76+AP76+AT76+AX76</f>
        <v>355.160000000000025</v>
      </c>
      <c r="BC76" s="1">
        <f>G76+K76+O76+S76+W76+AA76+AE76+AI76+AM76+AQ76+AY76+AU76</f>
        <v>466.04000000000002</v>
      </c>
      <c r="BD76" s="1">
        <f>H76+L76+P76+T76+X76+AB76+AF76+AJ76+AN76+AR76+AV76+AZ76</f>
        <v>441.819999999999993</v>
      </c>
      <c r="BE76" s="1">
        <f>I76+M76+Q76+U76+Y76+AC76+AG76+AK76+AO76+AS76+AW76+BA76</f>
        <v>651.240000000000009</v>
      </c>
    </row>
    <row r="77" spans="1:57">
      <c r="A77" s="3" t="s">
        <v>70</v>
      </c>
      <c r="B77" s="9" t="n">
        <v>44219</v>
      </c>
      <c r="C77" s="1" t="s">
        <v>66</v>
      </c>
      <c r="D77" s="4" t="n">
        <v>0.68125</v>
      </c>
      <c r="E77" s="1" t="s">
        <v>59</v>
      </c>
      <c r="F77" s="1" t="n">
        <v>107.049999999999997</v>
      </c>
      <c r="G77" s="1" t="n">
        <v>160.129999999999995</v>
      </c>
      <c r="H77" s="1" t="n">
        <v>157.460000000000008</v>
      </c>
      <c r="I77" s="1" t="n">
        <v>202.460000000000008</v>
      </c>
      <c r="J77" s="1" t="n">
        <v>22.7399999999999984</v>
      </c>
      <c r="K77" s="1" t="n">
        <v>31.3599999999999994</v>
      </c>
      <c r="L77" s="1" t="n">
        <v>29.9400000000000013</v>
      </c>
      <c r="M77" s="1" t="n">
        <v>53.9399999999999977</v>
      </c>
      <c r="N77" s="1" t="n">
        <v>29.2100000000000009</v>
      </c>
      <c r="O77" s="1" t="n">
        <v>36.1199999999999974</v>
      </c>
      <c r="P77" s="1" t="n">
        <v>35.5</v>
      </c>
      <c r="Q77" s="1" t="n">
        <v>44.9500000000000028</v>
      </c>
      <c r="R77" s="1" t="n">
        <v>15.4399999999999995</v>
      </c>
      <c r="S77" s="1" t="n">
        <v>20.6999999999999993</v>
      </c>
      <c r="T77" s="1" t="n">
        <v>20.8399999999999999</v>
      </c>
      <c r="U77" s="1" t="n">
        <v>26.9600000000000009</v>
      </c>
      <c r="V77" s="1" t="n">
        <v>10.1699999999999999</v>
      </c>
      <c r="W77" s="1" t="n">
        <v>15.5999999999999996</v>
      </c>
      <c r="X77" s="1" t="n">
        <v>14.6699999999999999</v>
      </c>
      <c r="Y77" s="1" t="n">
        <v>24.5700000000000003</v>
      </c>
      <c r="Z77" s="1" t="n">
        <v>32.2800000000000011</v>
      </c>
      <c r="AA77" s="1" t="n">
        <v>40.0799999999999983</v>
      </c>
      <c r="AB77" s="1" t="n">
        <v>41.8800000000000026</v>
      </c>
      <c r="AC77" s="1" t="n">
        <v>47.8800000000000026</v>
      </c>
      <c r="AD77" s="1" t="n">
        <v>53.9399999999999977</v>
      </c>
      <c r="AE77" s="1" t="n">
        <v>62.9600000000000009</v>
      </c>
      <c r="AF77" s="1" t="n">
        <v>57</v>
      </c>
      <c r="AG77" s="1" t="n">
        <v>77.9399999999999835</v>
      </c>
      <c r="AH77" s="1" t="n">
        <v>4.42999999999999972</v>
      </c>
      <c r="AI77" s="1" t="n">
        <v>5.59999999999999964</v>
      </c>
      <c r="AJ77" s="1" t="n">
        <v>5.50999999999999979</v>
      </c>
      <c r="AK77" s="1" t="n">
        <v>7.19000000000000039</v>
      </c>
      <c r="AL77" s="1" t="n">
        <v>25.7600000000000016</v>
      </c>
      <c r="AM77" s="1" t="n">
        <v>34.259999999999998</v>
      </c>
      <c r="AN77" s="1" t="n">
        <v>33.6400000000000006</v>
      </c>
      <c r="AO77" s="1" t="n">
        <v>41.509999999999998</v>
      </c>
      <c r="AP77" s="1" t="n">
        <v>7.34999999999999876</v>
      </c>
      <c r="AQ77" s="1" t="n">
        <v>9.3100000000000005</v>
      </c>
      <c r="AR77" s="1" t="n">
        <v>9.26999999999999957</v>
      </c>
      <c r="AS77" s="1" t="n">
        <v>10.4700000000000006</v>
      </c>
      <c r="AT77" s="1" t="n">
        <v>6.66000000000000014</v>
      </c>
      <c r="AU77" s="1" t="n">
        <v>7.83999999999999986</v>
      </c>
      <c r="AV77" s="1" t="n">
        <v>7.91000000000000014</v>
      </c>
      <c r="AW77" s="1" t="n">
        <v>8.32000000000000028</v>
      </c>
      <c r="AX77" s="1" t="n">
        <v>20.2100000000000009</v>
      </c>
      <c r="AY77" s="1" t="n">
        <v>36.2199999999999989</v>
      </c>
      <c r="AZ77" s="1" t="n">
        <v>34.9399999999999977</v>
      </c>
      <c r="BA77" s="1" t="n">
        <v>56.2100000000000009</v>
      </c>
      <c r="BB77" s="1">
        <f>F77+J77+N77+R77+V77+Z77+AD77+AH77+AL77+AP77+AT77+AX77</f>
        <v>335.240000000000009</v>
      </c>
      <c r="BC77" s="1">
        <f>G77+K77+O77+S77+W77+AA77+AE77+AI77+AM77+AQ77+AY77+AU77</f>
        <v>460.180000000000007</v>
      </c>
      <c r="BD77" s="1">
        <f>H77+L77+P77+T77+X77+AB77+AF77+AJ77+AN77+AR77+AV77+AZ77</f>
        <v>448.560000000000002</v>
      </c>
      <c r="BE77" s="1">
        <f>I77+M77+Q77+U77+Y77+AC77+AG77+AK77+AO77+AS77+AW77+BA77</f>
        <v>602.399999999999977</v>
      </c>
    </row>
    <row r="78" spans="1:57">
      <c r="A78" s="3" t="s">
        <v>70</v>
      </c>
      <c r="B78" s="9" t="n">
        <v>44220</v>
      </c>
      <c r="C78" s="1" t="s">
        <v>67</v>
      </c>
      <c r="D78" s="4" t="n">
        <v>0.411805555555555536</v>
      </c>
      <c r="E78" s="1" t="s">
        <v>61</v>
      </c>
      <c r="F78" s="1" t="n">
        <v>134.949999999999989</v>
      </c>
      <c r="G78" s="1" t="n">
        <v>163.719999999999999</v>
      </c>
      <c r="H78" s="1" t="n">
        <v>161.960000000000008</v>
      </c>
      <c r="I78" s="1" t="n">
        <v>202.460000000000008</v>
      </c>
      <c r="J78" s="1" t="n">
        <v>23.9400000000000013</v>
      </c>
      <c r="K78" s="1" t="n">
        <v>32.0200000000000031</v>
      </c>
      <c r="L78" s="1" t="n">
        <v>29.9400000000000013</v>
      </c>
      <c r="M78" s="1" t="n">
        <v>53.9399999999999977</v>
      </c>
      <c r="N78" s="1" t="n">
        <v>29.2100000000000009</v>
      </c>
      <c r="O78" s="1" t="n">
        <v>36.9500000000000028</v>
      </c>
      <c r="P78" s="1" t="n">
        <v>35.9500000000000028</v>
      </c>
      <c r="Q78" s="1" t="n">
        <v>44.9500000000000028</v>
      </c>
      <c r="R78" s="1" t="n">
        <v>15.4399999999999995</v>
      </c>
      <c r="S78" s="1" t="n">
        <v>19.6900000000000013</v>
      </c>
      <c r="T78" s="1" t="n">
        <v>19.5100000000000016</v>
      </c>
      <c r="U78" s="1" t="n">
        <v>23.7199999999999989</v>
      </c>
      <c r="V78" s="1" t="n">
        <v>10.0500000000000007</v>
      </c>
      <c r="W78" s="1" t="n">
        <v>13.5399999999999991</v>
      </c>
      <c r="X78" s="1" t="n">
        <v>12.8800000000000008</v>
      </c>
      <c r="Y78" s="1" t="n">
        <v>17.9699999999999953</v>
      </c>
      <c r="Z78" s="1" t="n">
        <v>32.2800000000000011</v>
      </c>
      <c r="AA78" s="1" t="n">
        <v>40.0799999999999983</v>
      </c>
      <c r="AB78" s="1" t="n">
        <v>41.2800000000000011</v>
      </c>
      <c r="AC78" s="1" t="n">
        <v>47.8800000000000026</v>
      </c>
      <c r="AD78" s="1" t="n">
        <v>47.9399999999999977</v>
      </c>
      <c r="AE78" s="1" t="n">
        <v>65.2399999999999949</v>
      </c>
      <c r="AF78" s="1" t="n">
        <v>59.3999999999999986</v>
      </c>
      <c r="AG78" s="1" t="n">
        <v>83.9399999999999835</v>
      </c>
      <c r="AH78" s="1" t="n">
        <v>4.42999999999999972</v>
      </c>
      <c r="AI78" s="1" t="n">
        <v>5.73000000000000043</v>
      </c>
      <c r="AJ78" s="1" t="n">
        <v>5.62999999999999989</v>
      </c>
      <c r="AK78" s="1" t="n">
        <v>7.19000000000000039</v>
      </c>
      <c r="AL78" s="1" t="n">
        <v>25.7600000000000016</v>
      </c>
      <c r="AM78" s="1" t="n">
        <v>37.4200000000000017</v>
      </c>
      <c r="AN78" s="1" t="n">
        <v>33.6400000000000006</v>
      </c>
      <c r="AO78" s="1" t="n">
        <v>58.3900000000000006</v>
      </c>
      <c r="AP78" s="1" t="n">
        <v>7.34999999999999876</v>
      </c>
      <c r="AQ78" s="1" t="n">
        <v>8.91999999999999993</v>
      </c>
      <c r="AR78" s="1" t="n">
        <v>8.66999999999999993</v>
      </c>
      <c r="AS78" s="1" t="n">
        <v>10.4700000000000006</v>
      </c>
      <c r="AT78" s="1" t="n">
        <v>6.66000000000000014</v>
      </c>
      <c r="AU78" s="1" t="n">
        <v>7.78000000000000025</v>
      </c>
      <c r="AV78" s="1" t="n">
        <v>7.91000000000000014</v>
      </c>
      <c r="AW78" s="1" t="n">
        <v>8.32000000000000028</v>
      </c>
      <c r="AX78" s="1" t="n">
        <v>22.4600000000000009</v>
      </c>
      <c r="AY78" s="1" t="n">
        <v>35.7700000000000031</v>
      </c>
      <c r="AZ78" s="1" t="n">
        <v>33.7100000000000009</v>
      </c>
      <c r="BA78" s="1" t="n">
        <v>56.2100000000000009</v>
      </c>
      <c r="BB78" s="1">
        <f>F78+J78+N78+R78+V78+Z78+AD78+AH78+AL78+AP78+AT78+AX78</f>
        <v>360.470000000000027</v>
      </c>
      <c r="BC78" s="1">
        <f>G78+K78+O78+S78+W78+AA78+AE78+AI78+AM78+AQ78+AY78+AU78</f>
        <v>466.860000000000014</v>
      </c>
      <c r="BD78" s="1">
        <f>H78+L78+P78+T78+X78+AB78+AF78+AJ78+AN78+AR78+AV78+AZ78</f>
        <v>450.480000000000018</v>
      </c>
      <c r="BE78" s="1">
        <f>I78+M78+Q78+U78+Y78+AC78+AG78+AK78+AO78+AS78+AW78+BA78</f>
        <v>615.440000000000055</v>
      </c>
    </row>
    <row r="79" spans="1:57">
      <c r="A79" s="3" t="s">
        <v>70</v>
      </c>
      <c r="B79" s="9" t="n">
        <v>44221</v>
      </c>
      <c r="C79" s="1" t="s">
        <v>58</v>
      </c>
      <c r="D79" s="4" t="n">
        <v>0.454861111111111072</v>
      </c>
      <c r="E79" s="1" t="s">
        <v>61</v>
      </c>
      <c r="F79" s="1" t="n">
        <v>134.949999999999989</v>
      </c>
      <c r="G79" s="1" t="n">
        <v>167.27000000000001</v>
      </c>
      <c r="H79" s="1" t="n">
        <v>166.460000000000008</v>
      </c>
      <c r="I79" s="1" t="n">
        <v>202.460000000000008</v>
      </c>
      <c r="J79" s="1" t="n">
        <v>23.9400000000000013</v>
      </c>
      <c r="K79" s="1" t="n">
        <v>32.490000000000002</v>
      </c>
      <c r="L79" s="1" t="n">
        <v>29.9400000000000013</v>
      </c>
      <c r="M79" s="1" t="n">
        <v>53.9399999999999977</v>
      </c>
      <c r="N79" s="1" t="n">
        <v>29.7100000000000009</v>
      </c>
      <c r="O79" s="1" t="n">
        <v>37.0600000000000023</v>
      </c>
      <c r="P79" s="1" t="n">
        <v>35.9500000000000028</v>
      </c>
      <c r="Q79" s="1" t="n">
        <v>44.9500000000000028</v>
      </c>
      <c r="R79" s="1" t="n">
        <v>16.879999999999999</v>
      </c>
      <c r="S79" s="1" t="n">
        <v>20.8099999999999987</v>
      </c>
      <c r="T79" s="1" t="n">
        <v>21.1999999999999993</v>
      </c>
      <c r="U79" s="1" t="n">
        <v>25.1600000000000001</v>
      </c>
      <c r="V79" s="1" t="n">
        <v>9.86999999999999922</v>
      </c>
      <c r="W79" s="1" t="n">
        <v>13.0399999999999991</v>
      </c>
      <c r="X79" s="1" t="n">
        <v>11.9700000000000006</v>
      </c>
      <c r="Y79" s="1" t="n">
        <v>17.9699999999999953</v>
      </c>
      <c r="Z79" s="1" t="n">
        <v>32.2800000000000011</v>
      </c>
      <c r="AA79" s="1" t="n">
        <v>40.0799999999999983</v>
      </c>
      <c r="AB79" s="1" t="n">
        <v>41.8800000000000026</v>
      </c>
      <c r="AC79" s="1" t="n">
        <v>47.8800000000000026</v>
      </c>
      <c r="AD79" s="1" t="n">
        <v>41.9399999999999977</v>
      </c>
      <c r="AE79" s="1" t="n">
        <v>59.759999999999998</v>
      </c>
      <c r="AF79" s="1" t="n">
        <v>59.3999999999999986</v>
      </c>
      <c r="AG79" s="1" t="n">
        <v>77.9399999999999835</v>
      </c>
      <c r="AH79" s="1" t="n">
        <v>4.42999999999999972</v>
      </c>
      <c r="AI79" s="1" t="n">
        <v>5.67999999999999972</v>
      </c>
      <c r="AJ79" s="1" t="n">
        <v>5.62999999999999989</v>
      </c>
      <c r="AK79" s="1" t="n">
        <v>7.19000000000000039</v>
      </c>
      <c r="AL79" s="1" t="n">
        <v>25.7600000000000016</v>
      </c>
      <c r="AM79" s="1" t="n">
        <v>40.25</v>
      </c>
      <c r="AN79" s="1" t="n">
        <v>36.4500000000000028</v>
      </c>
      <c r="AO79" s="1" t="n">
        <v>58.3900000000000006</v>
      </c>
      <c r="AP79" s="1" t="n">
        <v>8.66999999999999993</v>
      </c>
      <c r="AQ79" s="1" t="n">
        <v>9.35999999999999943</v>
      </c>
      <c r="AR79" s="1" t="n">
        <v>9.26999999999999957</v>
      </c>
      <c r="AS79" s="1" t="n">
        <v>10.4700000000000006</v>
      </c>
      <c r="AT79" s="1" t="n">
        <v>6.66000000000000014</v>
      </c>
      <c r="AU79" s="1" t="n">
        <v>7.83999999999999986</v>
      </c>
      <c r="AV79" s="1" t="n">
        <v>7.91000000000000014</v>
      </c>
      <c r="AW79" s="1" t="n">
        <v>8.32000000000000028</v>
      </c>
      <c r="AX79" s="1" t="n">
        <v>20.2100000000000009</v>
      </c>
      <c r="AY79" s="1" t="n">
        <v>35.5600000000000023</v>
      </c>
      <c r="AZ79" s="1" t="n">
        <v>34.4600000000000009</v>
      </c>
      <c r="BA79" s="1" t="n">
        <v>56.2100000000000009</v>
      </c>
      <c r="BB79" s="1">
        <f>F79+J79+N79+R79+V79+Z79+AD79+AH79+AL79+AP79+AT79+AX79</f>
        <v>355.300000000000011</v>
      </c>
      <c r="BC79" s="1">
        <f>G79+K79+O79+S79+W79+AA79+AE79+AI79+AM79+AQ79+AY79+AU79</f>
        <v>469.199999999999989</v>
      </c>
      <c r="BD79" s="1">
        <f>H79+L79+P79+T79+X79+AB79+AF79+AJ79+AN79+AR79+AV79+AZ79</f>
        <v>460.519999999999982</v>
      </c>
      <c r="BE79" s="1">
        <f>I79+M79+Q79+U79+Y79+AC79+AG79+AK79+AO79+AS79+AW79+BA79</f>
        <v>610.879999999999995</v>
      </c>
    </row>
    <row r="80" spans="1:57">
      <c r="A80" s="3" t="s">
        <v>70</v>
      </c>
      <c r="B80" s="9" t="n">
        <v>44222</v>
      </c>
      <c r="C80" s="1" t="s">
        <v>60</v>
      </c>
      <c r="D80" s="4" t="n">
        <v>0.357638888888888884</v>
      </c>
      <c r="E80" s="1" t="s">
        <v>61</v>
      </c>
      <c r="F80" s="1" t="n">
        <v>134.949999999999989</v>
      </c>
      <c r="G80" s="1" t="n">
        <v>151.539999999999992</v>
      </c>
      <c r="H80" s="1" t="n">
        <v>152.930000000000007</v>
      </c>
      <c r="I80" s="1" t="n">
        <v>170.960000000000008</v>
      </c>
      <c r="J80" s="1" t="n">
        <v>23.9400000000000013</v>
      </c>
      <c r="K80" s="1" t="n">
        <v>32.0200000000000031</v>
      </c>
      <c r="L80" s="1" t="n">
        <v>29.9400000000000013</v>
      </c>
      <c r="M80" s="1" t="n">
        <v>53.9399999999999977</v>
      </c>
      <c r="N80" s="1" t="n">
        <v>29.6600000000000001</v>
      </c>
      <c r="O80" s="1" t="n">
        <v>37.2000000000000028</v>
      </c>
      <c r="P80" s="1" t="n">
        <v>35.9500000000000028</v>
      </c>
      <c r="Q80" s="1" t="n">
        <v>44.9500000000000028</v>
      </c>
      <c r="R80" s="1" t="n">
        <v>14.3599999999999994</v>
      </c>
      <c r="S80" s="1" t="n">
        <v>20.370000000000001</v>
      </c>
      <c r="T80" s="1" t="n">
        <v>20.8399999999999999</v>
      </c>
      <c r="U80" s="1" t="n">
        <v>24.3000000000000007</v>
      </c>
      <c r="V80" s="1" t="n">
        <v>10.1699999999999999</v>
      </c>
      <c r="W80" s="1" t="n">
        <v>13.1600000000000001</v>
      </c>
      <c r="X80" s="1" t="n">
        <v>11.9700000000000006</v>
      </c>
      <c r="Y80" s="1" t="n">
        <v>17.9699999999999953</v>
      </c>
      <c r="Z80" s="1" t="n">
        <v>32.2800000000000011</v>
      </c>
      <c r="AA80" s="1" t="n">
        <v>38.9699999999999989</v>
      </c>
      <c r="AB80" s="1" t="n">
        <v>40.6799999999999997</v>
      </c>
      <c r="AC80" s="1" t="n">
        <v>47.8800000000000026</v>
      </c>
      <c r="AD80" s="1" t="n">
        <v>41.9399999999999977</v>
      </c>
      <c r="AE80" s="1" t="n">
        <v>54.4399999999999977</v>
      </c>
      <c r="AF80" s="1" t="n">
        <v>57</v>
      </c>
      <c r="AG80" s="1" t="n">
        <v>65.9399999999999977</v>
      </c>
      <c r="AH80" s="1" t="n">
        <v>4.42999999999999972</v>
      </c>
      <c r="AI80" s="1" t="n">
        <v>5.53000000000000025</v>
      </c>
      <c r="AJ80" s="1" t="n">
        <v>5.62999999999999989</v>
      </c>
      <c r="AK80" s="1" t="n">
        <v>7.19000000000000039</v>
      </c>
      <c r="AL80" s="1" t="n">
        <v>25.7600000000000016</v>
      </c>
      <c r="AM80" s="1" t="n">
        <v>43.4799999999999969</v>
      </c>
      <c r="AN80" s="1" t="n">
        <v>39.259999999999998</v>
      </c>
      <c r="AO80" s="1" t="n">
        <v>58.3900000000000006</v>
      </c>
      <c r="AP80" s="1" t="n">
        <v>8.66999999999999993</v>
      </c>
      <c r="AQ80" s="1" t="n">
        <v>9.36999999999999922</v>
      </c>
      <c r="AR80" s="1" t="n">
        <v>9.57000000000000028</v>
      </c>
      <c r="AS80" s="1" t="n">
        <v>10.4700000000000006</v>
      </c>
      <c r="AT80" s="1" t="n">
        <v>6.65000000000000036</v>
      </c>
      <c r="AU80" s="1" t="n">
        <v>7.70000000000000018</v>
      </c>
      <c r="AV80" s="1" t="n">
        <v>7.74000000000000021</v>
      </c>
      <c r="AW80" s="1" t="n">
        <v>8.32000000000000028</v>
      </c>
      <c r="AX80" s="1" t="n">
        <v>22.4600000000000009</v>
      </c>
      <c r="AY80" s="1" t="n">
        <v>35.2299999999999969</v>
      </c>
      <c r="AZ80" s="1" t="n">
        <v>33.7100000000000009</v>
      </c>
      <c r="BA80" s="1" t="n">
        <v>53.5900000000000034</v>
      </c>
      <c r="BB80" s="1">
        <f>F80+J80+N80+R80+V80+Z80+AD80+AH80+AL80+AP80+AT80+AX80</f>
        <v>355.269999999999982</v>
      </c>
      <c r="BC80" s="1">
        <f>G80+K80+O80+S80+W80+AA80+AE80+AI80+AM80+AQ80+AY80+AU80</f>
        <v>449.009999999999991</v>
      </c>
      <c r="BD80" s="1">
        <f>H80+L80+P80+T80+X80+AB80+AF80+AJ80+AN80+AR80+AV80+AZ80</f>
        <v>445.220000000000027</v>
      </c>
      <c r="BE80" s="1">
        <f>I80+M80+Q80+U80+Y80+AC80+AG80+AK80+AO80+AS80+AW80+BA80</f>
        <v>563.899999999999977</v>
      </c>
    </row>
    <row r="81" spans="1:57">
      <c r="A81" s="3" t="s">
        <v>70</v>
      </c>
      <c r="B81" s="9" t="n">
        <v>44223</v>
      </c>
      <c r="C81" s="1" t="s">
        <v>62</v>
      </c>
      <c r="D81" s="4" t="n">
        <v>0.91875</v>
      </c>
      <c r="E81" s="1" t="s">
        <v>63</v>
      </c>
      <c r="F81" s="1" t="n">
        <v>143.550000000000011</v>
      </c>
      <c r="G81" s="1" t="n">
        <v>167.409999999999997</v>
      </c>
      <c r="H81" s="1" t="n">
        <v>161.960000000000008</v>
      </c>
      <c r="I81" s="1" t="n">
        <v>202.460000000000008</v>
      </c>
      <c r="J81" s="1" t="n">
        <v>23.3399999999999999</v>
      </c>
      <c r="K81" s="1" t="n">
        <v>32.0600000000000023</v>
      </c>
      <c r="L81" s="1" t="n">
        <v>29.9400000000000013</v>
      </c>
      <c r="M81" s="1" t="n">
        <v>53.9399999999999977</v>
      </c>
      <c r="N81" s="1" t="n">
        <v>29.6600000000000001</v>
      </c>
      <c r="O81" s="1" t="n">
        <v>34.2999999999999972</v>
      </c>
      <c r="P81" s="1" t="n">
        <v>33.2999999999999972</v>
      </c>
      <c r="Q81" s="1" t="n">
        <v>43.8800000000000026</v>
      </c>
      <c r="R81" s="1" t="n">
        <v>14</v>
      </c>
      <c r="S81" s="1" t="n">
        <v>20.129999999999999</v>
      </c>
      <c r="T81" s="1" t="n">
        <v>20.3000000000000007</v>
      </c>
      <c r="U81" s="1" t="n">
        <v>25.1600000000000001</v>
      </c>
      <c r="V81" s="1" t="n">
        <v>9.86999999999999922</v>
      </c>
      <c r="W81" s="1" t="n">
        <v>13.1199999999999992</v>
      </c>
      <c r="X81" s="1" t="n">
        <v>11.9700000000000006</v>
      </c>
      <c r="Y81" s="1" t="n">
        <v>17.9699999999999953</v>
      </c>
      <c r="Z81" s="1" t="n">
        <v>29.879999999999999</v>
      </c>
      <c r="AA81" s="1" t="n">
        <v>36.8400000000000034</v>
      </c>
      <c r="AB81" s="1" t="n">
        <v>35.8800000000000026</v>
      </c>
      <c r="AC81" s="1" t="n">
        <v>47.8800000000000026</v>
      </c>
      <c r="AD81" s="1" t="n">
        <v>47.9399999999999977</v>
      </c>
      <c r="AE81" s="1" t="n">
        <v>61.1599999999999966</v>
      </c>
      <c r="AF81" s="1" t="n">
        <v>57</v>
      </c>
      <c r="AG81" s="1" t="n">
        <v>83.9399999999999835</v>
      </c>
      <c r="AH81" s="1" t="n">
        <v>3.95000000000000018</v>
      </c>
      <c r="AI81" s="1" t="n">
        <v>5.70000000000000018</v>
      </c>
      <c r="AJ81" s="1" t="n">
        <v>5.75</v>
      </c>
      <c r="AK81" s="1" t="n">
        <v>7.19000000000000039</v>
      </c>
      <c r="AL81" s="1" t="n">
        <v>25.7600000000000016</v>
      </c>
      <c r="AM81" s="1" t="n">
        <v>40.5499999999999972</v>
      </c>
      <c r="AN81" s="1" t="n">
        <v>39.259999999999998</v>
      </c>
      <c r="AO81" s="1" t="n">
        <v>58.3900000000000006</v>
      </c>
      <c r="AP81" s="1" t="n">
        <v>8.66999999999999993</v>
      </c>
      <c r="AQ81" s="1" t="n">
        <v>9.40000000000000036</v>
      </c>
      <c r="AR81" s="1" t="n">
        <v>9.26999999999999957</v>
      </c>
      <c r="AS81" s="1" t="n">
        <v>10.4700000000000006</v>
      </c>
      <c r="AT81" s="1" t="n">
        <v>6.65000000000000036</v>
      </c>
      <c r="AU81" s="1" t="n">
        <v>7.70000000000000018</v>
      </c>
      <c r="AV81" s="1" t="n">
        <v>7.91000000000000014</v>
      </c>
      <c r="AW81" s="1" t="n">
        <v>8.32000000000000028</v>
      </c>
      <c r="AX81" s="1" t="n">
        <v>20.2100000000000009</v>
      </c>
      <c r="AY81" s="1" t="n">
        <v>35.5600000000000023</v>
      </c>
      <c r="AZ81" s="1" t="n">
        <v>34.8400000000000034</v>
      </c>
      <c r="BA81" s="1" t="n">
        <v>53.5900000000000034</v>
      </c>
      <c r="BB81" s="1">
        <f>F81+J81+N81+R81+V81+Z81+AD81+AH81+AL81+AP81+AT81+AX81</f>
        <v>363.480000000000018</v>
      </c>
      <c r="BC81" s="1">
        <f>G81+K81+O81+S81+W81+AA81+AE81+AI81+AM81+AQ81+AY81+AU81</f>
        <v>463.930000000000007</v>
      </c>
      <c r="BD81" s="1">
        <f>H81+L81+P81+T81+X81+AB81+AF81+AJ81+AN81+AR81+AV81+AZ81</f>
        <v>447.379999999999995</v>
      </c>
      <c r="BE81" s="1">
        <f>I81+M81+Q81+U81+Y81+AC81+AG81+AK81+AO81+AS81+AW81+BA81</f>
        <v>613.190000000000055</v>
      </c>
    </row>
    <row r="82" spans="1:57">
      <c r="A82" s="3" t="s">
        <v>70</v>
      </c>
      <c r="B82" s="9" t="n">
        <v>44224</v>
      </c>
      <c r="C82" s="1" t="s">
        <v>64</v>
      </c>
      <c r="D82" s="4" t="n">
        <v>0.397916666666666607</v>
      </c>
      <c r="E82" s="1" t="s">
        <v>61</v>
      </c>
      <c r="F82" s="1" t="n">
        <v>107.049999999999997</v>
      </c>
      <c r="G82" s="1" t="n">
        <v>152.650000000000006</v>
      </c>
      <c r="H82" s="1" t="n">
        <v>157.460000000000008</v>
      </c>
      <c r="I82" s="1" t="n">
        <v>193.050000000000011</v>
      </c>
      <c r="J82" s="1" t="n">
        <v>22.7399999999999984</v>
      </c>
      <c r="K82" s="1" t="n">
        <v>31.75</v>
      </c>
      <c r="L82" s="1" t="n">
        <v>29.9400000000000013</v>
      </c>
      <c r="M82" s="1" t="n">
        <v>53.9399999999999977</v>
      </c>
      <c r="N82" s="1" t="n">
        <v>29.7899999999999991</v>
      </c>
      <c r="O82" s="1" t="n">
        <v>36.9500000000000028</v>
      </c>
      <c r="P82" s="1" t="n">
        <v>35.9500000000000028</v>
      </c>
      <c r="Q82" s="1" t="n">
        <v>44.509999999999998</v>
      </c>
      <c r="R82" s="1" t="n">
        <v>14</v>
      </c>
      <c r="S82" s="1" t="n">
        <v>20.0199999999999996</v>
      </c>
      <c r="T82" s="1" t="n">
        <v>20.3000000000000007</v>
      </c>
      <c r="U82" s="1" t="n">
        <v>26.9600000000000009</v>
      </c>
      <c r="V82" s="1" t="n">
        <v>9.86999999999999922</v>
      </c>
      <c r="W82" s="1" t="n">
        <v>14.4700000000000006</v>
      </c>
      <c r="X82" s="1" t="n">
        <v>13.4700000000000006</v>
      </c>
      <c r="Y82" s="1" t="n">
        <v>24.5700000000000003</v>
      </c>
      <c r="Z82" s="1" t="n">
        <v>17.879999999999999</v>
      </c>
      <c r="AA82" s="1" t="n">
        <v>34.0799999999999983</v>
      </c>
      <c r="AB82" s="1" t="n">
        <v>35.8800000000000026</v>
      </c>
      <c r="AC82" s="1" t="n">
        <v>41.8800000000000026</v>
      </c>
      <c r="AD82" s="1" t="n">
        <v>47.9399999999999977</v>
      </c>
      <c r="AE82" s="1" t="n">
        <v>57.8500000000000014</v>
      </c>
      <c r="AF82" s="1" t="n">
        <v>53.9399999999999977</v>
      </c>
      <c r="AG82" s="1" t="n">
        <v>83.9399999999999835</v>
      </c>
      <c r="AH82" s="1" t="n">
        <v>4.42999999999999972</v>
      </c>
      <c r="AI82" s="1" t="n">
        <v>5.65000000000000036</v>
      </c>
      <c r="AJ82" s="1" t="n">
        <v>5.62999999999999989</v>
      </c>
      <c r="AK82" s="1" t="n">
        <v>8.15000000000000036</v>
      </c>
      <c r="AL82" s="1" t="n">
        <v>25.7600000000000016</v>
      </c>
      <c r="AM82" s="1" t="n">
        <v>40.1400000000000006</v>
      </c>
      <c r="AN82" s="1" t="n">
        <v>33.6400000000000006</v>
      </c>
      <c r="AO82" s="1" t="n">
        <v>94.3900000000000006</v>
      </c>
      <c r="AP82" s="1" t="n">
        <v>7.76999999999999869</v>
      </c>
      <c r="AQ82" s="1" t="n">
        <v>9.16000000000000014</v>
      </c>
      <c r="AR82" s="1" t="n">
        <v>8.97000000000000064</v>
      </c>
      <c r="AS82" s="1" t="n">
        <v>10.4700000000000006</v>
      </c>
      <c r="AT82" s="1" t="n">
        <v>6.65000000000000036</v>
      </c>
      <c r="AU82" s="1" t="n">
        <v>7.63999999999999879</v>
      </c>
      <c r="AV82" s="1" t="n">
        <v>7.70000000000000018</v>
      </c>
      <c r="AW82" s="1" t="n">
        <v>8.32000000000000028</v>
      </c>
      <c r="AX82" s="1" t="n">
        <v>22.4600000000000009</v>
      </c>
      <c r="AY82" s="1" t="n">
        <v>36.3100000000000023</v>
      </c>
      <c r="AZ82" s="1" t="n">
        <v>34.3100000000000023</v>
      </c>
      <c r="BA82" s="1" t="n">
        <v>56.2100000000000009</v>
      </c>
      <c r="BB82" s="1">
        <f>F82+J82+N82+R82+V82+Z82+AD82+AH82+AL82+AP82+AT82+AX82</f>
        <v>316.339999999999975</v>
      </c>
      <c r="BC82" s="1">
        <f>G82+K82+O82+S82+W82+AA82+AE82+AI82+AM82+AQ82+AY82+AU82</f>
        <v>446.670000000000016</v>
      </c>
      <c r="BD82" s="1">
        <f>H82+L82+P82+T82+X82+AB82+AF82+AJ82+AN82+AR82+AV82+AZ82</f>
        <v>437.189999999999998</v>
      </c>
      <c r="BE82" s="1">
        <f>I82+M82+Q82+U82+Y82+AC82+AG82+AK82+AO82+AS82+AW82+BA82</f>
        <v>646.389999999999986</v>
      </c>
    </row>
    <row r="83" spans="1:57">
      <c r="A83" s="3" t="s">
        <v>70</v>
      </c>
      <c r="B83" s="9" t="n">
        <v>44225</v>
      </c>
      <c r="C83" s="1" t="s">
        <v>65</v>
      </c>
      <c r="D83" s="4" t="n">
        <v>0.459027777777777857</v>
      </c>
      <c r="E83" s="1" t="s">
        <v>61</v>
      </c>
      <c r="F83" s="1" t="n">
        <v>132.699999999999989</v>
      </c>
      <c r="G83" s="1" t="n">
        <v>158.52000000000001</v>
      </c>
      <c r="H83" s="1" t="n">
        <v>154.780000000000001</v>
      </c>
      <c r="I83" s="1" t="n">
        <v>200.469999999999999</v>
      </c>
      <c r="J83" s="1" t="n">
        <v>23.3399999999999999</v>
      </c>
      <c r="K83" s="1" t="n">
        <v>32.75</v>
      </c>
      <c r="L83" s="1" t="n">
        <v>29.9400000000000013</v>
      </c>
      <c r="M83" s="1" t="n">
        <v>53.9399999999999977</v>
      </c>
      <c r="N83" s="1" t="n">
        <v>28.3000000000000007</v>
      </c>
      <c r="O83" s="1" t="n">
        <v>37.0700000000000003</v>
      </c>
      <c r="P83" s="1" t="n">
        <v>35.9500000000000028</v>
      </c>
      <c r="Q83" s="1" t="n">
        <v>44.509999999999998</v>
      </c>
      <c r="R83" s="1" t="n">
        <v>14</v>
      </c>
      <c r="S83" s="1" t="n">
        <v>19.9499999999999993</v>
      </c>
      <c r="T83" s="1" t="n">
        <v>20.4800000000000004</v>
      </c>
      <c r="U83" s="1" t="n">
        <v>25.1600000000000001</v>
      </c>
      <c r="V83" s="1" t="n">
        <v>10.1699999999999999</v>
      </c>
      <c r="W83" s="1" t="n">
        <v>13.8200000000000003</v>
      </c>
      <c r="X83" s="1" t="n">
        <v>13.4700000000000006</v>
      </c>
      <c r="Y83" s="1" t="n">
        <v>17.9699999999999953</v>
      </c>
      <c r="Z83" s="1" t="n">
        <v>17.879999999999999</v>
      </c>
      <c r="AA83" s="1" t="n">
        <v>36.0799999999999983</v>
      </c>
      <c r="AB83" s="1" t="n">
        <v>41.2800000000000011</v>
      </c>
      <c r="AC83" s="1" t="n">
        <v>41.8800000000000026</v>
      </c>
      <c r="AD83" s="1" t="n">
        <v>53.9399999999999977</v>
      </c>
      <c r="AE83" s="1" t="n">
        <v>63.5700000000000003</v>
      </c>
      <c r="AF83" s="1" t="n">
        <v>58.2000000000000028</v>
      </c>
      <c r="AG83" s="1" t="n">
        <v>83.2399999999999807</v>
      </c>
      <c r="AH83" s="1" t="n">
        <v>3.95000000000000018</v>
      </c>
      <c r="AI83" s="1" t="n">
        <v>5.70999999999999996</v>
      </c>
      <c r="AJ83" s="1" t="n">
        <v>5.75</v>
      </c>
      <c r="AK83" s="1" t="n">
        <v>8.15000000000000036</v>
      </c>
      <c r="AL83" s="1" t="n">
        <v>22.3900000000000006</v>
      </c>
      <c r="AM83" s="1" t="n">
        <v>43.5399999999999991</v>
      </c>
      <c r="AN83" s="1" t="n">
        <v>43.2000000000000028</v>
      </c>
      <c r="AO83" s="1" t="n">
        <v>58.3900000000000006</v>
      </c>
      <c r="AP83" s="1" t="n">
        <v>7.76999999999999869</v>
      </c>
      <c r="AQ83" s="1" t="n">
        <v>9.24000000000000021</v>
      </c>
      <c r="AR83" s="1" t="n">
        <v>9.26999999999999957</v>
      </c>
      <c r="AS83" s="1" t="n">
        <v>10.4700000000000006</v>
      </c>
      <c r="AT83" s="1" t="n">
        <v>6.65000000000000036</v>
      </c>
      <c r="AU83" s="1" t="n">
        <v>7.59999999999999876</v>
      </c>
      <c r="AV83" s="1" t="n">
        <v>7.82000000000000028</v>
      </c>
      <c r="AW83" s="1" t="n">
        <v>8.32000000000000028</v>
      </c>
      <c r="AX83" s="1" t="n">
        <v>22.4600000000000009</v>
      </c>
      <c r="AY83" s="1" t="n">
        <v>36.2899999999999991</v>
      </c>
      <c r="AZ83" s="1" t="n">
        <v>34.5700000000000003</v>
      </c>
      <c r="BA83" s="1" t="n">
        <v>56.2100000000000009</v>
      </c>
      <c r="BB83" s="1">
        <f>F83+J83+N83+R83+V83+Z83+AD83+AH83+AL83+AP83+AT83+AX83</f>
        <v>343.550000000000011</v>
      </c>
      <c r="BC83" s="1">
        <f>G83+K83+O83+S83+W83+AA83+AE83+AI83+AM83+AQ83+AY83+AU83</f>
        <v>464.139999999999986</v>
      </c>
      <c r="BD83" s="1">
        <f>H83+L83+P83+T83+X83+AB83+AF83+AJ83+AN83+AR83+AV83+AZ83</f>
        <v>454.70999999999998</v>
      </c>
      <c r="BE83" s="1">
        <f>I83+M83+Q83+U83+Y83+AC83+AG83+AK83+AO83+AS83+AW83+BA83</f>
        <v>608.710000000000036</v>
      </c>
    </row>
    <row r="84" spans="1:57">
      <c r="A84" s="3" t="s">
        <v>70</v>
      </c>
      <c r="B84" s="9" t="n">
        <v>44226</v>
      </c>
      <c r="C84" s="1" t="s">
        <v>66</v>
      </c>
      <c r="D84" s="4" t="n">
        <v>0.80625</v>
      </c>
      <c r="E84" s="1" t="s">
        <v>63</v>
      </c>
      <c r="F84" s="1" t="n">
        <v>132.699999999999989</v>
      </c>
      <c r="G84" s="1" t="n">
        <v>154.430000000000007</v>
      </c>
      <c r="H84" s="1" t="n">
        <v>152.550000000000011</v>
      </c>
      <c r="I84" s="1" t="n">
        <v>200.469999999999999</v>
      </c>
      <c r="J84" s="1" t="n">
        <v>23.3399999999999999</v>
      </c>
      <c r="K84" s="1" t="n">
        <v>32.0600000000000023</v>
      </c>
      <c r="L84" s="1" t="n">
        <v>29.9400000000000013</v>
      </c>
      <c r="M84" s="1" t="n">
        <v>53.9399999999999977</v>
      </c>
      <c r="N84" s="1" t="n">
        <v>26.9600000000000009</v>
      </c>
      <c r="O84" s="1" t="n">
        <v>36.2899999999999991</v>
      </c>
      <c r="P84" s="1" t="n">
        <v>35.9500000000000028</v>
      </c>
      <c r="Q84" s="1" t="n">
        <v>43.8800000000000026</v>
      </c>
      <c r="R84" s="1" t="n">
        <v>14.3599999999999994</v>
      </c>
      <c r="S84" s="1" t="n">
        <v>19.8299999999999983</v>
      </c>
      <c r="T84" s="1" t="n">
        <v>19.7600000000000016</v>
      </c>
      <c r="U84" s="1" t="n">
        <v>24.3000000000000007</v>
      </c>
      <c r="V84" s="1" t="n">
        <v>10.0500000000000007</v>
      </c>
      <c r="W84" s="1" t="n">
        <v>13.5199999999999996</v>
      </c>
      <c r="X84" s="1" t="n">
        <v>12.7200000000000006</v>
      </c>
      <c r="Y84" s="1" t="n">
        <v>17.9699999999999953</v>
      </c>
      <c r="Z84" s="1" t="n">
        <v>17.879999999999999</v>
      </c>
      <c r="AA84" s="1" t="n">
        <v>34.9200000000000017</v>
      </c>
      <c r="AB84" s="1" t="n">
        <v>40.6799999999999997</v>
      </c>
      <c r="AC84" s="1" t="n">
        <v>41.8800000000000026</v>
      </c>
      <c r="AD84" s="1" t="n">
        <v>47.9399999999999977</v>
      </c>
      <c r="AE84" s="1" t="n">
        <v>52.6300000000000026</v>
      </c>
      <c r="AF84" s="1" t="n">
        <v>53.9399999999999977</v>
      </c>
      <c r="AG84" s="1" t="n">
        <v>59.3999999999999986</v>
      </c>
      <c r="AH84" s="1" t="n">
        <v>3.95000000000000018</v>
      </c>
      <c r="AI84" s="1" t="n">
        <v>5.66000000000000014</v>
      </c>
      <c r="AJ84" s="1" t="n">
        <v>5.75</v>
      </c>
      <c r="AK84" s="1" t="n">
        <v>7.19000000000000039</v>
      </c>
      <c r="AL84" s="1" t="n">
        <v>25.7600000000000016</v>
      </c>
      <c r="AM84" s="1" t="n">
        <v>41.0799999999999983</v>
      </c>
      <c r="AN84" s="1" t="n">
        <v>39.259999999999998</v>
      </c>
      <c r="AO84" s="1" t="n">
        <v>58.3900000000000006</v>
      </c>
      <c r="AP84" s="1" t="n">
        <v>7.76999999999999869</v>
      </c>
      <c r="AQ84" s="1" t="n">
        <v>9.13000000000000078</v>
      </c>
      <c r="AR84" s="1" t="n">
        <v>8.97000000000000064</v>
      </c>
      <c r="AS84" s="1" t="n">
        <v>10.4700000000000006</v>
      </c>
      <c r="AT84" s="1" t="n">
        <v>6.65000000000000036</v>
      </c>
      <c r="AU84" s="1" t="n">
        <v>7.61000000000000032</v>
      </c>
      <c r="AV84" s="1" t="n">
        <v>7.82000000000000028</v>
      </c>
      <c r="AW84" s="1" t="n">
        <v>8.32000000000000028</v>
      </c>
      <c r="AX84" s="1" t="n">
        <v>20.2100000000000009</v>
      </c>
      <c r="AY84" s="1" t="n">
        <v>35.6700000000000017</v>
      </c>
      <c r="AZ84" s="1" t="n">
        <v>34.3100000000000023</v>
      </c>
      <c r="BA84" s="1" t="n">
        <v>56.2100000000000009</v>
      </c>
      <c r="BB84" s="1">
        <f>F84+J84+N84+R84+V84+Z84+AD84+AH84+AL84+AP84+AT84+AX84</f>
        <v>337.569999999999993</v>
      </c>
      <c r="BC84" s="1">
        <f>G84+K84+O84+S84+W84+AA84+AE84+AI84+AM84+AQ84+AY84+AU84</f>
        <v>442.829999999999984</v>
      </c>
      <c r="BD84" s="1">
        <f>H84+L84+P84+T84+X84+AB84+AF84+AJ84+AN84+AR84+AV84+AZ84</f>
        <v>441.649999999999977</v>
      </c>
      <c r="BE84" s="1">
        <f>I84+M84+Q84+U84+Y84+AC84+AG84+AK84+AO84+AS84+AW84+BA84</f>
        <v>582.419999999999959</v>
      </c>
    </row>
    <row r="85" spans="1:57">
      <c r="A85" s="3" t="s">
        <v>70</v>
      </c>
      <c r="B85" s="9" t="n">
        <v>44227</v>
      </c>
      <c r="C85" s="1" t="s">
        <v>67</v>
      </c>
      <c r="D85" s="4" t="n">
        <v>0.559027777777777768</v>
      </c>
      <c r="E85" s="1" t="s">
        <v>59</v>
      </c>
      <c r="F85" s="1" t="n">
        <v>132.699999999999989</v>
      </c>
      <c r="G85" s="1" t="n">
        <v>158.639999999999958</v>
      </c>
      <c r="H85" s="1" t="n">
        <v>157.460000000000008</v>
      </c>
      <c r="I85" s="1" t="n">
        <v>200.469999999999999</v>
      </c>
      <c r="J85" s="1" t="n">
        <v>23.3399999999999999</v>
      </c>
      <c r="K85" s="1" t="n">
        <v>31.8099999999999987</v>
      </c>
      <c r="L85" s="1" t="n">
        <v>29.9400000000000013</v>
      </c>
      <c r="M85" s="1" t="n">
        <v>53.9399999999999977</v>
      </c>
      <c r="N85" s="1" t="n">
        <v>26.9600000000000009</v>
      </c>
      <c r="O85" s="1" t="n">
        <v>34.7700000000000031</v>
      </c>
      <c r="P85" s="1" t="n">
        <v>33.7000000000000028</v>
      </c>
      <c r="Q85" s="1" t="n">
        <v>43.6000000000000014</v>
      </c>
      <c r="R85" s="1" t="n">
        <v>14</v>
      </c>
      <c r="S85" s="1" t="n">
        <v>19.6700000000000017</v>
      </c>
      <c r="T85" s="1" t="n">
        <v>19.7600000000000016</v>
      </c>
      <c r="U85" s="1" t="n">
        <v>24.3000000000000007</v>
      </c>
      <c r="V85" s="1" t="n">
        <v>9.86999999999999922</v>
      </c>
      <c r="W85" s="1" t="n">
        <v>13.1400000000000006</v>
      </c>
      <c r="X85" s="1" t="n">
        <v>11.9700000000000006</v>
      </c>
      <c r="Y85" s="1" t="n">
        <v>17.9699999999999953</v>
      </c>
      <c r="Z85" s="1" t="n">
        <v>17.879999999999999</v>
      </c>
      <c r="AA85" s="1" t="n">
        <v>36.6799999999999997</v>
      </c>
      <c r="AB85" s="1" t="n">
        <v>41.2800000000000011</v>
      </c>
      <c r="AC85" s="1" t="n">
        <v>41.8800000000000026</v>
      </c>
      <c r="AD85" s="1" t="n">
        <v>47.9399999999999977</v>
      </c>
      <c r="AE85" s="1" t="n">
        <v>57.4500000000000028</v>
      </c>
      <c r="AF85" s="1" t="n">
        <v>53.9399999999999977</v>
      </c>
      <c r="AG85" s="1" t="n">
        <v>83.9399999999999835</v>
      </c>
      <c r="AH85" s="1" t="n">
        <v>3.95000000000000018</v>
      </c>
      <c r="AI85" s="1" t="n">
        <v>5.67999999999999972</v>
      </c>
      <c r="AJ85" s="1" t="n">
        <v>5.75</v>
      </c>
      <c r="AK85" s="1" t="n">
        <v>7.19000000000000039</v>
      </c>
      <c r="AL85" s="1" t="n">
        <v>25.7600000000000016</v>
      </c>
      <c r="AM85" s="1" t="n">
        <v>37.7199999999999989</v>
      </c>
      <c r="AN85" s="1" t="n">
        <v>39.259999999999998</v>
      </c>
      <c r="AO85" s="1" t="n">
        <v>43.3900000000000006</v>
      </c>
      <c r="AP85" s="1" t="n">
        <v>7.76999999999999869</v>
      </c>
      <c r="AQ85" s="1" t="n">
        <v>9.16999999999999993</v>
      </c>
      <c r="AR85" s="1" t="n">
        <v>8.97000000000000064</v>
      </c>
      <c r="AS85" s="1" t="n">
        <v>10.4700000000000006</v>
      </c>
      <c r="AT85" s="1" t="n">
        <v>6.65000000000000036</v>
      </c>
      <c r="AU85" s="1" t="n">
        <v>7.61000000000000032</v>
      </c>
      <c r="AV85" s="1" t="n">
        <v>7.49000000000000021</v>
      </c>
      <c r="AW85" s="1" t="n">
        <v>8.32000000000000028</v>
      </c>
      <c r="AX85" s="1" t="n">
        <v>22.4600000000000009</v>
      </c>
      <c r="AY85" s="1" t="n">
        <v>34.8900000000000006</v>
      </c>
      <c r="AZ85" s="1" t="n">
        <v>33.7100000000000009</v>
      </c>
      <c r="BA85" s="1" t="n">
        <v>54.3800000000000026</v>
      </c>
      <c r="BB85" s="1">
        <f>F85+J85+N85+R85+V85+Z85+AD85+AH85+AL85+AP85+AT85+AX85</f>
        <v>339.279999999999973</v>
      </c>
      <c r="BC85" s="1">
        <f>G85+K85+O85+S85+W85+AA85+AE85+AI85+AM85+AQ85+AY85+AU85</f>
        <v>447.230000000000018</v>
      </c>
      <c r="BD85" s="1">
        <f>H85+L85+P85+T85+X85+AB85+AF85+AJ85+AN85+AR85+AV85+AZ85</f>
        <v>443.230000000000018</v>
      </c>
      <c r="BE85" s="1">
        <f>I85+M85+Q85+U85+Y85+AC85+AG85+AK85+AO85+AS85+AW85+BA85</f>
        <v>589.850000000000023</v>
      </c>
    </row>
    <row r="86" spans="1:57">
      <c r="A86" s="3" t="s">
        <v>71</v>
      </c>
      <c r="B86" s="9" t="n">
        <v>44228</v>
      </c>
      <c r="C86" s="1" t="s">
        <v>58</v>
      </c>
      <c r="D86" s="4" t="n">
        <v>0.393055555555555625</v>
      </c>
      <c r="E86" s="1" t="s">
        <v>61</v>
      </c>
      <c r="F86" s="1" t="n">
        <v>143.550000000000011</v>
      </c>
      <c r="G86" s="1" t="n">
        <v>160.280000000000001</v>
      </c>
      <c r="H86" s="1" t="n">
        <v>157.460000000000008</v>
      </c>
      <c r="I86" s="1" t="n">
        <v>200.469999999999999</v>
      </c>
      <c r="J86" s="1" t="n">
        <v>23.3399999999999999</v>
      </c>
      <c r="K86" s="1" t="n">
        <v>32.2100000000000009</v>
      </c>
      <c r="L86" s="1" t="n">
        <v>29.9400000000000013</v>
      </c>
      <c r="M86" s="1" t="n">
        <v>53.9399999999999977</v>
      </c>
      <c r="N86" s="1" t="n">
        <v>26.9600000000000009</v>
      </c>
      <c r="O86" s="1" t="n">
        <v>35.2899999999999991</v>
      </c>
      <c r="P86" s="1" t="n">
        <v>34.8299999999999983</v>
      </c>
      <c r="Q86" s="1" t="n">
        <v>43.6000000000000014</v>
      </c>
      <c r="R86" s="1" t="n">
        <v>14</v>
      </c>
      <c r="S86" s="1" t="n">
        <v>20</v>
      </c>
      <c r="T86" s="1" t="n">
        <v>19.870000000000001</v>
      </c>
      <c r="U86" s="1" t="n">
        <v>25.1600000000000001</v>
      </c>
      <c r="V86" s="1" t="n">
        <v>9.86999999999999922</v>
      </c>
      <c r="W86" s="1" t="n">
        <v>12.8800000000000008</v>
      </c>
      <c r="X86" s="1" t="n">
        <v>11.9700000000000006</v>
      </c>
      <c r="Y86" s="1" t="n">
        <v>17.9699999999999953</v>
      </c>
      <c r="Z86" s="1" t="n">
        <v>17.879999999999999</v>
      </c>
      <c r="AA86" s="1" t="n">
        <v>30.6799999999999997</v>
      </c>
      <c r="AB86" s="1" t="n">
        <v>32.2800000000000011</v>
      </c>
      <c r="AC86" s="1" t="n">
        <v>41.8800000000000026</v>
      </c>
      <c r="AD86" s="1" t="n">
        <v>41.9399999999999977</v>
      </c>
      <c r="AE86" s="1" t="n">
        <v>50.9500000000000028</v>
      </c>
      <c r="AF86" s="1" t="n">
        <v>53.9399999999999977</v>
      </c>
      <c r="AG86" s="1" t="n">
        <v>57</v>
      </c>
      <c r="AH86" s="1" t="n">
        <v>3.95000000000000018</v>
      </c>
      <c r="AI86" s="1" t="n">
        <v>5.58000000000000007</v>
      </c>
      <c r="AJ86" s="1" t="n">
        <v>5.62999999999999989</v>
      </c>
      <c r="AK86" s="1" t="n">
        <v>6.70999999999999996</v>
      </c>
      <c r="AL86" s="1" t="n">
        <v>25.7600000000000016</v>
      </c>
      <c r="AM86" s="1" t="n">
        <v>41.9200000000000017</v>
      </c>
      <c r="AN86" s="1" t="n">
        <v>39.259999999999998</v>
      </c>
      <c r="AO86" s="1" t="n">
        <v>58.3900000000000006</v>
      </c>
      <c r="AP86" s="1" t="n">
        <v>7.95000000000000018</v>
      </c>
      <c r="AQ86" s="1" t="n">
        <v>9.22000000000000064</v>
      </c>
      <c r="AR86" s="1" t="n">
        <v>9.26999999999999957</v>
      </c>
      <c r="AS86" s="1" t="n">
        <v>10.4700000000000006</v>
      </c>
      <c r="AT86" s="1" t="n">
        <v>6.66000000000000014</v>
      </c>
      <c r="AU86" s="1" t="n">
        <v>7.69000000000000039</v>
      </c>
      <c r="AV86" s="1" t="n">
        <v>7.91000000000000014</v>
      </c>
      <c r="AW86" s="1" t="n">
        <v>8.32000000000000028</v>
      </c>
      <c r="AX86" s="1" t="n">
        <v>20.2100000000000009</v>
      </c>
      <c r="AY86" s="1" t="n">
        <v>34.5399999999999991</v>
      </c>
      <c r="AZ86" s="1" t="n">
        <v>33.7100000000000009</v>
      </c>
      <c r="BA86" s="1" t="n">
        <v>54.3800000000000026</v>
      </c>
      <c r="BB86" s="1">
        <f>F86+J86+N86+R86+V86+Z86+AD86+AH86+AL86+AP86+AT86+AX86</f>
        <v>342.069999999999993</v>
      </c>
      <c r="BC86" s="1">
        <f>G86+K86+O86+S86+W86+AA86+AE86+AI86+AM86+AQ86+AY86+AU86</f>
        <v>441.240000000000009</v>
      </c>
      <c r="BD86" s="1">
        <f>H86+L86+P86+T86+X86+AB86+AF86+AJ86+AN86+AR86+AV86+AZ86</f>
        <v>436.069999999999993</v>
      </c>
      <c r="BE86" s="1">
        <f>I86+M86+Q86+U86+Y86+AC86+AG86+AK86+AO86+AS86+AW86+BA86</f>
        <v>578.289999999999964</v>
      </c>
    </row>
    <row r="87" spans="1:57">
      <c r="A87" s="3" t="s">
        <v>71</v>
      </c>
      <c r="B87" s="9" t="n">
        <v>44229</v>
      </c>
      <c r="C87" s="1" t="s">
        <v>60</v>
      </c>
      <c r="D87" s="4" t="n">
        <v>0.406944444444444464</v>
      </c>
      <c r="E87" s="1" t="s">
        <v>61</v>
      </c>
      <c r="F87" s="1" t="n">
        <v>134.949999999999989</v>
      </c>
      <c r="G87" s="1" t="n">
        <v>160.870000000000005</v>
      </c>
      <c r="H87" s="1" t="n">
        <v>157.460000000000008</v>
      </c>
      <c r="I87" s="1" t="n">
        <v>200.469999999999999</v>
      </c>
      <c r="J87" s="1" t="n">
        <v>23.3399999999999999</v>
      </c>
      <c r="K87" s="1" t="n">
        <v>32.509999999999998</v>
      </c>
      <c r="L87" s="1" t="n">
        <v>29.9400000000000013</v>
      </c>
      <c r="M87" s="1" t="n">
        <v>53.9399999999999977</v>
      </c>
      <c r="N87" s="1" t="n">
        <v>26.9600000000000009</v>
      </c>
      <c r="O87" s="1" t="n">
        <v>35.5499999999999972</v>
      </c>
      <c r="P87" s="1" t="n">
        <v>34.1599999999999966</v>
      </c>
      <c r="Q87" s="1" t="n">
        <v>44.509999999999998</v>
      </c>
      <c r="R87" s="1" t="n">
        <v>14</v>
      </c>
      <c r="S87" s="1" t="n">
        <v>20.2800000000000011</v>
      </c>
      <c r="T87" s="1" t="n">
        <v>20.8399999999999999</v>
      </c>
      <c r="U87" s="1" t="n">
        <v>25.1600000000000001</v>
      </c>
      <c r="V87" s="1" t="n">
        <v>9.86999999999999922</v>
      </c>
      <c r="W87" s="1" t="n">
        <v>13.3200000000000003</v>
      </c>
      <c r="X87" s="1" t="n">
        <v>12.5700000000000003</v>
      </c>
      <c r="Y87" s="1" t="n">
        <v>17.9699999999999953</v>
      </c>
      <c r="Z87" s="1" t="n">
        <v>32.2800000000000011</v>
      </c>
      <c r="AA87" s="1" t="n">
        <v>40.2800000000000011</v>
      </c>
      <c r="AB87" s="1" t="n">
        <v>41.8800000000000026</v>
      </c>
      <c r="AC87" s="1" t="n">
        <v>47.8800000000000026</v>
      </c>
      <c r="AD87" s="1" t="n">
        <v>41.9399999999999977</v>
      </c>
      <c r="AE87" s="1" t="n">
        <v>50.9500000000000028</v>
      </c>
      <c r="AF87" s="1" t="n">
        <v>53.9399999999999977</v>
      </c>
      <c r="AG87" s="1" t="n">
        <v>57</v>
      </c>
      <c r="AH87" s="1" t="n">
        <v>3.95000000000000018</v>
      </c>
      <c r="AI87" s="1" t="n">
        <v>5.70000000000000018</v>
      </c>
      <c r="AJ87" s="1" t="n">
        <v>5.75</v>
      </c>
      <c r="AK87" s="1" t="n">
        <v>7.19000000000000039</v>
      </c>
      <c r="AL87" s="1" t="n">
        <v>25.7600000000000016</v>
      </c>
      <c r="AM87" s="1" t="n">
        <v>41.7000000000000028</v>
      </c>
      <c r="AN87" s="1" t="n">
        <v>40.3900000000000006</v>
      </c>
      <c r="AO87" s="1" t="n">
        <v>58.3900000000000006</v>
      </c>
      <c r="AP87" s="1" t="n">
        <v>7.76999999999999869</v>
      </c>
      <c r="AQ87" s="1" t="n">
        <v>9.16999999999999993</v>
      </c>
      <c r="AR87" s="1" t="n">
        <v>8.97000000000000064</v>
      </c>
      <c r="AS87" s="1" t="n">
        <v>10.4700000000000006</v>
      </c>
      <c r="AT87" s="1" t="n">
        <v>6.65000000000000036</v>
      </c>
      <c r="AU87" s="1" t="n">
        <v>7.67999999999999972</v>
      </c>
      <c r="AV87" s="1" t="n">
        <v>7.91000000000000014</v>
      </c>
      <c r="AW87" s="1" t="n">
        <v>8.32000000000000028</v>
      </c>
      <c r="AX87" s="1" t="n">
        <v>20.2100000000000009</v>
      </c>
      <c r="AY87" s="1" t="n">
        <v>35.759999999999998</v>
      </c>
      <c r="AZ87" s="1" t="n">
        <v>34.8400000000000034</v>
      </c>
      <c r="BA87" s="1" t="n">
        <v>56.2100000000000009</v>
      </c>
      <c r="BB87" s="1">
        <f>F87+J87+N87+R87+V87+Z87+AD87+AH87+AL87+AP87+AT87+AX87</f>
        <v>347.680000000000007</v>
      </c>
      <c r="BC87" s="1">
        <f>G87+K87+O87+S87+W87+AA87+AE87+AI87+AM87+AQ87+AY87+AU87</f>
        <v>453.769999999999982</v>
      </c>
      <c r="BD87" s="1">
        <f>H87+L87+P87+T87+X87+AB87+AF87+AJ87+AN87+AR87+AV87+AZ87</f>
        <v>448.649999999999977</v>
      </c>
      <c r="BE87" s="1">
        <f>I87+M87+Q87+U87+Y87+AC87+AG87+AK87+AO87+AS87+AW87+BA87</f>
        <v>587.509999999999991</v>
      </c>
    </row>
    <row r="88" spans="1:57">
      <c r="A88" s="3" t="s">
        <v>71</v>
      </c>
      <c r="B88" s="9" t="n">
        <v>44230</v>
      </c>
      <c r="C88" s="1" t="s">
        <v>62</v>
      </c>
      <c r="D88" s="4" t="n">
        <v>0.36875</v>
      </c>
      <c r="E88" s="1" t="s">
        <v>61</v>
      </c>
      <c r="F88" s="1" t="n">
        <v>134.949999999999989</v>
      </c>
      <c r="G88" s="1" t="n">
        <v>161.52000000000001</v>
      </c>
      <c r="H88" s="1" t="n">
        <v>157.460000000000008</v>
      </c>
      <c r="I88" s="1" t="n">
        <v>200.469999999999999</v>
      </c>
      <c r="J88" s="1" t="n">
        <v>23.3399999999999999</v>
      </c>
      <c r="K88" s="1" t="n">
        <v>32.0799999999999983</v>
      </c>
      <c r="L88" s="1" t="n">
        <v>29.9400000000000013</v>
      </c>
      <c r="M88" s="1" t="n">
        <v>53.9399999999999977</v>
      </c>
      <c r="N88" s="1" t="n">
        <v>26.9600000000000009</v>
      </c>
      <c r="O88" s="1" t="n">
        <v>35.5499999999999972</v>
      </c>
      <c r="P88" s="1" t="n">
        <v>34.1599999999999966</v>
      </c>
      <c r="Q88" s="1" t="n">
        <v>44.509999999999998</v>
      </c>
      <c r="R88" s="1" t="n">
        <v>14</v>
      </c>
      <c r="S88" s="1" t="n">
        <v>19.9699999999999989</v>
      </c>
      <c r="T88" s="1" t="n">
        <v>20.4800000000000004</v>
      </c>
      <c r="U88" s="1" t="n">
        <v>25.1600000000000001</v>
      </c>
      <c r="V88" s="1" t="n">
        <v>10.1699999999999999</v>
      </c>
      <c r="W88" s="1" t="n">
        <v>13.3000000000000007</v>
      </c>
      <c r="X88" s="1" t="n">
        <v>11.9700000000000006</v>
      </c>
      <c r="Y88" s="1" t="n">
        <v>17.9699999999999953</v>
      </c>
      <c r="Z88" s="1" t="n">
        <v>29.879999999999999</v>
      </c>
      <c r="AA88" s="1" t="n">
        <v>36.0300000000000011</v>
      </c>
      <c r="AB88" s="1" t="n">
        <v>35.2800000000000011</v>
      </c>
      <c r="AC88" s="1" t="n">
        <v>41.8800000000000026</v>
      </c>
      <c r="AD88" s="1" t="n">
        <v>41.9399999999999977</v>
      </c>
      <c r="AE88" s="1" t="n">
        <v>59.009999999999998</v>
      </c>
      <c r="AF88" s="1" t="n">
        <v>53.9399999999999977</v>
      </c>
      <c r="AG88" s="1" t="n">
        <v>83.9399999999999835</v>
      </c>
      <c r="AH88" s="1" t="n">
        <v>3.95000000000000018</v>
      </c>
      <c r="AI88" s="1" t="n">
        <v>5.66999999999999993</v>
      </c>
      <c r="AJ88" s="1" t="n">
        <v>5.75</v>
      </c>
      <c r="AK88" s="1" t="n">
        <v>7.19000000000000039</v>
      </c>
      <c r="AL88" s="1" t="n">
        <v>22.3900000000000006</v>
      </c>
      <c r="AM88" s="1" t="n">
        <v>36.6400000000000006</v>
      </c>
      <c r="AN88" s="1" t="n">
        <v>39.259999999999998</v>
      </c>
      <c r="AO88" s="1" t="n">
        <v>49.3900000000000006</v>
      </c>
      <c r="AP88" s="1" t="n">
        <v>7.76999999999999869</v>
      </c>
      <c r="AQ88" s="1" t="n">
        <v>9.17999999999999972</v>
      </c>
      <c r="AR88" s="1" t="n">
        <v>9.11999999999999922</v>
      </c>
      <c r="AS88" s="1" t="n">
        <v>10.4700000000000006</v>
      </c>
      <c r="AT88" s="1" t="n">
        <v>6.65000000000000036</v>
      </c>
      <c r="AU88" s="1" t="n">
        <v>7.62999999999999989</v>
      </c>
      <c r="AV88" s="1" t="n">
        <v>7.91000000000000014</v>
      </c>
      <c r="AW88" s="1" t="n">
        <v>8.32000000000000028</v>
      </c>
      <c r="AX88" s="1" t="n">
        <v>20.2100000000000009</v>
      </c>
      <c r="AY88" s="1" t="n">
        <v>36.009999999999998</v>
      </c>
      <c r="AZ88" s="1" t="n">
        <v>35.0399999999999991</v>
      </c>
      <c r="BA88" s="1" t="n">
        <v>63.6799999999999997</v>
      </c>
      <c r="BB88" s="1">
        <f>F88+J88+N88+R88+V88+Z88+AD88+AH88+AL88+AP88+AT88+AX88</f>
        <v>342.20999999999998</v>
      </c>
      <c r="BC88" s="1">
        <f>G88+K88+O88+S88+W88+AA88+AE88+AI88+AM88+AQ88+AY88+AU88</f>
        <v>452.589999999999975</v>
      </c>
      <c r="BD88" s="1">
        <f>H88+L88+P88+T88+X88+AB88+AF88+AJ88+AN88+AR88+AV88+AZ88</f>
        <v>440.310000000000002</v>
      </c>
      <c r="BE88" s="1">
        <f>I88+M88+Q88+U88+Y88+AC88+AG88+AK88+AO88+AS88+AW88+BA88</f>
        <v>606.919999999999959</v>
      </c>
    </row>
    <row r="89" spans="1:57">
      <c r="A89" s="3" t="s">
        <v>71</v>
      </c>
      <c r="B89" s="9" t="n">
        <v>44231</v>
      </c>
      <c r="C89" s="1" t="s">
        <v>64</v>
      </c>
      <c r="D89" s="4" t="n">
        <v>0.352083333333333259</v>
      </c>
      <c r="E89" s="1" t="s">
        <v>61</v>
      </c>
      <c r="F89" s="1" t="n">
        <v>134.949999999999989</v>
      </c>
      <c r="G89" s="1" t="n">
        <v>159.800000000000011</v>
      </c>
      <c r="H89" s="1" t="n">
        <v>157.460000000000008</v>
      </c>
      <c r="I89" s="1" t="n">
        <v>200.469999999999999</v>
      </c>
      <c r="J89" s="1" t="n">
        <v>23.3399999999999999</v>
      </c>
      <c r="K89" s="1" t="n">
        <v>31.8399999999999999</v>
      </c>
      <c r="L89" s="1" t="n">
        <v>29.9400000000000013</v>
      </c>
      <c r="M89" s="1" t="n">
        <v>53.9399999999999977</v>
      </c>
      <c r="N89" s="1" t="n">
        <v>26.9600000000000009</v>
      </c>
      <c r="O89" s="1" t="n">
        <v>35.0600000000000023</v>
      </c>
      <c r="P89" s="1" t="n">
        <v>33.7000000000000028</v>
      </c>
      <c r="Q89" s="1" t="n">
        <v>44.509999999999998</v>
      </c>
      <c r="R89" s="1" t="n">
        <v>14</v>
      </c>
      <c r="S89" s="1" t="n">
        <v>20.0100000000000016</v>
      </c>
      <c r="T89" s="1" t="n">
        <v>20.4800000000000004</v>
      </c>
      <c r="U89" s="1" t="n">
        <v>25.1600000000000001</v>
      </c>
      <c r="V89" s="1" t="n">
        <v>10.0500000000000007</v>
      </c>
      <c r="W89" s="1" t="n">
        <v>13.6799999999999997</v>
      </c>
      <c r="X89" s="1" t="n">
        <v>13.4700000000000006</v>
      </c>
      <c r="Y89" s="1" t="n">
        <v>17.9699999999999953</v>
      </c>
      <c r="Z89" s="1" t="n">
        <v>29.879999999999999</v>
      </c>
      <c r="AA89" s="1" t="n">
        <v>36.9099999999999966</v>
      </c>
      <c r="AB89" s="1" t="n">
        <v>35.8800000000000026</v>
      </c>
      <c r="AC89" s="1" t="n">
        <v>41.8800000000000026</v>
      </c>
      <c r="AD89" s="1" t="n">
        <v>47.9399999999999977</v>
      </c>
      <c r="AE89" s="1" t="n">
        <v>61.4500000000000028</v>
      </c>
      <c r="AF89" s="1" t="n">
        <v>55.4699999999999989</v>
      </c>
      <c r="AG89" s="1" t="n">
        <v>83.9399999999999835</v>
      </c>
      <c r="AH89" s="1" t="n">
        <v>3.95000000000000018</v>
      </c>
      <c r="AI89" s="1" t="n">
        <v>5.71999999999999975</v>
      </c>
      <c r="AJ89" s="1" t="n">
        <v>5.75999999999999979</v>
      </c>
      <c r="AK89" s="1" t="n">
        <v>7.19000000000000039</v>
      </c>
      <c r="AL89" s="1" t="n">
        <v>28.0100000000000016</v>
      </c>
      <c r="AM89" s="1" t="n">
        <v>43.4299999999999997</v>
      </c>
      <c r="AN89" s="1" t="n">
        <v>42.0799999999999983</v>
      </c>
      <c r="AO89" s="1" t="n">
        <v>58.3900000000000006</v>
      </c>
      <c r="AP89" s="1" t="n">
        <v>7.76999999999999869</v>
      </c>
      <c r="AQ89" s="1" t="n">
        <v>9.15000000000000036</v>
      </c>
      <c r="AR89" s="1" t="n">
        <v>8.97000000000000064</v>
      </c>
      <c r="AS89" s="1" t="n">
        <v>10.4700000000000006</v>
      </c>
      <c r="AT89" s="1" t="n">
        <v>6.65000000000000036</v>
      </c>
      <c r="AU89" s="1" t="n">
        <v>7.63999999999999879</v>
      </c>
      <c r="AV89" s="1" t="n">
        <v>7.91000000000000014</v>
      </c>
      <c r="AW89" s="1" t="n">
        <v>8.32000000000000028</v>
      </c>
      <c r="AX89" s="1" t="n">
        <v>20.2100000000000009</v>
      </c>
      <c r="AY89" s="1" t="n">
        <v>35.759999999999998</v>
      </c>
      <c r="AZ89" s="1" t="n">
        <v>34.3100000000000023</v>
      </c>
      <c r="BA89" s="1" t="n">
        <v>63.6799999999999997</v>
      </c>
      <c r="BB89" s="1">
        <f>F89+J89+N89+R89+V89+Z89+AD89+AH89+AL89+AP89+AT89+AX89</f>
        <v>353.70999999999998</v>
      </c>
      <c r="BC89" s="1">
        <f>G89+K89+O89+S89+W89+AA89+AE89+AI89+AM89+AQ89+AY89+AU89</f>
        <v>460.449999999999989</v>
      </c>
      <c r="BD89" s="1">
        <f>H89+L89+P89+T89+X89+AB89+AF89+AJ89+AN89+AR89+AV89+AZ89</f>
        <v>445.430000000000007</v>
      </c>
      <c r="BE89" s="1">
        <f>I89+M89+Q89+U89+Y89+AC89+AG89+AK89+AO89+AS89+AW89+BA89</f>
        <v>615.919999999999959</v>
      </c>
    </row>
    <row r="90" spans="1:57">
      <c r="A90" s="3" t="s">
        <v>71</v>
      </c>
      <c r="B90" s="9" t="n">
        <v>44232</v>
      </c>
      <c r="C90" s="1" t="s">
        <v>65</v>
      </c>
      <c r="D90" s="4" t="n">
        <v>0.36875</v>
      </c>
      <c r="E90" s="1" t="s">
        <v>61</v>
      </c>
      <c r="F90" s="1" t="n">
        <v>134.949999999999989</v>
      </c>
      <c r="G90" s="1" t="n">
        <v>157</v>
      </c>
      <c r="H90" s="1" t="n">
        <v>152.550000000000011</v>
      </c>
      <c r="I90" s="1" t="n">
        <v>193.460000000000008</v>
      </c>
      <c r="J90" s="1" t="n">
        <v>23.3399999999999999</v>
      </c>
      <c r="K90" s="1" t="n">
        <v>31.9100000000000001</v>
      </c>
      <c r="L90" s="1" t="n">
        <v>29.9400000000000013</v>
      </c>
      <c r="M90" s="1" t="n">
        <v>53.9399999999999977</v>
      </c>
      <c r="N90" s="1" t="n">
        <v>26.9600000000000009</v>
      </c>
      <c r="O90" s="1" t="n">
        <v>35.7000000000000028</v>
      </c>
      <c r="P90" s="1" t="n">
        <v>34.3999999999999986</v>
      </c>
      <c r="Q90" s="1" t="n">
        <v>44.509999999999998</v>
      </c>
      <c r="R90" s="1" t="n">
        <v>14</v>
      </c>
      <c r="S90" s="1" t="n">
        <v>19.8000000000000007</v>
      </c>
      <c r="T90" s="1" t="n">
        <v>20.120000000000001</v>
      </c>
      <c r="U90" s="1" t="n">
        <v>24.3000000000000007</v>
      </c>
      <c r="V90" s="1" t="n">
        <v>10.0500000000000007</v>
      </c>
      <c r="W90" s="1" t="n">
        <v>13.2400000000000002</v>
      </c>
      <c r="X90" s="1" t="n">
        <v>12.2699999999999996</v>
      </c>
      <c r="Y90" s="1" t="n">
        <v>17.9699999999999953</v>
      </c>
      <c r="Z90" s="1" t="n">
        <v>32.2800000000000011</v>
      </c>
      <c r="AA90" s="1" t="n">
        <v>38.0799999999999983</v>
      </c>
      <c r="AB90" s="1" t="n">
        <v>38.2800000000000011</v>
      </c>
      <c r="AC90" s="1" t="n">
        <v>41.8800000000000026</v>
      </c>
      <c r="AD90" s="1" t="n">
        <v>47.9399999999999977</v>
      </c>
      <c r="AE90" s="1" t="n">
        <v>60.4399999999999977</v>
      </c>
      <c r="AF90" s="1" t="n">
        <v>57</v>
      </c>
      <c r="AG90" s="1" t="n">
        <v>83.9399999999999835</v>
      </c>
      <c r="AH90" s="1" t="n">
        <v>3.95000000000000018</v>
      </c>
      <c r="AI90" s="1" t="n">
        <v>5.66000000000000014</v>
      </c>
      <c r="AJ90" s="1" t="n">
        <v>5.62999999999999989</v>
      </c>
      <c r="AK90" s="1" t="n">
        <v>7.19000000000000039</v>
      </c>
      <c r="AL90" s="1" t="n">
        <v>25.7600000000000016</v>
      </c>
      <c r="AM90" s="1" t="n">
        <v>36.8999999999999986</v>
      </c>
      <c r="AN90" s="1" t="n">
        <v>36.4500000000000028</v>
      </c>
      <c r="AO90" s="1" t="n">
        <v>49.3900000000000006</v>
      </c>
      <c r="AP90" s="1" t="n">
        <v>7.76999999999999869</v>
      </c>
      <c r="AQ90" s="1" t="n">
        <v>9.14000000000000057</v>
      </c>
      <c r="AR90" s="1" t="n">
        <v>8.97000000000000064</v>
      </c>
      <c r="AS90" s="1" t="n">
        <v>10.4700000000000006</v>
      </c>
      <c r="AT90" s="1" t="n">
        <v>6.65000000000000036</v>
      </c>
      <c r="AU90" s="1" t="n">
        <v>7.58999999999999986</v>
      </c>
      <c r="AV90" s="1" t="n">
        <v>7.74000000000000021</v>
      </c>
      <c r="AW90" s="1" t="n">
        <v>8.32000000000000028</v>
      </c>
      <c r="AX90" s="1" t="n">
        <v>20.2100000000000009</v>
      </c>
      <c r="AY90" s="1" t="n">
        <v>35.5300000000000011</v>
      </c>
      <c r="AZ90" s="1" t="n">
        <v>33.8999999999999986</v>
      </c>
      <c r="BA90" s="1" t="n">
        <v>63.6799999999999997</v>
      </c>
      <c r="BB90" s="1">
        <f>F90+J90+N90+R90+V90+Z90+AD90+AH90+AL90+AP90+AT90+AX90</f>
        <v>353.860000000000014</v>
      </c>
      <c r="BC90" s="1">
        <f>G90+K90+O90+S90+W90+AA90+AE90+AI90+AM90+AQ90+AY90+AU90</f>
        <v>450.990000000000009</v>
      </c>
      <c r="BD90" s="1">
        <f>H90+L90+P90+T90+X90+AB90+AF90+AJ90+AN90+AR90+AV90+AZ90</f>
        <v>437.25</v>
      </c>
      <c r="BE90" s="1">
        <f>I90+M90+Q90+U90+Y90+AC90+AG90+AK90+AO90+AS90+AW90+BA90</f>
        <v>599.049999999999955</v>
      </c>
    </row>
    <row r="91" spans="1:57">
      <c r="A91" s="3" t="s">
        <v>71</v>
      </c>
      <c r="B91" s="9" t="n">
        <v>44233</v>
      </c>
      <c r="C91" s="1" t="s">
        <v>66</v>
      </c>
      <c r="D91" s="4" t="n">
        <v>0.340277777777777679</v>
      </c>
      <c r="E91" s="1" t="s">
        <v>61</v>
      </c>
      <c r="F91" s="1" t="n">
        <v>134.949999999999989</v>
      </c>
      <c r="G91" s="1" t="n">
        <v>160.150000000000006</v>
      </c>
      <c r="H91" s="1" t="n">
        <v>157.460000000000008</v>
      </c>
      <c r="I91" s="1" t="n">
        <v>200.469999999999999</v>
      </c>
      <c r="J91" s="1" t="n">
        <v>23.3399999999999999</v>
      </c>
      <c r="K91" s="1" t="n">
        <v>32.0700000000000003</v>
      </c>
      <c r="L91" s="1" t="n">
        <v>29.9400000000000013</v>
      </c>
      <c r="M91" s="1" t="n">
        <v>53.9399999999999977</v>
      </c>
      <c r="N91" s="1" t="n">
        <v>26.9600000000000009</v>
      </c>
      <c r="O91" s="1" t="n">
        <v>35.7000000000000028</v>
      </c>
      <c r="P91" s="1" t="n">
        <v>34.6099999999999994</v>
      </c>
      <c r="Q91" s="1" t="n">
        <v>44.509999999999998</v>
      </c>
      <c r="R91" s="1" t="n">
        <v>14</v>
      </c>
      <c r="S91" s="1" t="n">
        <v>19.8099999999999987</v>
      </c>
      <c r="T91" s="1" t="n">
        <v>20.120000000000001</v>
      </c>
      <c r="U91" s="1" t="n">
        <v>25.1600000000000001</v>
      </c>
      <c r="V91" s="1" t="n">
        <v>10.0500000000000007</v>
      </c>
      <c r="W91" s="1" t="n">
        <v>13.7699999999999996</v>
      </c>
      <c r="X91" s="1" t="n">
        <v>13.4700000000000006</v>
      </c>
      <c r="Y91" s="1" t="n">
        <v>17.9699999999999953</v>
      </c>
      <c r="Z91" s="1" t="n">
        <v>32.2800000000000011</v>
      </c>
      <c r="AA91" s="1" t="n">
        <v>39.3500000000000014</v>
      </c>
      <c r="AB91" s="1" t="n">
        <v>41.8800000000000026</v>
      </c>
      <c r="AC91" s="1" t="n">
        <v>41.8800000000000026</v>
      </c>
      <c r="AD91" s="1" t="n">
        <v>47.9399999999999977</v>
      </c>
      <c r="AE91" s="1" t="n">
        <v>61.1599999999999966</v>
      </c>
      <c r="AF91" s="1" t="n">
        <v>47</v>
      </c>
      <c r="AG91" s="1" t="n">
        <v>83.9399999999999835</v>
      </c>
      <c r="AH91" s="1" t="n">
        <v>3.95000000000000018</v>
      </c>
      <c r="AI91" s="1" t="n">
        <v>5.66000000000000014</v>
      </c>
      <c r="AJ91" s="1" t="n">
        <v>5.62999999999999989</v>
      </c>
      <c r="AK91" s="1" t="n">
        <v>7.19000000000000039</v>
      </c>
      <c r="AL91" s="1" t="n">
        <v>25.7600000000000016</v>
      </c>
      <c r="AM91" s="1" t="n">
        <v>40.2299999999999969</v>
      </c>
      <c r="AN91" s="1" t="n">
        <v>39.259999999999998</v>
      </c>
      <c r="AO91" s="1" t="n">
        <v>58.3900000000000006</v>
      </c>
      <c r="AP91" s="1" t="n">
        <v>7.76999999999999869</v>
      </c>
      <c r="AQ91" s="1" t="n">
        <v>9.11999999999999922</v>
      </c>
      <c r="AR91" s="1" t="n">
        <v>8.97000000000000064</v>
      </c>
      <c r="AS91" s="1" t="n">
        <v>10.4700000000000006</v>
      </c>
      <c r="AT91" s="1" t="n">
        <v>6.65000000000000036</v>
      </c>
      <c r="AU91" s="1" t="n">
        <v>7.63999999999999879</v>
      </c>
      <c r="AV91" s="1" t="n">
        <v>7.86000000000000032</v>
      </c>
      <c r="AW91" s="1" t="n">
        <v>8.32000000000000028</v>
      </c>
      <c r="AX91" s="1" t="n">
        <v>20.2100000000000009</v>
      </c>
      <c r="AY91" s="1" t="n">
        <v>35.6300000000000026</v>
      </c>
      <c r="AZ91" s="1" t="n">
        <v>34.5700000000000003</v>
      </c>
      <c r="BA91" s="1" t="n">
        <v>58.0900000000000034</v>
      </c>
      <c r="BB91" s="1">
        <f>F91+J91+N91+R91+V91+Z91+AD91+AH91+AL91+AP91+AT91+AX91</f>
        <v>353.860000000000014</v>
      </c>
      <c r="BC91" s="1">
        <f>G91+K91+O91+S91+W91+AA91+AE91+AI91+AM91+AQ91+AY91+AU91</f>
        <v>460.29000000000002</v>
      </c>
      <c r="BD91" s="1">
        <f>H91+L91+P91+T91+X91+AB91+AF91+AJ91+AN91+AR91+AV91+AZ91</f>
        <v>440.769999999999982</v>
      </c>
      <c r="BE91" s="1">
        <f>I91+M91+Q91+U91+Y91+AC91+AG91+AK91+AO91+AS91+AW91+BA91</f>
        <v>610.330000000000041</v>
      </c>
    </row>
    <row r="92" spans="1:57">
      <c r="A92" s="3" t="s">
        <v>71</v>
      </c>
      <c r="B92" s="9" t="n">
        <v>44234</v>
      </c>
      <c r="C92" s="1" t="s">
        <v>67</v>
      </c>
      <c r="D92" s="4" t="n">
        <v>0.370138888888888928</v>
      </c>
      <c r="E92" s="1" t="s">
        <v>61</v>
      </c>
      <c r="F92" s="1" t="n">
        <v>134.949999999999989</v>
      </c>
      <c r="G92" s="1" t="n">
        <v>159.94999999999996</v>
      </c>
      <c r="H92" s="1" t="n">
        <v>157.460000000000008</v>
      </c>
      <c r="I92" s="1" t="n">
        <v>200.469999999999999</v>
      </c>
      <c r="J92" s="1" t="n">
        <v>23.3399999999999999</v>
      </c>
      <c r="K92" s="1" t="n">
        <v>31.7300000000000004</v>
      </c>
      <c r="L92" s="1" t="n">
        <v>29.9400000000000013</v>
      </c>
      <c r="M92" s="1" t="n">
        <v>53.9399999999999977</v>
      </c>
      <c r="N92" s="1" t="n">
        <v>26.9600000000000009</v>
      </c>
      <c r="O92" s="1" t="n">
        <v>35.1899999999999977</v>
      </c>
      <c r="P92" s="1" t="n">
        <v>34.1599999999999966</v>
      </c>
      <c r="Q92" s="1" t="n">
        <v>43.8800000000000026</v>
      </c>
      <c r="R92" s="1" t="n">
        <v>14</v>
      </c>
      <c r="S92" s="1" t="n">
        <v>19.9100000000000001</v>
      </c>
      <c r="T92" s="1" t="n">
        <v>20.120000000000001</v>
      </c>
      <c r="U92" s="1" t="n">
        <v>25.1600000000000001</v>
      </c>
      <c r="V92" s="1" t="n">
        <v>10.0500000000000007</v>
      </c>
      <c r="W92" s="1" t="n">
        <v>13.4100000000000001</v>
      </c>
      <c r="X92" s="1" t="n">
        <v>12.8699999999999992</v>
      </c>
      <c r="Y92" s="1" t="n">
        <v>17.9699999999999953</v>
      </c>
      <c r="Z92" s="1" t="n">
        <v>29.879999999999999</v>
      </c>
      <c r="AA92" s="1" t="n">
        <v>39.0799999999999983</v>
      </c>
      <c r="AB92" s="1" t="n">
        <v>41.8800000000000026</v>
      </c>
      <c r="AC92" s="1" t="n">
        <v>41.8800000000000026</v>
      </c>
      <c r="AD92" s="1" t="n">
        <v>47.9399999999999977</v>
      </c>
      <c r="AE92" s="1" t="n">
        <v>63.3599999999999994</v>
      </c>
      <c r="AF92" s="1" t="n">
        <v>58.2000000000000028</v>
      </c>
      <c r="AG92" s="1" t="n">
        <v>83.9399999999999835</v>
      </c>
      <c r="AH92" s="1" t="n">
        <v>3.95000000000000018</v>
      </c>
      <c r="AI92" s="1" t="n">
        <v>5.54999999999999982</v>
      </c>
      <c r="AJ92" s="1" t="n">
        <v>5.62999999999999989</v>
      </c>
      <c r="AK92" s="1" t="n">
        <v>6.78000000000000025</v>
      </c>
      <c r="AL92" s="1" t="n">
        <v>25.7600000000000016</v>
      </c>
      <c r="AM92" s="1" t="n">
        <v>40.1300000000000026</v>
      </c>
      <c r="AN92" s="1" t="n">
        <v>39.259999999999998</v>
      </c>
      <c r="AO92" s="1" t="n">
        <v>58.3900000000000006</v>
      </c>
      <c r="AP92" s="1" t="n">
        <v>7.76999999999999869</v>
      </c>
      <c r="AQ92" s="1" t="n">
        <v>9.07000000000000028</v>
      </c>
      <c r="AR92" s="1" t="n">
        <v>8.97000000000000064</v>
      </c>
      <c r="AS92" s="1" t="n">
        <v>10.4700000000000006</v>
      </c>
      <c r="AT92" s="1" t="n">
        <v>6.65000000000000036</v>
      </c>
      <c r="AU92" s="1" t="n">
        <v>7.61000000000000032</v>
      </c>
      <c r="AV92" s="1" t="n">
        <v>7.74000000000000021</v>
      </c>
      <c r="AW92" s="1" t="n">
        <v>8.32000000000000028</v>
      </c>
      <c r="AX92" s="1" t="n">
        <v>20.2100000000000009</v>
      </c>
      <c r="AY92" s="1" t="n">
        <v>35.8599999999999994</v>
      </c>
      <c r="AZ92" s="1" t="n">
        <v>35.0399999999999991</v>
      </c>
      <c r="BA92" s="1" t="n">
        <v>58.0900000000000034</v>
      </c>
      <c r="BB92" s="1">
        <f>F92+J92+N92+R92+V92+Z92+AD92+AH92+AL92+AP92+AT92+AX92</f>
        <v>351.45999999999998</v>
      </c>
      <c r="BC92" s="1">
        <f>G92+K92+O92+S92+W92+AA92+AE92+AI92+AM92+AQ92+AY92+AU92</f>
        <v>460.850000000000023</v>
      </c>
      <c r="BD92" s="1">
        <f>H92+L92+P92+T92+X92+AB92+AF92+AJ92+AN92+AR92+AV92+AZ92</f>
        <v>451.269999999999982</v>
      </c>
      <c r="BE92" s="1">
        <f>I92+M92+Q92+U92+Y92+AC92+AG92+AK92+AO92+AS92+AW92+BA92</f>
        <v>609.289999999999964</v>
      </c>
    </row>
    <row r="93" spans="1:57">
      <c r="A93" s="3" t="s">
        <v>71</v>
      </c>
      <c r="B93" s="9" t="n">
        <v>44235</v>
      </c>
      <c r="C93" s="1" t="s">
        <v>58</v>
      </c>
      <c r="D93" s="4" t="n">
        <v>0.329166666666666607</v>
      </c>
      <c r="E93" s="1" t="s">
        <v>61</v>
      </c>
      <c r="F93" s="1" t="n">
        <v>134.949999999999989</v>
      </c>
      <c r="G93" s="1" t="n">
        <v>160.289999999999992</v>
      </c>
      <c r="H93" s="1" t="n">
        <v>157.460000000000008</v>
      </c>
      <c r="I93" s="1" t="n">
        <v>200.469999999999999</v>
      </c>
      <c r="J93" s="1" t="n">
        <v>23.3399999999999999</v>
      </c>
      <c r="K93" s="1" t="n">
        <v>32.0200000000000031</v>
      </c>
      <c r="L93" s="1" t="n">
        <v>29.9400000000000013</v>
      </c>
      <c r="M93" s="1" t="n">
        <v>53.9399999999999977</v>
      </c>
      <c r="N93" s="1" t="n">
        <v>26.9600000000000009</v>
      </c>
      <c r="O93" s="1" t="n">
        <v>35.0499999999999972</v>
      </c>
      <c r="P93" s="1" t="n">
        <v>34.1599999999999966</v>
      </c>
      <c r="Q93" s="1" t="n">
        <v>43.6000000000000014</v>
      </c>
      <c r="R93" s="1" t="n">
        <v>14</v>
      </c>
      <c r="S93" s="1" t="n">
        <v>19.9600000000000009</v>
      </c>
      <c r="T93" s="1" t="n">
        <v>20.120000000000001</v>
      </c>
      <c r="U93" s="1" t="n">
        <v>25.1600000000000001</v>
      </c>
      <c r="V93" s="1" t="n">
        <v>10.0500000000000007</v>
      </c>
      <c r="W93" s="1" t="n">
        <v>13.3900000000000006</v>
      </c>
      <c r="X93" s="1" t="n">
        <v>12.8699999999999992</v>
      </c>
      <c r="Y93" s="1" t="n">
        <v>17.9699999999999953</v>
      </c>
      <c r="Z93" s="1" t="n">
        <v>29.879999999999999</v>
      </c>
      <c r="AA93" s="1" t="n">
        <v>39.0799999999999983</v>
      </c>
      <c r="AB93" s="1" t="n">
        <v>41.8800000000000026</v>
      </c>
      <c r="AC93" s="1" t="n">
        <v>41.8800000000000026</v>
      </c>
      <c r="AD93" s="1" t="n">
        <v>41.9600000000000009</v>
      </c>
      <c r="AE93" s="1" t="n">
        <v>60.4500000000000028</v>
      </c>
      <c r="AF93" s="1" t="n">
        <v>55.4699999999999989</v>
      </c>
      <c r="AG93" s="1" t="n">
        <v>83.9399999999999835</v>
      </c>
      <c r="AH93" s="1" t="n">
        <v>3.95000000000000018</v>
      </c>
      <c r="AI93" s="1" t="n">
        <v>5.70000000000000018</v>
      </c>
      <c r="AJ93" s="1" t="n">
        <v>7.19000000000000039</v>
      </c>
      <c r="AK93" s="1" t="n">
        <v>7.57000000000000028</v>
      </c>
      <c r="AL93" s="1" t="n">
        <v>25.7600000000000016</v>
      </c>
      <c r="AM93" s="1" t="n">
        <v>40.1300000000000026</v>
      </c>
      <c r="AN93" s="1" t="n">
        <v>39.259999999999998</v>
      </c>
      <c r="AO93" s="1" t="n">
        <v>58.3900000000000006</v>
      </c>
      <c r="AP93" s="1" t="n">
        <v>7.76999999999999869</v>
      </c>
      <c r="AQ93" s="1" t="n">
        <v>9.25999999999999979</v>
      </c>
      <c r="AR93" s="1" t="n">
        <v>9.11999999999999922</v>
      </c>
      <c r="AS93" s="1" t="n">
        <v>10.4700000000000006</v>
      </c>
      <c r="AT93" s="1" t="n">
        <v>6.65000000000000036</v>
      </c>
      <c r="AU93" s="1" t="n">
        <v>7.75</v>
      </c>
      <c r="AV93" s="1" t="n">
        <v>7.86000000000000032</v>
      </c>
      <c r="AW93" s="1" t="n">
        <v>9.15000000000000036</v>
      </c>
      <c r="AX93" s="1" t="n">
        <v>20.2100000000000009</v>
      </c>
      <c r="AY93" s="1" t="n">
        <v>35.6499999999999986</v>
      </c>
      <c r="AZ93" s="1" t="n">
        <v>34.759999999999998</v>
      </c>
      <c r="BA93" s="1" t="n">
        <v>58.0900000000000034</v>
      </c>
      <c r="BB93" s="1">
        <f>F93+J93+N93+R93+V93+Z93+AD93+AH93+AL93+AP93+AT93+AX93</f>
        <v>345.480000000000018</v>
      </c>
      <c r="BC93" s="1">
        <f>G93+K93+O93+S93+W93+AA93+AE93+AI93+AM93+AQ93+AY93+AU93</f>
        <v>458.730000000000018</v>
      </c>
      <c r="BD93" s="1">
        <f>H93+L93+P93+T93+X93+AB93+AF93+AJ93+AN93+AR93+AV93+AZ93</f>
        <v>450.089999999999975</v>
      </c>
      <c r="BE93" s="1">
        <f>I93+M93+Q93+U93+Y93+AC93+AG93+AK93+AO93+AS93+AW93+BA93</f>
        <v>610.629999999999995</v>
      </c>
    </row>
    <row r="94" spans="1:57">
      <c r="A94" s="3" t="s">
        <v>71</v>
      </c>
      <c r="B94" s="9" t="n">
        <v>44236</v>
      </c>
      <c r="C94" s="1" t="s">
        <v>60</v>
      </c>
      <c r="D94" s="4" t="n">
        <v>0.529861111111111072</v>
      </c>
      <c r="E94" s="1" t="s">
        <v>61</v>
      </c>
      <c r="F94" s="1" t="n">
        <v>134.949999999999989</v>
      </c>
      <c r="G94" s="1" t="n">
        <v>155.919999999999959</v>
      </c>
      <c r="H94" s="1" t="n">
        <v>157.460000000000008</v>
      </c>
      <c r="I94" s="1" t="n">
        <v>179.960000000000008</v>
      </c>
      <c r="J94" s="1" t="n">
        <v>23.9400000000000013</v>
      </c>
      <c r="K94" s="1" t="n">
        <v>31.6700000000000017</v>
      </c>
      <c r="L94" s="1" t="n">
        <v>29.9400000000000013</v>
      </c>
      <c r="M94" s="1" t="n">
        <v>53.9399999999999977</v>
      </c>
      <c r="N94" s="1" t="n">
        <v>26.4600000000000009</v>
      </c>
      <c r="O94" s="1" t="n">
        <v>35.509999999999998</v>
      </c>
      <c r="P94" s="1" t="n">
        <v>34.1599999999999966</v>
      </c>
      <c r="Q94" s="1" t="n">
        <v>44.509999999999998</v>
      </c>
      <c r="R94" s="1" t="n">
        <v>14.2200000000000006</v>
      </c>
      <c r="S94" s="1" t="n">
        <v>20.25</v>
      </c>
      <c r="T94" s="1" t="n">
        <v>20.6600000000000001</v>
      </c>
      <c r="U94" s="1" t="n">
        <v>25.1600000000000001</v>
      </c>
      <c r="V94" s="1" t="n">
        <v>10.0500000000000007</v>
      </c>
      <c r="W94" s="1" t="n">
        <v>13.7699999999999996</v>
      </c>
      <c r="X94" s="1" t="n">
        <v>13.4700000000000006</v>
      </c>
      <c r="Y94" s="1" t="n">
        <v>17.9699999999999953</v>
      </c>
      <c r="Z94" s="1" t="n">
        <v>29.879999999999999</v>
      </c>
      <c r="AA94" s="1" t="n">
        <v>39.990000000000002</v>
      </c>
      <c r="AB94" s="1" t="n">
        <v>41.8800000000000026</v>
      </c>
      <c r="AC94" s="1" t="n">
        <v>47.8800000000000026</v>
      </c>
      <c r="AD94" s="1" t="n">
        <v>47.9399999999999977</v>
      </c>
      <c r="AE94" s="1" t="n">
        <v>59.8500000000000014</v>
      </c>
      <c r="AF94" s="1" t="n">
        <v>56.6700000000000017</v>
      </c>
      <c r="AG94" s="1" t="n">
        <v>83.9399999999999835</v>
      </c>
      <c r="AH94" s="1" t="n">
        <v>4.19000000000000039</v>
      </c>
      <c r="AI94" s="1" t="n">
        <v>5.74000000000000021</v>
      </c>
      <c r="AJ94" s="1" t="n">
        <v>5.82000000000000028</v>
      </c>
      <c r="AK94" s="1" t="n">
        <v>7.19000000000000039</v>
      </c>
      <c r="AL94" s="1" t="n">
        <v>25.7600000000000016</v>
      </c>
      <c r="AM94" s="1" t="n">
        <v>36.2100000000000009</v>
      </c>
      <c r="AN94" s="1" t="n">
        <v>33.6400000000000006</v>
      </c>
      <c r="AO94" s="1" t="n">
        <v>44.8900000000000006</v>
      </c>
      <c r="AP94" s="1" t="n">
        <v>8.66999999999999993</v>
      </c>
      <c r="AQ94" s="1" t="n">
        <v>9.23000000000000043</v>
      </c>
      <c r="AR94" s="1" t="n">
        <v>8.97000000000000064</v>
      </c>
      <c r="AS94" s="1" t="n">
        <v>10.4700000000000006</v>
      </c>
      <c r="AT94" s="1" t="n">
        <v>5.82000000000000028</v>
      </c>
      <c r="AU94" s="1" t="n">
        <v>7.70000000000000018</v>
      </c>
      <c r="AV94" s="1" t="n">
        <v>7.86000000000000032</v>
      </c>
      <c r="AW94" s="1" t="n">
        <v>8.32000000000000028</v>
      </c>
      <c r="AX94" s="1" t="n">
        <v>20.2100000000000009</v>
      </c>
      <c r="AY94" s="1" t="n">
        <v>35.9600000000000009</v>
      </c>
      <c r="AZ94" s="1" t="n">
        <v>34.3900000000000006</v>
      </c>
      <c r="BA94" s="1" t="n">
        <v>58.0900000000000034</v>
      </c>
      <c r="BB94" s="1">
        <f>F94+J94+N94+R94+V94+Z94+AD94+AH94+AL94+AP94+AT94+AX94</f>
        <v>352.089999999999975</v>
      </c>
      <c r="BC94" s="1">
        <f>G94+K94+O94+S94+W94+AA94+AE94+AI94+AM94+AQ94+AY94+AU94</f>
        <v>451.800000000000011</v>
      </c>
      <c r="BD94" s="1">
        <f>H94+L94+P94+T94+X94+AB94+AF94+AJ94+AN94+AR94+AV94+AZ94</f>
        <v>444.920000000000016</v>
      </c>
      <c r="BE94" s="1">
        <f>I94+M94+Q94+U94+Y94+AC94+AG94+AK94+AO94+AS94+AW94+BA94</f>
        <v>582.32000000000005</v>
      </c>
    </row>
    <row r="95" spans="1:57">
      <c r="A95" s="3" t="s">
        <v>71</v>
      </c>
      <c r="B95" s="9" t="n">
        <v>44237</v>
      </c>
      <c r="C95" s="1" t="s">
        <v>62</v>
      </c>
      <c r="D95" s="4" t="n">
        <v>0.41875</v>
      </c>
      <c r="E95" s="1" t="s">
        <v>61</v>
      </c>
      <c r="F95" s="1" t="n">
        <v>134.949999999999989</v>
      </c>
      <c r="G95" s="1" t="n">
        <v>161.169999999999959</v>
      </c>
      <c r="H95" s="1" t="n">
        <v>161.960000000000008</v>
      </c>
      <c r="I95" s="1" t="n">
        <v>200.469999999999999</v>
      </c>
      <c r="J95" s="1" t="n">
        <v>23.9400000000000013</v>
      </c>
      <c r="K95" s="1" t="n">
        <v>32.2299999999999969</v>
      </c>
      <c r="L95" s="1" t="n">
        <v>29.9400000000000013</v>
      </c>
      <c r="M95" s="1" t="n">
        <v>53.9399999999999977</v>
      </c>
      <c r="N95" s="1" t="n">
        <v>26.4600000000000009</v>
      </c>
      <c r="O95" s="1" t="n">
        <v>35.509999999999998</v>
      </c>
      <c r="P95" s="1" t="n">
        <v>34.1599999999999966</v>
      </c>
      <c r="Q95" s="1" t="n">
        <v>44.509999999999998</v>
      </c>
      <c r="R95" s="1" t="n">
        <v>14.2200000000000006</v>
      </c>
      <c r="S95" s="1" t="n">
        <v>19.9899999999999984</v>
      </c>
      <c r="T95" s="1" t="n">
        <v>20.120000000000001</v>
      </c>
      <c r="U95" s="1" t="n">
        <v>24.3000000000000007</v>
      </c>
      <c r="V95" s="1" t="n">
        <v>10.0500000000000007</v>
      </c>
      <c r="W95" s="1" t="n">
        <v>13.3800000000000008</v>
      </c>
      <c r="X95" s="1" t="n">
        <v>12.8699999999999992</v>
      </c>
      <c r="Y95" s="1" t="n">
        <v>17.9699999999999953</v>
      </c>
      <c r="Z95" s="1" t="n">
        <v>22.6799999999999997</v>
      </c>
      <c r="AA95" s="1" t="n">
        <v>34.509999999999998</v>
      </c>
      <c r="AB95" s="1" t="n">
        <v>35.8800000000000026</v>
      </c>
      <c r="AC95" s="1" t="n">
        <v>41.8800000000000026</v>
      </c>
      <c r="AD95" s="1" t="n">
        <v>41.9399999999999977</v>
      </c>
      <c r="AE95" s="1" t="n">
        <v>59.8500000000000014</v>
      </c>
      <c r="AF95" s="1" t="n">
        <v>53.6700000000000017</v>
      </c>
      <c r="AG95" s="1" t="n">
        <v>83.9399999999999835</v>
      </c>
      <c r="AH95" s="1" t="n">
        <v>4.19000000000000039</v>
      </c>
      <c r="AI95" s="1" t="n">
        <v>5.71999999999999975</v>
      </c>
      <c r="AJ95" s="1" t="n">
        <v>5.75</v>
      </c>
      <c r="AK95" s="1" t="n">
        <v>7.19000000000000039</v>
      </c>
      <c r="AL95" s="1" t="n">
        <v>25.7600000000000016</v>
      </c>
      <c r="AM95" s="1" t="n">
        <v>41.9500000000000028</v>
      </c>
      <c r="AN95" s="1" t="n">
        <v>41.509999999999998</v>
      </c>
      <c r="AO95" s="1" t="n">
        <v>58.3900000000000006</v>
      </c>
      <c r="AP95" s="1" t="n">
        <v>8.66999999999999993</v>
      </c>
      <c r="AQ95" s="1" t="n">
        <v>9.42999999999999972</v>
      </c>
      <c r="AR95" s="1" t="n">
        <v>9.57000000000000028</v>
      </c>
      <c r="AS95" s="1" t="n">
        <v>10.4700000000000006</v>
      </c>
      <c r="AT95" s="1" t="n">
        <v>5.82000000000000028</v>
      </c>
      <c r="AU95" s="1" t="n">
        <v>7.61000000000000032</v>
      </c>
      <c r="AV95" s="1" t="n">
        <v>7.49000000000000021</v>
      </c>
      <c r="AW95" s="1" t="n">
        <v>8.32000000000000028</v>
      </c>
      <c r="AX95" s="1" t="n">
        <v>20.2100000000000009</v>
      </c>
      <c r="AY95" s="1" t="n">
        <v>36.8999999999999986</v>
      </c>
      <c r="AZ95" s="1" t="n">
        <v>35.5900000000000034</v>
      </c>
      <c r="BA95" s="1" t="n">
        <v>58.0900000000000034</v>
      </c>
      <c r="BB95" s="1">
        <f>F95+J95+N95+R95+V95+Z95+AD95+AH95+AL95+AP95+AT95+AX95</f>
        <v>338.889999999999986</v>
      </c>
      <c r="BC95" s="1">
        <f>G95+K95+O95+S95+W95+AA95+AE95+AI95+AM95+AQ95+AY95+AU95</f>
        <v>458.25</v>
      </c>
      <c r="BD95" s="1">
        <f>H95+L95+P95+T95+X95+AB95+AF95+AJ95+AN95+AR95+AV95+AZ95</f>
        <v>448.509999999999991</v>
      </c>
      <c r="BE95" s="1">
        <f>I95+M95+Q95+U95+Y95+AC95+AG95+AK95+AO95+AS95+AW95+BA95</f>
        <v>609.470000000000027</v>
      </c>
    </row>
    <row r="96" spans="1:57">
      <c r="A96" s="3" t="s">
        <v>71</v>
      </c>
      <c r="B96" s="9" t="n">
        <v>44238</v>
      </c>
      <c r="C96" s="1" t="s">
        <v>64</v>
      </c>
      <c r="D96" s="4" t="n">
        <v>0.390277777777777768</v>
      </c>
      <c r="E96" s="1" t="s">
        <v>61</v>
      </c>
      <c r="F96" s="1" t="n">
        <v>134.949999999999989</v>
      </c>
      <c r="G96" s="1" t="n">
        <v>160.370000000000005</v>
      </c>
      <c r="H96" s="1" t="n">
        <v>159.710000000000008</v>
      </c>
      <c r="I96" s="1" t="n">
        <v>200.469999999999999</v>
      </c>
      <c r="J96" s="1" t="n">
        <v>23.9400000000000013</v>
      </c>
      <c r="K96" s="1" t="n">
        <v>32.6000000000000014</v>
      </c>
      <c r="L96" s="1" t="n">
        <v>29.9400000000000013</v>
      </c>
      <c r="M96" s="1" t="n">
        <v>53.9399999999999977</v>
      </c>
      <c r="N96" s="1" t="n">
        <v>26.4600000000000009</v>
      </c>
      <c r="O96" s="1" t="n">
        <v>35.2899999999999991</v>
      </c>
      <c r="P96" s="1" t="n">
        <v>33.7000000000000028</v>
      </c>
      <c r="Q96" s="1" t="n">
        <v>44.509999999999998</v>
      </c>
      <c r="R96" s="1" t="n">
        <v>14.2200000000000006</v>
      </c>
      <c r="S96" s="1" t="n">
        <v>20.0599999999999987</v>
      </c>
      <c r="T96" s="1" t="n">
        <v>20.4800000000000004</v>
      </c>
      <c r="U96" s="1" t="n">
        <v>25.1600000000000001</v>
      </c>
      <c r="V96" s="1" t="n">
        <v>10.0500000000000007</v>
      </c>
      <c r="W96" s="1" t="n">
        <v>13.8399999999999999</v>
      </c>
      <c r="X96" s="1" t="n">
        <v>13.4700000000000006</v>
      </c>
      <c r="Y96" s="1" t="n">
        <v>17.9699999999999953</v>
      </c>
      <c r="Z96" s="1" t="n">
        <v>23.879999999999999</v>
      </c>
      <c r="AA96" s="1" t="n">
        <v>34.4099999999999966</v>
      </c>
      <c r="AB96" s="1" t="n">
        <v>35.8800000000000026</v>
      </c>
      <c r="AC96" s="1" t="n">
        <v>45.4799999999999969</v>
      </c>
      <c r="AD96" s="1" t="n">
        <v>53.9399999999999977</v>
      </c>
      <c r="AE96" s="1" t="n">
        <v>68.2000000000000028</v>
      </c>
      <c r="AF96" s="1" t="n">
        <v>67.4699999999999989</v>
      </c>
      <c r="AG96" s="1" t="n">
        <v>83.9399999999999835</v>
      </c>
      <c r="AH96" s="1" t="n">
        <v>4.17999999999999972</v>
      </c>
      <c r="AI96" s="1" t="n">
        <v>5.75999999999999979</v>
      </c>
      <c r="AJ96" s="1" t="n">
        <v>5.87000000000000011</v>
      </c>
      <c r="AK96" s="1" t="n">
        <v>7.19000000000000039</v>
      </c>
      <c r="AL96" s="1" t="n">
        <v>25.7600000000000016</v>
      </c>
      <c r="AM96" s="1" t="n">
        <v>41.8599999999999994</v>
      </c>
      <c r="AN96" s="1" t="n">
        <v>41.509999999999998</v>
      </c>
      <c r="AO96" s="1" t="n">
        <v>58.3900000000000006</v>
      </c>
      <c r="AP96" s="1" t="n">
        <v>7.76999999999999869</v>
      </c>
      <c r="AQ96" s="1" t="n">
        <v>9.1899999999999995</v>
      </c>
      <c r="AR96" s="1" t="n">
        <v>8.97000000000000064</v>
      </c>
      <c r="AS96" s="1" t="n">
        <v>10.4700000000000006</v>
      </c>
      <c r="AT96" s="1" t="n">
        <v>5.82000000000000028</v>
      </c>
      <c r="AU96" s="1" t="n">
        <v>7.50999999999999979</v>
      </c>
      <c r="AV96" s="1" t="n">
        <v>7.49000000000000021</v>
      </c>
      <c r="AW96" s="1" t="n">
        <v>8.32000000000000028</v>
      </c>
      <c r="AX96" s="1" t="n">
        <v>20.2100000000000009</v>
      </c>
      <c r="AY96" s="1" t="n">
        <v>35.8100000000000023</v>
      </c>
      <c r="AZ96" s="1" t="n">
        <v>34.5700000000000003</v>
      </c>
      <c r="BA96" s="1" t="n">
        <v>58.0900000000000034</v>
      </c>
      <c r="BB96" s="1">
        <f>F96+J96+N96+R96+V96+Z96+AD96+AH96+AL96+AP96+AT96+AX96</f>
        <v>351.180000000000007</v>
      </c>
      <c r="BC96" s="1">
        <f>G96+K96+O96+S96+W96+AA96+AE96+AI96+AM96+AQ96+AY96+AU96</f>
        <v>464.899999999999977</v>
      </c>
      <c r="BD96" s="1">
        <f>H96+L96+P96+T96+X96+AB96+AF96+AJ96+AN96+AR96+AV96+AZ96</f>
        <v>459.060000000000002</v>
      </c>
      <c r="BE96" s="1">
        <f>I96+M96+Q96+U96+Y96+AC96+AG96+AK96+AO96+AS96+AW96+BA96</f>
        <v>613.92999999999995</v>
      </c>
    </row>
    <row r="97" spans="1:57">
      <c r="A97" s="3" t="s">
        <v>71</v>
      </c>
      <c r="B97" s="9" t="n">
        <v>44239</v>
      </c>
      <c r="C97" s="1" t="s">
        <v>65</v>
      </c>
      <c r="D97" s="4" t="n">
        <v>0.600694444444444464</v>
      </c>
      <c r="E97" s="1" t="s">
        <v>59</v>
      </c>
      <c r="F97" s="1" t="n">
        <v>157.460000000000008</v>
      </c>
      <c r="G97" s="1" t="n">
        <v>169.27000000000001</v>
      </c>
      <c r="H97" s="1" t="n">
        <v>168.030000000000001</v>
      </c>
      <c r="I97" s="1" t="n">
        <v>200.469999999999999</v>
      </c>
      <c r="J97" s="1" t="n">
        <v>23.879999999999999</v>
      </c>
      <c r="K97" s="1" t="n">
        <v>32.3400000000000034</v>
      </c>
      <c r="L97" s="1" t="n">
        <v>29.9400000000000013</v>
      </c>
      <c r="M97" s="1" t="n">
        <v>53.9399999999999977</v>
      </c>
      <c r="N97" s="1" t="n">
        <v>31.4600000000000009</v>
      </c>
      <c r="O97" s="1" t="n">
        <v>37.7800000000000011</v>
      </c>
      <c r="P97" s="1" t="n">
        <v>38.2000000000000028</v>
      </c>
      <c r="Q97" s="1" t="n">
        <v>44.9500000000000028</v>
      </c>
      <c r="R97" s="1" t="n">
        <v>14.2200000000000006</v>
      </c>
      <c r="S97" s="1" t="n">
        <v>19.8000000000000007</v>
      </c>
      <c r="T97" s="1" t="n">
        <v>20.120000000000001</v>
      </c>
      <c r="U97" s="1" t="n">
        <v>25.1600000000000001</v>
      </c>
      <c r="V97" s="1" t="n">
        <v>9.57000000000000028</v>
      </c>
      <c r="W97" s="1" t="n">
        <v>13.1899999999999995</v>
      </c>
      <c r="X97" s="1" t="n">
        <v>12.5700000000000003</v>
      </c>
      <c r="Y97" s="1" t="n">
        <v>17.9699999999999953</v>
      </c>
      <c r="Z97" s="1" t="n">
        <v>27.4800000000000004</v>
      </c>
      <c r="AA97" s="1" t="n">
        <v>37.9399999999999977</v>
      </c>
      <c r="AB97" s="1" t="n">
        <v>41.8800000000000026</v>
      </c>
      <c r="AC97" s="1" t="n">
        <v>45.4799999999999969</v>
      </c>
      <c r="AD97" s="1" t="n">
        <v>47.9399999999999977</v>
      </c>
      <c r="AE97" s="1" t="n">
        <v>63.3599999999999994</v>
      </c>
      <c r="AF97" s="1" t="n">
        <v>58.2000000000000028</v>
      </c>
      <c r="AG97" s="1" t="n">
        <v>83.9399999999999835</v>
      </c>
      <c r="AH97" s="1" t="n">
        <v>4.17999999999999972</v>
      </c>
      <c r="AI97" s="1" t="n">
        <v>5.74000000000000021</v>
      </c>
      <c r="AJ97" s="1" t="n">
        <v>5.75</v>
      </c>
      <c r="AK97" s="1" t="n">
        <v>7.19000000000000039</v>
      </c>
      <c r="AL97" s="1" t="n">
        <v>31.3900000000000006</v>
      </c>
      <c r="AM97" s="1" t="n">
        <v>44.3800000000000026</v>
      </c>
      <c r="AN97" s="1" t="n">
        <v>44.8900000000000006</v>
      </c>
      <c r="AO97" s="1" t="n">
        <v>58.3900000000000006</v>
      </c>
      <c r="AP97" s="1" t="n">
        <v>8.66999999999999993</v>
      </c>
      <c r="AQ97" s="1" t="n">
        <v>9.25999999999999979</v>
      </c>
      <c r="AR97" s="1" t="n">
        <v>8.97000000000000064</v>
      </c>
      <c r="AS97" s="1" t="n">
        <v>10.4700000000000006</v>
      </c>
      <c r="AT97" s="1" t="n">
        <v>6.66000000000000014</v>
      </c>
      <c r="AU97" s="1" t="n">
        <v>7.61000000000000032</v>
      </c>
      <c r="AV97" s="1" t="n">
        <v>7.49000000000000021</v>
      </c>
      <c r="AW97" s="1" t="n">
        <v>8.32000000000000028</v>
      </c>
      <c r="AX97" s="1" t="n">
        <v>20.2100000000000009</v>
      </c>
      <c r="AY97" s="1" t="n">
        <v>35.1499999999999986</v>
      </c>
      <c r="AZ97" s="1" t="n">
        <v>34.0900000000000034</v>
      </c>
      <c r="BA97" s="1" t="n">
        <v>58.0900000000000034</v>
      </c>
      <c r="BB97" s="1">
        <f>F97+J97+N97+R97+V97+Z97+AD97+AH97+AL97+AP97+AT97+AX97</f>
        <v>383.120000000000005</v>
      </c>
      <c r="BC97" s="1">
        <f>G97+K97+O97+S97+W97+AA97+AE97+AI97+AM97+AQ97+AY97+AU97</f>
        <v>475.819999999999993</v>
      </c>
      <c r="BD97" s="1">
        <f>H97+L97+P97+T97+X97+AB97+AF97+AJ97+AN97+AR97+AV97+AZ97</f>
        <v>470.129999999999995</v>
      </c>
      <c r="BE97" s="1">
        <f>I97+M97+Q97+U97+Y97+AC97+AG97+AK97+AO97+AS97+AW97+BA97</f>
        <v>614.370000000000005</v>
      </c>
    </row>
    <row r="98" spans="1:57">
      <c r="A98" s="3" t="s">
        <v>71</v>
      </c>
      <c r="B98" s="9" t="n">
        <v>44240</v>
      </c>
      <c r="C98" s="1" t="s">
        <v>66</v>
      </c>
      <c r="D98" s="4" t="n">
        <v>0.370138888888888928</v>
      </c>
      <c r="E98" s="1" t="s">
        <v>61</v>
      </c>
      <c r="F98" s="1" t="n">
        <v>134.949999999999989</v>
      </c>
      <c r="G98" s="1" t="n">
        <v>159.840000000000003</v>
      </c>
      <c r="H98" s="1" t="n">
        <v>159.710000000000008</v>
      </c>
      <c r="I98" s="1" t="n">
        <v>200.469999999999999</v>
      </c>
      <c r="J98" s="1" t="n">
        <v>20.879999999999999</v>
      </c>
      <c r="K98" s="1" t="n">
        <v>32.2800000000000011</v>
      </c>
      <c r="L98" s="1" t="n">
        <v>29.9400000000000013</v>
      </c>
      <c r="M98" s="1" t="n">
        <v>53.9399999999999977</v>
      </c>
      <c r="N98" s="1" t="n">
        <v>29.6600000000000001</v>
      </c>
      <c r="O98" s="1" t="n">
        <v>25.8399999999999999</v>
      </c>
      <c r="P98" s="1" t="n">
        <v>34.1599999999999966</v>
      </c>
      <c r="Q98" s="1" t="n">
        <v>44.9500000000000028</v>
      </c>
      <c r="R98" s="1" t="n">
        <v>14.2200000000000006</v>
      </c>
      <c r="S98" s="1" t="n">
        <v>19.7399999999999984</v>
      </c>
      <c r="T98" s="1" t="n">
        <v>19.6900000000000013</v>
      </c>
      <c r="U98" s="1" t="n">
        <v>25.1600000000000001</v>
      </c>
      <c r="V98" s="1" t="n">
        <v>10.0500000000000007</v>
      </c>
      <c r="W98" s="1" t="n">
        <v>13.0800000000000001</v>
      </c>
      <c r="X98" s="1" t="n">
        <v>12.8699999999999992</v>
      </c>
      <c r="Y98" s="1" t="n">
        <v>17.9699999999999953</v>
      </c>
      <c r="Z98" s="1" t="n">
        <v>27.4800000000000004</v>
      </c>
      <c r="AA98" s="1" t="n">
        <v>38.6799999999999997</v>
      </c>
      <c r="AB98" s="1" t="n">
        <v>41.8800000000000026</v>
      </c>
      <c r="AC98" s="1" t="n">
        <v>45.4799999999999969</v>
      </c>
      <c r="AD98" s="1" t="n">
        <v>47.9399999999999977</v>
      </c>
      <c r="AE98" s="1" t="n">
        <v>59.3599999999999994</v>
      </c>
      <c r="AF98" s="1" t="n">
        <v>55.4699999999999989</v>
      </c>
      <c r="AG98" s="1" t="n">
        <v>83.9399999999999835</v>
      </c>
      <c r="AH98" s="1" t="n">
        <v>4.17999999999999972</v>
      </c>
      <c r="AI98" s="1" t="n">
        <v>5.74000000000000021</v>
      </c>
      <c r="AJ98" s="1" t="n">
        <v>5.87000000000000011</v>
      </c>
      <c r="AK98" s="1" t="n">
        <v>7.19000000000000039</v>
      </c>
      <c r="AL98" s="1" t="n">
        <v>26.8900000000000006</v>
      </c>
      <c r="AM98" s="1" t="n">
        <v>41.6099999999999994</v>
      </c>
      <c r="AN98" s="1" t="n">
        <v>39.259999999999998</v>
      </c>
      <c r="AO98" s="1" t="n">
        <v>58.3900000000000006</v>
      </c>
      <c r="AP98" s="1" t="n">
        <v>7.76999999999999869</v>
      </c>
      <c r="AQ98" s="1" t="n">
        <v>9.08999999999999986</v>
      </c>
      <c r="AR98" s="1" t="n">
        <v>8.97000000000000064</v>
      </c>
      <c r="AS98" s="1" t="n">
        <v>10.4700000000000006</v>
      </c>
      <c r="AT98" s="1" t="n">
        <v>5.82000000000000028</v>
      </c>
      <c r="AU98" s="1" t="n">
        <v>7.59999999999999876</v>
      </c>
      <c r="AV98" s="1" t="n">
        <v>7.74000000000000021</v>
      </c>
      <c r="AW98" s="1" t="n">
        <v>8.32000000000000028</v>
      </c>
      <c r="AX98" s="1" t="n">
        <v>20.2100000000000009</v>
      </c>
      <c r="AY98" s="1" t="n">
        <v>36.7899999999999991</v>
      </c>
      <c r="AZ98" s="1" t="n">
        <v>35.5900000000000034</v>
      </c>
      <c r="BA98" s="1" t="n">
        <v>58.0900000000000034</v>
      </c>
      <c r="BB98" s="1">
        <f>F98+J98+N98+R98+V98+Z98+AD98+AH98+AL98+AP98+AT98+AX98</f>
        <v>350.050000000000011</v>
      </c>
      <c r="BC98" s="1">
        <f>G98+K98+O98+S98+W98+AA98+AE98+AI98+AM98+AQ98+AY98+AU98</f>
        <v>449.649999999999977</v>
      </c>
      <c r="BD98" s="1">
        <f>H98+L98+P98+T98+X98+AB98+AF98+AJ98+AN98+AR98+AV98+AZ98</f>
        <v>451.149999999999977</v>
      </c>
      <c r="BE98" s="1">
        <f>I98+M98+Q98+U98+Y98+AC98+AG98+AK98+AO98+AS98+AW98+BA98</f>
        <v>614.370000000000005</v>
      </c>
    </row>
    <row r="99" spans="1:57">
      <c r="A99" s="3" t="s">
        <v>71</v>
      </c>
      <c r="B99" s="9" t="n">
        <v>44241</v>
      </c>
      <c r="C99" s="1" t="s">
        <v>67</v>
      </c>
      <c r="D99" s="4" t="n">
        <v>0.40625</v>
      </c>
      <c r="E99" s="1" t="s">
        <v>61</v>
      </c>
      <c r="F99" s="1" t="n">
        <v>134.949999999999989</v>
      </c>
      <c r="G99" s="1" t="n">
        <v>162.02000000000001</v>
      </c>
      <c r="H99" s="1" t="n">
        <v>159.710000000000008</v>
      </c>
      <c r="I99" s="1" t="n">
        <v>200.469999999999999</v>
      </c>
      <c r="J99" s="1" t="n">
        <v>20.879999999999999</v>
      </c>
      <c r="K99" s="1" t="n">
        <v>31.5199999999999996</v>
      </c>
      <c r="L99" s="1" t="n">
        <v>29.9400000000000013</v>
      </c>
      <c r="M99" s="1" t="n">
        <v>53.9399999999999977</v>
      </c>
      <c r="N99" s="1" t="n">
        <v>28.3000000000000007</v>
      </c>
      <c r="O99" s="1" t="n">
        <v>35.9799999999999969</v>
      </c>
      <c r="P99" s="1" t="n">
        <v>34.1599999999999966</v>
      </c>
      <c r="Q99" s="1" t="n">
        <v>44.9500000000000028</v>
      </c>
      <c r="R99" s="1" t="n">
        <v>14.3599999999999994</v>
      </c>
      <c r="S99" s="1" t="n">
        <v>20.5100000000000016</v>
      </c>
      <c r="T99" s="1" t="n">
        <v>20.8399999999999999</v>
      </c>
      <c r="U99" s="1" t="n">
        <v>25.1600000000000001</v>
      </c>
      <c r="V99" s="1" t="n">
        <v>10.0500000000000007</v>
      </c>
      <c r="W99" s="1" t="n">
        <v>13.4100000000000001</v>
      </c>
      <c r="X99" s="1" t="n">
        <v>12.9000000000000004</v>
      </c>
      <c r="Y99" s="1" t="n">
        <v>17.9699999999999953</v>
      </c>
      <c r="Z99" s="1" t="n">
        <v>27.4800000000000004</v>
      </c>
      <c r="AA99" s="1" t="n">
        <v>38.009999999999998</v>
      </c>
      <c r="AB99" s="1" t="n">
        <v>40.6799999999999997</v>
      </c>
      <c r="AC99" s="1" t="n">
        <v>45.4799999999999969</v>
      </c>
      <c r="AD99" s="1" t="n">
        <v>47.9399999999999977</v>
      </c>
      <c r="AE99" s="1" t="n">
        <v>62.009999999999998</v>
      </c>
      <c r="AF99" s="1" t="n">
        <v>57</v>
      </c>
      <c r="AG99" s="1" t="n">
        <v>83.9399999999999835</v>
      </c>
      <c r="AH99" s="1" t="n">
        <v>4.19000000000000039</v>
      </c>
      <c r="AI99" s="1" t="n">
        <v>5.75999999999999979</v>
      </c>
      <c r="AJ99" s="1" t="n">
        <v>5.75999999999999979</v>
      </c>
      <c r="AK99" s="1" t="n">
        <v>7.19000000000000039</v>
      </c>
      <c r="AL99" s="1" t="n">
        <v>26.8900000000000006</v>
      </c>
      <c r="AM99" s="1" t="n">
        <v>37.9099999999999966</v>
      </c>
      <c r="AN99" s="1" t="n">
        <v>37.5700000000000003</v>
      </c>
      <c r="AO99" s="1" t="n">
        <v>49.3900000000000006</v>
      </c>
      <c r="AP99" s="1" t="n">
        <v>7.76999999999999869</v>
      </c>
      <c r="AQ99" s="1" t="n">
        <v>8.98000000000000043</v>
      </c>
      <c r="AR99" s="1" t="n">
        <v>8.97000000000000064</v>
      </c>
      <c r="AS99" s="1" t="n">
        <v>10.4700000000000006</v>
      </c>
      <c r="AT99" s="1" t="n">
        <v>5.82000000000000028</v>
      </c>
      <c r="AU99" s="1" t="n">
        <v>7.59999999999999876</v>
      </c>
      <c r="AV99" s="1" t="n">
        <v>7.78000000000000025</v>
      </c>
      <c r="AW99" s="1" t="n">
        <v>8.32000000000000028</v>
      </c>
      <c r="AX99" s="1" t="n">
        <v>20.2100000000000009</v>
      </c>
      <c r="AY99" s="1" t="n">
        <v>37.7100000000000009</v>
      </c>
      <c r="AZ99" s="1" t="n">
        <v>36.7100000000000009</v>
      </c>
      <c r="BA99" s="1" t="n">
        <v>58.0900000000000034</v>
      </c>
      <c r="BB99" s="1">
        <f>F99+J99+N99+R99+V99+Z99+AD99+AH99+AL99+AP99+AT99+AX99</f>
        <v>348.839999999999975</v>
      </c>
      <c r="BC99" s="1">
        <f>G99+K99+O99+S99+W99+AA99+AE99+AI99+AM99+AQ99+AY99+AU99</f>
        <v>461.420000000000016</v>
      </c>
      <c r="BD99" s="1">
        <f>H99+L99+P99+T99+X99+AB99+AF99+AJ99+AN99+AR99+AV99+AZ99</f>
        <v>452.019999999999982</v>
      </c>
      <c r="BE99" s="1">
        <f>I99+M99+Q99+U99+Y99+AC99+AG99+AK99+AO99+AS99+AW99+BA99</f>
        <v>605.370000000000005</v>
      </c>
    </row>
    <row r="100" spans="1:57">
      <c r="A100" s="3" t="s">
        <v>71</v>
      </c>
      <c r="B100" s="9" t="n">
        <v>44242</v>
      </c>
      <c r="C100" s="1" t="s">
        <v>58</v>
      </c>
      <c r="D100" s="4" t="n">
        <v>0.325</v>
      </c>
      <c r="E100" s="1" t="s">
        <v>61</v>
      </c>
      <c r="F100" s="1" t="n">
        <v>137.159999999999997</v>
      </c>
      <c r="G100" s="1" t="n">
        <v>161.02000000000001</v>
      </c>
      <c r="H100" s="1" t="n">
        <v>157.460000000000008</v>
      </c>
      <c r="I100" s="1" t="n">
        <v>200.469999999999999</v>
      </c>
      <c r="J100" s="1" t="n">
        <v>20.879999999999999</v>
      </c>
      <c r="K100" s="1" t="n">
        <v>32.5</v>
      </c>
      <c r="L100" s="1" t="n">
        <v>29.9400000000000013</v>
      </c>
      <c r="M100" s="1" t="n">
        <v>53.9399999999999977</v>
      </c>
      <c r="N100" s="1" t="n">
        <v>28.3000000000000007</v>
      </c>
      <c r="O100" s="1" t="n">
        <v>36.4200000000000017</v>
      </c>
      <c r="P100" s="1" t="n">
        <v>34.6099999999999994</v>
      </c>
      <c r="Q100" s="1" t="n">
        <v>44.9500000000000028</v>
      </c>
      <c r="R100" s="1" t="n">
        <v>14.3599999999999994</v>
      </c>
      <c r="S100" s="1" t="n">
        <v>20.5300000000000011</v>
      </c>
      <c r="T100" s="1" t="n">
        <v>20.8399999999999999</v>
      </c>
      <c r="U100" s="1" t="n">
        <v>25.1600000000000001</v>
      </c>
      <c r="V100" s="1" t="n">
        <v>10.1699999999999999</v>
      </c>
      <c r="W100" s="1" t="n">
        <v>13.2899999999999991</v>
      </c>
      <c r="X100" s="1" t="n">
        <v>12.8699999999999992</v>
      </c>
      <c r="Y100" s="1" t="n">
        <v>17.9699999999999953</v>
      </c>
      <c r="Z100" s="1" t="n">
        <v>27.4800000000000004</v>
      </c>
      <c r="AA100" s="1" t="n">
        <v>37.0799999999999983</v>
      </c>
      <c r="AB100" s="1" t="n">
        <v>35.8800000000000026</v>
      </c>
      <c r="AC100" s="1" t="n">
        <v>45.4799999999999969</v>
      </c>
      <c r="AD100" s="1" t="n">
        <v>41.9399999999999977</v>
      </c>
      <c r="AE100" s="1" t="n">
        <v>61.1599999999999966</v>
      </c>
      <c r="AF100" s="1" t="n">
        <v>57</v>
      </c>
      <c r="AG100" s="1" t="n">
        <v>83.9399999999999835</v>
      </c>
      <c r="AH100" s="1" t="n">
        <v>4.17999999999999972</v>
      </c>
      <c r="AI100" s="1" t="n">
        <v>5.82000000000000028</v>
      </c>
      <c r="AJ100" s="1" t="n">
        <v>5.82000000000000028</v>
      </c>
      <c r="AK100" s="1" t="n">
        <v>7.19000000000000039</v>
      </c>
      <c r="AL100" s="1" t="n">
        <v>26.8900000000000006</v>
      </c>
      <c r="AM100" s="1" t="n">
        <v>43.759999999999998</v>
      </c>
      <c r="AN100" s="1" t="n">
        <v>44.8900000000000006</v>
      </c>
      <c r="AO100" s="1" t="n">
        <v>58.3900000000000006</v>
      </c>
      <c r="AP100" s="1" t="n">
        <v>7.76999999999999869</v>
      </c>
      <c r="AQ100" s="1" t="n">
        <v>9.25999999999999979</v>
      </c>
      <c r="AR100" s="1" t="n">
        <v>8.97000000000000064</v>
      </c>
      <c r="AS100" s="1" t="n">
        <v>10.4700000000000006</v>
      </c>
      <c r="AT100" s="1" t="n">
        <v>5.82000000000000028</v>
      </c>
      <c r="AU100" s="1" t="n">
        <v>7.61000000000000032</v>
      </c>
      <c r="AV100" s="1" t="n">
        <v>7.82000000000000028</v>
      </c>
      <c r="AW100" s="1" t="n">
        <v>8.32000000000000028</v>
      </c>
      <c r="AX100" s="1" t="n">
        <v>20.2100000000000009</v>
      </c>
      <c r="AY100" s="1" t="n">
        <v>36.4699999999999989</v>
      </c>
      <c r="AZ100" s="1" t="n">
        <v>34.8400000000000034</v>
      </c>
      <c r="BA100" s="1" t="n">
        <v>58.0900000000000034</v>
      </c>
      <c r="BB100" s="1">
        <f>F100+J100+N100+R100+V100+Z100+AD100+AH100+AL100+AP100+AT100+AX100</f>
        <v>345.160000000000025</v>
      </c>
      <c r="BC100" s="1">
        <f>G100+K100+O100+S100+W100+AA100+AE100+AI100+AM100+AQ100+AY100+AU100</f>
        <v>464.920000000000016</v>
      </c>
      <c r="BD100" s="1">
        <f>H100+L100+P100+T100+X100+AB100+AF100+AJ100+AN100+AR100+AV100+AZ100</f>
        <v>450.939999999999998</v>
      </c>
      <c r="BE100" s="1">
        <f>I100+M100+Q100+U100+Y100+AC100+AG100+AK100+AO100+AS100+AW100+BA100</f>
        <v>614.370000000000005</v>
      </c>
    </row>
    <row r="101" spans="1:57">
      <c r="A101" s="3" t="s">
        <v>71</v>
      </c>
      <c r="B101" s="9" t="n">
        <v>44243</v>
      </c>
      <c r="C101" s="1" t="s">
        <v>60</v>
      </c>
      <c r="D101" s="4" t="n">
        <v>0.388194444444444464</v>
      </c>
      <c r="E101" s="1" t="s">
        <v>61</v>
      </c>
      <c r="F101" s="1" t="n">
        <v>137.159999999999997</v>
      </c>
      <c r="G101" s="1" t="n">
        <v>161.689999999999998</v>
      </c>
      <c r="H101" s="1" t="n">
        <v>161.960000000000008</v>
      </c>
      <c r="I101" s="1" t="n">
        <v>200.469999999999999</v>
      </c>
      <c r="J101" s="1" t="n">
        <v>23.9400000000000013</v>
      </c>
      <c r="K101" s="1" t="n">
        <v>32.8299999999999983</v>
      </c>
      <c r="L101" s="1" t="n">
        <v>29.9400000000000013</v>
      </c>
      <c r="M101" s="1" t="n">
        <v>53.9399999999999977</v>
      </c>
      <c r="N101" s="1" t="n">
        <v>28.3000000000000007</v>
      </c>
      <c r="O101" s="1" t="n">
        <v>35.8299999999999983</v>
      </c>
      <c r="P101" s="1" t="n">
        <v>34.1599999999999966</v>
      </c>
      <c r="Q101" s="1" t="n">
        <v>44.9500000000000028</v>
      </c>
      <c r="R101" s="1" t="n">
        <v>14.2200000000000006</v>
      </c>
      <c r="S101" s="1" t="n">
        <v>20.1499999999999986</v>
      </c>
      <c r="T101" s="1" t="n">
        <v>20.3000000000000007</v>
      </c>
      <c r="U101" s="1" t="n">
        <v>25.1600000000000001</v>
      </c>
      <c r="V101" s="1" t="n">
        <v>10.0500000000000007</v>
      </c>
      <c r="W101" s="1" t="n">
        <v>13.5700000000000003</v>
      </c>
      <c r="X101" s="1" t="n">
        <v>13.1799999999999997</v>
      </c>
      <c r="Y101" s="1" t="n">
        <v>17.9699999999999953</v>
      </c>
      <c r="Z101" s="1" t="n">
        <v>28.6799999999999997</v>
      </c>
      <c r="AA101" s="1" t="n">
        <v>39.0799999999999983</v>
      </c>
      <c r="AB101" s="1" t="n">
        <v>38.2800000000000011</v>
      </c>
      <c r="AC101" s="1" t="n">
        <v>47.8800000000000026</v>
      </c>
      <c r="AD101" s="1" t="n">
        <v>47.9399999999999977</v>
      </c>
      <c r="AE101" s="1" t="n">
        <v>54.5700000000000003</v>
      </c>
      <c r="AF101" s="1" t="n">
        <v>55.4699999999999989</v>
      </c>
      <c r="AG101" s="1" t="n">
        <v>59.3999999999999986</v>
      </c>
      <c r="AH101" s="1" t="n">
        <v>4.17999999999999972</v>
      </c>
      <c r="AI101" s="1" t="n">
        <v>5.73000000000000043</v>
      </c>
      <c r="AJ101" s="1" t="n">
        <v>5.79000000000000004</v>
      </c>
      <c r="AK101" s="1" t="n">
        <v>7.19000000000000039</v>
      </c>
      <c r="AL101" s="1" t="n">
        <v>26.8900000000000006</v>
      </c>
      <c r="AM101" s="1" t="n">
        <v>41.1400000000000006</v>
      </c>
      <c r="AN101" s="1" t="n">
        <v>35.5700000000000003</v>
      </c>
      <c r="AO101" s="1" t="n">
        <v>58.3900000000000006</v>
      </c>
      <c r="AP101" s="1" t="n">
        <v>7.76999999999999869</v>
      </c>
      <c r="AQ101" s="1" t="n">
        <v>9.07000000000000028</v>
      </c>
      <c r="AR101" s="1" t="n">
        <v>8.97000000000000064</v>
      </c>
      <c r="AS101" s="1" t="n">
        <v>10.4700000000000006</v>
      </c>
      <c r="AT101" s="1" t="n">
        <v>5.82000000000000028</v>
      </c>
      <c r="AU101" s="1" t="n">
        <v>7.48000000000000043</v>
      </c>
      <c r="AV101" s="1" t="n">
        <v>7.49000000000000021</v>
      </c>
      <c r="AW101" s="1" t="n">
        <v>8.32000000000000028</v>
      </c>
      <c r="AX101" s="1" t="n">
        <v>20.2100000000000009</v>
      </c>
      <c r="AY101" s="1" t="n">
        <v>35.7100000000000009</v>
      </c>
      <c r="AZ101" s="1" t="n">
        <v>33.7100000000000009</v>
      </c>
      <c r="BA101" s="1" t="n">
        <v>56.2100000000000009</v>
      </c>
      <c r="BB101" s="1">
        <f>F101+J101+N101+R101+V101+Z101+AD101+AH101+AL101+AP101+AT101+AX101</f>
        <v>355.160000000000025</v>
      </c>
      <c r="BC101" s="1">
        <f>G101+K101+O101+S101+W101+AA101+AE101+AI101+AM101+AQ101+AY101+AU101</f>
        <v>456.850000000000023</v>
      </c>
      <c r="BD101" s="1">
        <f>H101+L101+P101+T101+X101+AB101+AF101+AJ101+AN101+AR101+AV101+AZ101</f>
        <v>444.819999999999993</v>
      </c>
      <c r="BE101" s="1">
        <f>I101+M101+Q101+U101+Y101+AC101+AG101+AK101+AO101+AS101+AW101+BA101</f>
        <v>590.350000000000023</v>
      </c>
    </row>
    <row r="102" spans="1:57">
      <c r="A102" s="3" t="s">
        <v>71</v>
      </c>
      <c r="B102" s="9" t="n">
        <v>44244</v>
      </c>
      <c r="C102" s="1" t="s">
        <v>62</v>
      </c>
      <c r="D102" s="4" t="n">
        <v>0.379861111111111072</v>
      </c>
      <c r="E102" s="1" t="s">
        <v>61</v>
      </c>
      <c r="F102" s="1" t="n">
        <v>137.159999999999997</v>
      </c>
      <c r="G102" s="1" t="n">
        <v>158.840000000000003</v>
      </c>
      <c r="H102" s="1" t="n">
        <v>157.460000000000008</v>
      </c>
      <c r="I102" s="1" t="n">
        <v>200.469999999999999</v>
      </c>
      <c r="J102" s="1" t="n">
        <v>20.879999999999999</v>
      </c>
      <c r="K102" s="1" t="n">
        <v>32.0600000000000023</v>
      </c>
      <c r="L102" s="1" t="n">
        <v>29.9400000000000013</v>
      </c>
      <c r="M102" s="1" t="n">
        <v>53.9399999999999977</v>
      </c>
      <c r="N102" s="1" t="n">
        <v>28.3000000000000007</v>
      </c>
      <c r="O102" s="1" t="n">
        <v>35.2000000000000028</v>
      </c>
      <c r="P102" s="1" t="n">
        <v>33.5</v>
      </c>
      <c r="Q102" s="1" t="n">
        <v>44.9500000000000028</v>
      </c>
      <c r="R102" s="1" t="n">
        <v>14.2200000000000006</v>
      </c>
      <c r="S102" s="1" t="n">
        <v>19.5</v>
      </c>
      <c r="T102" s="1" t="n">
        <v>19.0399999999999991</v>
      </c>
      <c r="U102" s="1" t="n">
        <v>23.7199999999999989</v>
      </c>
      <c r="V102" s="1" t="n">
        <v>10.0500000000000007</v>
      </c>
      <c r="W102" s="1" t="n">
        <v>13.3699999999999992</v>
      </c>
      <c r="X102" s="1" t="n">
        <v>12.8699999999999992</v>
      </c>
      <c r="Y102" s="1" t="n">
        <v>17.9699999999999953</v>
      </c>
      <c r="Z102" s="1" t="n">
        <v>20.2800000000000011</v>
      </c>
      <c r="AA102" s="1" t="n">
        <v>36.3299999999999983</v>
      </c>
      <c r="AB102" s="1" t="n">
        <v>38.2800000000000011</v>
      </c>
      <c r="AC102" s="1" t="n">
        <v>47.8800000000000026</v>
      </c>
      <c r="AD102" s="1" t="n">
        <v>47.9399999999999977</v>
      </c>
      <c r="AE102" s="1" t="n">
        <v>59.4399999999999977</v>
      </c>
      <c r="AF102" s="1" t="n">
        <v>57</v>
      </c>
      <c r="AG102" s="1" t="n">
        <v>83.9399999999999835</v>
      </c>
      <c r="AH102" s="1" t="n">
        <v>4.17999999999999972</v>
      </c>
      <c r="AI102" s="1" t="n">
        <v>5.79000000000000004</v>
      </c>
      <c r="AJ102" s="1" t="n">
        <v>5.87000000000000011</v>
      </c>
      <c r="AK102" s="1" t="n">
        <v>7.19000000000000039</v>
      </c>
      <c r="AL102" s="1" t="n">
        <v>31.3900000000000006</v>
      </c>
      <c r="AM102" s="1" t="n">
        <v>43.2000000000000028</v>
      </c>
      <c r="AN102" s="1" t="n">
        <v>40.3900000000000006</v>
      </c>
      <c r="AO102" s="1" t="n">
        <v>58.3900000000000006</v>
      </c>
      <c r="AP102" s="1" t="n">
        <v>7.76999999999999869</v>
      </c>
      <c r="AQ102" s="1" t="n">
        <v>9.14000000000000057</v>
      </c>
      <c r="AR102" s="1" t="n">
        <v>8.97000000000000064</v>
      </c>
      <c r="AS102" s="1" t="n">
        <v>10.4700000000000006</v>
      </c>
      <c r="AT102" s="1" t="n">
        <v>5.82000000000000028</v>
      </c>
      <c r="AU102" s="1" t="n">
        <v>7.33999999999999986</v>
      </c>
      <c r="AV102" s="1" t="n">
        <v>7.49000000000000021</v>
      </c>
      <c r="AW102" s="1" t="n">
        <v>8.32000000000000028</v>
      </c>
      <c r="AX102" s="1" t="n">
        <v>11.2100000000000009</v>
      </c>
      <c r="AY102" s="1" t="n">
        <v>36.1000000000000014</v>
      </c>
      <c r="AZ102" s="1" t="n">
        <v>34.5700000000000003</v>
      </c>
      <c r="BA102" s="1" t="n">
        <v>58.0900000000000034</v>
      </c>
      <c r="BB102" s="1">
        <f>F102+J102+N102+R102+V102+Z102+AD102+AH102+AL102+AP102+AT102+AX102</f>
        <v>339.199999999999989</v>
      </c>
      <c r="BC102" s="1">
        <f>G102+K102+O102+S102+W102+AA102+AE102+AI102+AM102+AQ102+AY102+AU102</f>
        <v>456.310000000000002</v>
      </c>
      <c r="BD102" s="1">
        <f>H102+L102+P102+T102+X102+AB102+AF102+AJ102+AN102+AR102+AV102+AZ102</f>
        <v>445.379999999999995</v>
      </c>
      <c r="BE102" s="1">
        <f>I102+M102+Q102+U102+Y102+AC102+AG102+AK102+AO102+AS102+AW102+BA102</f>
        <v>615.330000000000041</v>
      </c>
    </row>
    <row r="103" spans="1:57">
      <c r="A103" s="3" t="s">
        <v>71</v>
      </c>
      <c r="B103" s="9" t="n">
        <v>44245</v>
      </c>
      <c r="C103" s="1" t="s">
        <v>64</v>
      </c>
      <c r="D103" s="4" t="n">
        <v>0.395138888888888893</v>
      </c>
      <c r="E103" s="1" t="s">
        <v>61</v>
      </c>
      <c r="F103" s="1" t="n">
        <v>134.949999999999989</v>
      </c>
      <c r="G103" s="1" t="n">
        <v>160.129999999999995</v>
      </c>
      <c r="H103" s="1" t="n">
        <v>161.960000000000008</v>
      </c>
      <c r="I103" s="1" t="n">
        <v>200.469999999999999</v>
      </c>
      <c r="J103" s="1" t="n">
        <v>20.879999999999999</v>
      </c>
      <c r="K103" s="1" t="n">
        <v>31.7100000000000009</v>
      </c>
      <c r="L103" s="1" t="n">
        <v>29.9400000000000013</v>
      </c>
      <c r="M103" s="1" t="n">
        <v>53.9399999999999977</v>
      </c>
      <c r="N103" s="1" t="n">
        <v>28.3000000000000007</v>
      </c>
      <c r="O103" s="1" t="n">
        <v>35.6499999999999986</v>
      </c>
      <c r="P103" s="1" t="n">
        <v>34.1599999999999966</v>
      </c>
      <c r="Q103" s="1" t="n">
        <v>44.9500000000000028</v>
      </c>
      <c r="R103" s="1" t="n">
        <v>14.2200000000000006</v>
      </c>
      <c r="S103" s="1" t="n">
        <v>19.7399999999999984</v>
      </c>
      <c r="T103" s="1" t="n">
        <v>19.9400000000000013</v>
      </c>
      <c r="U103" s="1" t="n">
        <v>25.1600000000000001</v>
      </c>
      <c r="V103" s="1" t="n">
        <v>10.0500000000000007</v>
      </c>
      <c r="W103" s="1" t="n">
        <v>13.3800000000000008</v>
      </c>
      <c r="X103" s="1" t="n">
        <v>12.8699999999999992</v>
      </c>
      <c r="Y103" s="1" t="n">
        <v>17.9699999999999953</v>
      </c>
      <c r="Z103" s="1" t="n">
        <v>22.6799999999999997</v>
      </c>
      <c r="AA103" s="1" t="n">
        <v>32.9500000000000028</v>
      </c>
      <c r="AB103" s="1" t="n">
        <v>35.8800000000000026</v>
      </c>
      <c r="AC103" s="1" t="n">
        <v>45.4799999999999969</v>
      </c>
      <c r="AD103" s="1" t="n">
        <v>47.9399999999999977</v>
      </c>
      <c r="AE103" s="1" t="n">
        <v>62.3599999999999994</v>
      </c>
      <c r="AF103" s="1" t="n">
        <v>58.2000000000000028</v>
      </c>
      <c r="AG103" s="1" t="n">
        <v>83.9399999999999835</v>
      </c>
      <c r="AH103" s="1" t="n">
        <v>4.17999999999999972</v>
      </c>
      <c r="AI103" s="1" t="n">
        <v>5.75</v>
      </c>
      <c r="AJ103" s="1" t="n">
        <v>5.87000000000000011</v>
      </c>
      <c r="AK103" s="1" t="n">
        <v>7.19000000000000039</v>
      </c>
      <c r="AL103" s="1" t="n">
        <v>26.8900000000000006</v>
      </c>
      <c r="AM103" s="1" t="n">
        <v>41.509999999999998</v>
      </c>
      <c r="AN103" s="1" t="n">
        <v>39.259999999999998</v>
      </c>
      <c r="AO103" s="1" t="n">
        <v>58.3900000000000006</v>
      </c>
      <c r="AP103" s="1" t="n">
        <v>7.76999999999999869</v>
      </c>
      <c r="AQ103" s="1" t="n">
        <v>9.13000000000000078</v>
      </c>
      <c r="AR103" s="1" t="n">
        <v>8.97000000000000064</v>
      </c>
      <c r="AS103" s="1" t="n">
        <v>10.4700000000000006</v>
      </c>
      <c r="AT103" s="1" t="n">
        <v>5.82000000000000028</v>
      </c>
      <c r="AU103" s="1" t="n">
        <v>7.33000000000000007</v>
      </c>
      <c r="AV103" s="1" t="n">
        <v>7.49000000000000021</v>
      </c>
      <c r="AW103" s="1" t="n">
        <v>8.32000000000000028</v>
      </c>
      <c r="AX103" s="1" t="n">
        <v>11.2100000000000009</v>
      </c>
      <c r="AY103" s="1" t="n">
        <v>36.009999999999998</v>
      </c>
      <c r="AZ103" s="1" t="n">
        <v>34.6899999999999977</v>
      </c>
      <c r="BA103" s="1" t="n">
        <v>59.0900000000000034</v>
      </c>
      <c r="BB103" s="1">
        <f>F103+J103+N103+R103+V103+Z103+AD103+AH103+AL103+AP103+AT103+AX103</f>
        <v>334.889999999999986</v>
      </c>
      <c r="BC103" s="1">
        <f>G103+K103+O103+S103+W103+AA103+AE103+AI103+AM103+AQ103+AY103+AU103</f>
        <v>455.649999999999977</v>
      </c>
      <c r="BD103" s="1">
        <f>H103+L103+P103+T103+X103+AB103+AF103+AJ103+AN103+AR103+AV103+AZ103</f>
        <v>449.230000000000018</v>
      </c>
      <c r="BE103" s="1">
        <f>I103+M103+Q103+U103+Y103+AC103+AG103+AK103+AO103+AS103+AW103+BA103</f>
        <v>615.370000000000005</v>
      </c>
    </row>
    <row r="104" spans="1:57">
      <c r="A104" s="3" t="s">
        <v>71</v>
      </c>
      <c r="B104" s="9" t="n">
        <v>44246</v>
      </c>
      <c r="C104" s="1" t="s">
        <v>65</v>
      </c>
      <c r="D104" s="4" t="n">
        <v>0.34930555555555558</v>
      </c>
      <c r="E104" s="1" t="s">
        <v>61</v>
      </c>
      <c r="F104" s="1" t="n">
        <v>134.949999999999989</v>
      </c>
      <c r="G104" s="1" t="n">
        <v>161.360000000000014</v>
      </c>
      <c r="H104" s="1" t="n">
        <v>161.960000000000008</v>
      </c>
      <c r="I104" s="1" t="n">
        <v>200.469999999999999</v>
      </c>
      <c r="J104" s="1" t="n">
        <v>20.879999999999999</v>
      </c>
      <c r="K104" s="1" t="n">
        <v>31.8099999999999987</v>
      </c>
      <c r="L104" s="1" t="n">
        <v>29.9400000000000013</v>
      </c>
      <c r="M104" s="1" t="n">
        <v>53.9399999999999977</v>
      </c>
      <c r="N104" s="1" t="n">
        <v>28.3000000000000007</v>
      </c>
      <c r="O104" s="1" t="n">
        <v>35.7700000000000031</v>
      </c>
      <c r="P104" s="1" t="n">
        <v>34.1599999999999966</v>
      </c>
      <c r="Q104" s="1" t="n">
        <v>44.9500000000000028</v>
      </c>
      <c r="R104" s="1" t="n">
        <v>14.2200000000000006</v>
      </c>
      <c r="S104" s="1" t="n">
        <v>19.7699999999999996</v>
      </c>
      <c r="T104" s="1" t="n">
        <v>20.120000000000001</v>
      </c>
      <c r="U104" s="1" t="n">
        <v>25.1600000000000001</v>
      </c>
      <c r="V104" s="1" t="n">
        <v>10.0500000000000007</v>
      </c>
      <c r="W104" s="1" t="n">
        <v>13.3800000000000008</v>
      </c>
      <c r="X104" s="1" t="n">
        <v>12.8699999999999992</v>
      </c>
      <c r="Y104" s="1" t="n">
        <v>17.9699999999999953</v>
      </c>
      <c r="Z104" s="1" t="n">
        <v>11.8800000000000008</v>
      </c>
      <c r="AA104" s="1" t="n">
        <v>30.1799999999999997</v>
      </c>
      <c r="AB104" s="1" t="n">
        <v>29.2800000000000011</v>
      </c>
      <c r="AC104" s="1" t="n">
        <v>45.4799999999999969</v>
      </c>
      <c r="AD104" s="1" t="n">
        <v>47.9399999999999977</v>
      </c>
      <c r="AE104" s="1" t="n">
        <v>61.1599999999999966</v>
      </c>
      <c r="AF104" s="1" t="n">
        <v>57</v>
      </c>
      <c r="AG104" s="1" t="n">
        <v>83.9399999999999835</v>
      </c>
      <c r="AH104" s="1" t="n">
        <v>4.17999999999999972</v>
      </c>
      <c r="AI104" s="1" t="n">
        <v>5.71999999999999975</v>
      </c>
      <c r="AJ104" s="1" t="n">
        <v>5.75999999999999979</v>
      </c>
      <c r="AK104" s="1" t="n">
        <v>7.19000000000000039</v>
      </c>
      <c r="AL104" s="1" t="n">
        <v>26.8900000000000006</v>
      </c>
      <c r="AM104" s="1" t="n">
        <v>42.1700000000000017</v>
      </c>
      <c r="AN104" s="1" t="n">
        <v>40.3900000000000006</v>
      </c>
      <c r="AO104" s="1" t="n">
        <v>58.3900000000000006</v>
      </c>
      <c r="AP104" s="1" t="n">
        <v>7.76999999999999869</v>
      </c>
      <c r="AQ104" s="1" t="n">
        <v>9.11999999999999922</v>
      </c>
      <c r="AR104" s="1" t="n">
        <v>8.97000000000000064</v>
      </c>
      <c r="AS104" s="1" t="n">
        <v>10.4700000000000006</v>
      </c>
      <c r="AT104" s="1" t="n">
        <v>5.82000000000000028</v>
      </c>
      <c r="AU104" s="1" t="n">
        <v>7.24000000000000021</v>
      </c>
      <c r="AV104" s="1" t="n">
        <v>7.49000000000000021</v>
      </c>
      <c r="AW104" s="1" t="n">
        <v>8.32000000000000028</v>
      </c>
      <c r="AX104" s="1" t="n">
        <v>11.2100000000000009</v>
      </c>
      <c r="AY104" s="1" t="n">
        <v>36.509999999999998</v>
      </c>
      <c r="AZ104" s="1" t="n">
        <v>35.5900000000000034</v>
      </c>
      <c r="BA104" s="1" t="n">
        <v>63.6799999999999997</v>
      </c>
      <c r="BB104" s="1">
        <f>F104+J104+N104+R104+V104+Z104+AD104+AH104+AL104+AP104+AT104+AX104</f>
        <v>324.089999999999975</v>
      </c>
      <c r="BC104" s="1">
        <f>G104+K104+O104+S104+W104+AA104+AE104+AI104+AM104+AQ104+AY104+AU104</f>
        <v>454.189999999999998</v>
      </c>
      <c r="BD104" s="1">
        <f>H104+L104+P104+T104+X104+AB104+AF104+AJ104+AN104+AR104+AV104+AZ104</f>
        <v>443.529999999999973</v>
      </c>
      <c r="BE104" s="1">
        <f>I104+M104+Q104+U104+Y104+AC104+AG104+AK104+AO104+AS104+AW104+BA104</f>
        <v>619.960000000000036</v>
      </c>
    </row>
    <row r="105" spans="1:57">
      <c r="A105" s="3" t="s">
        <v>71</v>
      </c>
      <c r="B105" s="9" t="n">
        <v>44247</v>
      </c>
      <c r="C105" s="1" t="s">
        <v>66</v>
      </c>
      <c r="D105" s="4" t="n">
        <v>0.490972222222222232</v>
      </c>
      <c r="E105" s="1" t="s">
        <v>61</v>
      </c>
      <c r="F105" s="1" t="n">
        <v>134.949999999999989</v>
      </c>
      <c r="G105" s="1" t="n">
        <v>160.69999999999996</v>
      </c>
      <c r="H105" s="1" t="n">
        <v>159.710000000000008</v>
      </c>
      <c r="I105" s="1" t="n">
        <v>200.469999999999999</v>
      </c>
      <c r="J105" s="1" t="n">
        <v>20.879999999999999</v>
      </c>
      <c r="K105" s="1" t="n">
        <v>31.9299999999999997</v>
      </c>
      <c r="L105" s="1" t="n">
        <v>29.9400000000000013</v>
      </c>
      <c r="M105" s="1" t="n">
        <v>53.9399999999999977</v>
      </c>
      <c r="N105" s="1" t="n">
        <v>28.3000000000000007</v>
      </c>
      <c r="O105" s="1" t="n">
        <v>35.7199999999999989</v>
      </c>
      <c r="P105" s="1" t="n">
        <v>33.9299999999999997</v>
      </c>
      <c r="Q105" s="1" t="n">
        <v>44.9500000000000028</v>
      </c>
      <c r="R105" s="1" t="n">
        <v>14.3599999999999994</v>
      </c>
      <c r="S105" s="1" t="n">
        <v>20.1499999999999986</v>
      </c>
      <c r="T105" s="1" t="n">
        <v>20.8399999999999999</v>
      </c>
      <c r="U105" s="1" t="n">
        <v>25.1600000000000001</v>
      </c>
      <c r="V105" s="1" t="n">
        <v>8.66999999999999993</v>
      </c>
      <c r="W105" s="1" t="n">
        <v>13.3599999999999994</v>
      </c>
      <c r="X105" s="1" t="n">
        <v>12.8699999999999992</v>
      </c>
      <c r="Y105" s="1" t="n">
        <v>17.9699999999999953</v>
      </c>
      <c r="Z105" s="1" t="n">
        <v>11.8800000000000008</v>
      </c>
      <c r="AA105" s="1" t="n">
        <v>29.129999999999999</v>
      </c>
      <c r="AB105" s="1" t="n">
        <v>28.6799999999999997</v>
      </c>
      <c r="AC105" s="1" t="n">
        <v>45.4799999999999969</v>
      </c>
      <c r="AD105" s="1" t="n">
        <v>47.9399999999999977</v>
      </c>
      <c r="AE105" s="1" t="n">
        <v>63.3599999999999994</v>
      </c>
      <c r="AF105" s="1" t="n">
        <v>58.2000000000000028</v>
      </c>
      <c r="AG105" s="1" t="n">
        <v>83.9399999999999835</v>
      </c>
      <c r="AH105" s="1" t="n">
        <v>4.17999999999999972</v>
      </c>
      <c r="AI105" s="1" t="n">
        <v>5.73000000000000043</v>
      </c>
      <c r="AJ105" s="1" t="n">
        <v>5.82000000000000028</v>
      </c>
      <c r="AK105" s="1" t="n">
        <v>7.19000000000000039</v>
      </c>
      <c r="AL105" s="1" t="n">
        <v>26.8900000000000006</v>
      </c>
      <c r="AM105" s="1" t="n">
        <v>41.8299999999999983</v>
      </c>
      <c r="AN105" s="1" t="n">
        <v>43.759999999999998</v>
      </c>
      <c r="AO105" s="1" t="n">
        <v>58.3900000000000006</v>
      </c>
      <c r="AP105" s="1" t="n">
        <v>8.66999999999999993</v>
      </c>
      <c r="AQ105" s="1" t="n">
        <v>9.33999999999999986</v>
      </c>
      <c r="AR105" s="1" t="n">
        <v>8.97000000000000064</v>
      </c>
      <c r="AS105" s="1" t="n">
        <v>10.4700000000000006</v>
      </c>
      <c r="AT105" s="1" t="n">
        <v>5.82000000000000028</v>
      </c>
      <c r="AU105" s="1" t="n">
        <v>7.16999999999999993</v>
      </c>
      <c r="AV105" s="1" t="n">
        <v>7.45000000000000018</v>
      </c>
      <c r="AW105" s="1" t="n">
        <v>8.32000000000000028</v>
      </c>
      <c r="AX105" s="1" t="n">
        <v>22.4600000000000009</v>
      </c>
      <c r="AY105" s="1" t="n">
        <v>37.509999999999998</v>
      </c>
      <c r="AZ105" s="1" t="n">
        <v>35.5900000000000034</v>
      </c>
      <c r="BA105" s="1" t="n">
        <v>63.6799999999999997</v>
      </c>
      <c r="BB105" s="1">
        <f>F105+J105+N105+R105+V105+Z105+AD105+AH105+AL105+AP105+AT105+AX105</f>
        <v>335</v>
      </c>
      <c r="BC105" s="1">
        <f>G105+K105+O105+S105+W105+AA105+AE105+AI105+AM105+AQ105+AY105+AU105</f>
        <v>455.930000000000007</v>
      </c>
      <c r="BD105" s="1">
        <f>H105+L105+P105+T105+X105+AB105+AF105+AJ105+AN105+AR105+AV105+AZ105</f>
        <v>445.759999999999991</v>
      </c>
      <c r="BE105" s="1">
        <f>I105+M105+Q105+U105+Y105+AC105+AG105+AK105+AO105+AS105+AW105+BA105</f>
        <v>619.960000000000036</v>
      </c>
    </row>
    <row r="106" spans="1:57">
      <c r="A106" s="3" t="s">
        <v>71</v>
      </c>
      <c r="B106" s="9" t="n">
        <v>44248</v>
      </c>
      <c r="C106" s="1" t="s">
        <v>67</v>
      </c>
      <c r="D106" s="4" t="n">
        <v>0.379166666666666519</v>
      </c>
      <c r="E106" s="1" t="s">
        <v>61</v>
      </c>
      <c r="F106" s="1" t="n">
        <v>137.159999999999997</v>
      </c>
      <c r="G106" s="1" t="n">
        <v>160.189999999999998</v>
      </c>
      <c r="H106" s="1" t="n">
        <v>157.460000000000008</v>
      </c>
      <c r="I106" s="1" t="n">
        <v>200.469999999999999</v>
      </c>
      <c r="J106" s="1" t="n">
        <v>20.9400000000000013</v>
      </c>
      <c r="K106" s="1" t="n">
        <v>31.9299999999999997</v>
      </c>
      <c r="L106" s="1" t="n">
        <v>29.9400000000000013</v>
      </c>
      <c r="M106" s="1" t="n">
        <v>53.9399999999999977</v>
      </c>
      <c r="N106" s="1" t="n">
        <v>28.3000000000000007</v>
      </c>
      <c r="O106" s="1" t="n">
        <v>36.240000000000002</v>
      </c>
      <c r="P106" s="1" t="n">
        <v>34.740000000000002</v>
      </c>
      <c r="Q106" s="1" t="n">
        <v>44.9500000000000028</v>
      </c>
      <c r="R106" s="1" t="n">
        <v>14.2200000000000006</v>
      </c>
      <c r="S106" s="1" t="n">
        <v>19.9400000000000013</v>
      </c>
      <c r="T106" s="1" t="n">
        <v>20.120000000000001</v>
      </c>
      <c r="U106" s="1" t="n">
        <v>25.1600000000000001</v>
      </c>
      <c r="V106" s="1" t="n">
        <v>8.66999999999999993</v>
      </c>
      <c r="W106" s="1" t="n">
        <v>13.4700000000000006</v>
      </c>
      <c r="X106" s="1" t="n">
        <v>12.8800000000000008</v>
      </c>
      <c r="Y106" s="1" t="n">
        <v>17.9699999999999953</v>
      </c>
      <c r="Z106" s="1" t="n">
        <v>11.8800000000000008</v>
      </c>
      <c r="AA106" s="1" t="n">
        <v>29.5799999999999983</v>
      </c>
      <c r="AB106" s="1" t="n">
        <v>29.2800000000000011</v>
      </c>
      <c r="AC106" s="1" t="n">
        <v>45.4799999999999969</v>
      </c>
      <c r="AD106" s="1" t="n">
        <v>47.9399999999999977</v>
      </c>
      <c r="AE106" s="1" t="n">
        <v>63.3599999999999994</v>
      </c>
      <c r="AF106" s="1" t="n">
        <v>58.2000000000000028</v>
      </c>
      <c r="AG106" s="1" t="n">
        <v>83.9399999999999835</v>
      </c>
      <c r="AH106" s="1" t="n">
        <v>4.19000000000000039</v>
      </c>
      <c r="AI106" s="1" t="n">
        <v>5.67999999999999972</v>
      </c>
      <c r="AJ106" s="1" t="n">
        <v>5.75</v>
      </c>
      <c r="AK106" s="1" t="n">
        <v>7.19000000000000039</v>
      </c>
      <c r="AL106" s="1" t="n">
        <v>26.8900000000000006</v>
      </c>
      <c r="AM106" s="1" t="n">
        <v>41.240000000000002</v>
      </c>
      <c r="AN106" s="1" t="n">
        <v>40.3900000000000006</v>
      </c>
      <c r="AO106" s="1" t="n">
        <v>58.3900000000000006</v>
      </c>
      <c r="AP106" s="1" t="n">
        <v>8.66999999999999993</v>
      </c>
      <c r="AQ106" s="1" t="n">
        <v>9.30000000000000071</v>
      </c>
      <c r="AR106" s="1" t="n">
        <v>8.97000000000000064</v>
      </c>
      <c r="AS106" s="1" t="n">
        <v>10.4700000000000006</v>
      </c>
      <c r="AT106" s="1" t="n">
        <v>5.82000000000000028</v>
      </c>
      <c r="AU106" s="1" t="n">
        <v>7.41999999999999993</v>
      </c>
      <c r="AV106" s="1" t="n">
        <v>7.49000000000000021</v>
      </c>
      <c r="AW106" s="1" t="n">
        <v>9.15000000000000036</v>
      </c>
      <c r="AX106" s="1" t="n">
        <v>22.4600000000000009</v>
      </c>
      <c r="AY106" s="1" t="n">
        <v>36.6300000000000026</v>
      </c>
      <c r="AZ106" s="1" t="n">
        <v>35.5900000000000034</v>
      </c>
      <c r="BA106" s="1" t="n">
        <v>63.6799999999999997</v>
      </c>
      <c r="BB106" s="1">
        <f>F106+J106+N106+R106+V106+Z106+AD106+AH106+AL106+AP106+AT106+AX106</f>
        <v>337.139999999999986</v>
      </c>
      <c r="BC106" s="1">
        <f>G106+K106+O106+S106+W106+AA106+AE106+AI106+AM106+AQ106+AY106+AU106</f>
        <v>454.980000000000018</v>
      </c>
      <c r="BD106" s="1">
        <f>H106+L106+P106+T106+X106+AB106+AF106+AJ106+AN106+AR106+AV106+AZ106</f>
        <v>440.810000000000002</v>
      </c>
      <c r="BE106" s="1">
        <f>I106+M106+Q106+U106+Y106+AC106+AG106+AK106+AO106+AS106+AW106+BA106</f>
        <v>620.789999999999964</v>
      </c>
    </row>
    <row r="107" spans="1:57">
      <c r="A107" s="3" t="s">
        <v>71</v>
      </c>
      <c r="B107" s="9" t="n">
        <v>44249</v>
      </c>
      <c r="C107" s="1" t="s">
        <v>58</v>
      </c>
      <c r="D107" s="4" t="n">
        <v>0.3</v>
      </c>
      <c r="E107" s="1" t="s">
        <v>61</v>
      </c>
      <c r="F107" s="1" t="n">
        <v>134.550000000000011</v>
      </c>
      <c r="G107" s="1" t="n">
        <v>158.75</v>
      </c>
      <c r="H107" s="1" t="n">
        <v>157.460000000000008</v>
      </c>
      <c r="I107" s="1" t="n">
        <v>200.469999999999999</v>
      </c>
      <c r="J107" s="1" t="n">
        <v>20.9400000000000013</v>
      </c>
      <c r="K107" s="1" t="n">
        <v>31.6400000000000006</v>
      </c>
      <c r="L107" s="1" t="n">
        <v>29.9400000000000013</v>
      </c>
      <c r="M107" s="1" t="n">
        <v>53.9399999999999977</v>
      </c>
      <c r="N107" s="1" t="n">
        <v>28.3000000000000007</v>
      </c>
      <c r="O107" s="1" t="n">
        <v>25.5899999999999999</v>
      </c>
      <c r="P107" s="1" t="n">
        <v>33.7000000000000028</v>
      </c>
      <c r="Q107" s="1" t="n">
        <v>44.9500000000000028</v>
      </c>
      <c r="R107" s="1" t="n">
        <v>14.2200000000000006</v>
      </c>
      <c r="S107" s="1" t="n">
        <v>20.0100000000000016</v>
      </c>
      <c r="T107" s="1" t="n">
        <v>20.120000000000001</v>
      </c>
      <c r="U107" s="1" t="n">
        <v>25.1600000000000001</v>
      </c>
      <c r="V107" s="1" t="n">
        <v>8.66999999999999993</v>
      </c>
      <c r="W107" s="1" t="n">
        <v>13.5899999999999999</v>
      </c>
      <c r="X107" s="1" t="n">
        <v>13.1799999999999997</v>
      </c>
      <c r="Y107" s="1" t="n">
        <v>17.9699999999999953</v>
      </c>
      <c r="Z107" s="1" t="n">
        <v>11.8800000000000008</v>
      </c>
      <c r="AA107" s="1" t="n">
        <v>31.9800000000000004</v>
      </c>
      <c r="AB107" s="1" t="n">
        <v>31.0799999999999983</v>
      </c>
      <c r="AC107" s="1" t="n">
        <v>47.8800000000000026</v>
      </c>
      <c r="AD107" s="1" t="n">
        <v>41.9399999999999977</v>
      </c>
      <c r="AE107" s="1" t="n">
        <v>62.3599999999999994</v>
      </c>
      <c r="AF107" s="1" t="n">
        <v>58.2000000000000028</v>
      </c>
      <c r="AG107" s="1" t="n">
        <v>83.9399999999999835</v>
      </c>
      <c r="AH107" s="1" t="n">
        <v>4.19000000000000039</v>
      </c>
      <c r="AI107" s="1" t="n">
        <v>5.69000000000000039</v>
      </c>
      <c r="AJ107" s="1" t="n">
        <v>5.75</v>
      </c>
      <c r="AK107" s="1" t="n">
        <v>7.19000000000000039</v>
      </c>
      <c r="AL107" s="1" t="n">
        <v>26.8900000000000006</v>
      </c>
      <c r="AM107" s="1" t="n">
        <v>39.1599999999999966</v>
      </c>
      <c r="AN107" s="1" t="n">
        <v>34.759999999999998</v>
      </c>
      <c r="AO107" s="1" t="n">
        <v>58.3900000000000006</v>
      </c>
      <c r="AP107" s="1" t="n">
        <v>8.66999999999999993</v>
      </c>
      <c r="AQ107" s="1" t="n">
        <v>9.30000000000000071</v>
      </c>
      <c r="AR107" s="1" t="n">
        <v>8.97000000000000064</v>
      </c>
      <c r="AS107" s="1" t="n">
        <v>10.4700000000000006</v>
      </c>
      <c r="AT107" s="1" t="n">
        <v>5.82000000000000028</v>
      </c>
      <c r="AU107" s="1" t="n">
        <v>7.46999999999999975</v>
      </c>
      <c r="AV107" s="1" t="n">
        <v>7.49000000000000021</v>
      </c>
      <c r="AW107" s="1" t="n">
        <v>9.15000000000000036</v>
      </c>
      <c r="AX107" s="1" t="n">
        <v>22.4600000000000009</v>
      </c>
      <c r="AY107" s="1" t="n">
        <v>36.4799999999999969</v>
      </c>
      <c r="AZ107" s="1" t="n">
        <v>35.5900000000000034</v>
      </c>
      <c r="BA107" s="1" t="n">
        <v>63.6799999999999997</v>
      </c>
      <c r="BB107" s="1">
        <f>F107+J107+N107+R107+V107+Z107+AD107+AH107+AL107+AP107+AT107+AX107</f>
        <v>328.529999999999973</v>
      </c>
      <c r="BC107" s="1">
        <f>G107+K107+O107+S107+W107+AA107+AE107+AI107+AM107+AQ107+AY107+AU107</f>
        <v>442.019999999999982</v>
      </c>
      <c r="BD107" s="1">
        <f>H107+L107+P107+T107+X107+AB107+AF107+AJ107+AN107+AR107+AV107+AZ107</f>
        <v>436.240000000000009</v>
      </c>
      <c r="BE107" s="1">
        <f>I107+M107+Q107+U107+Y107+AC107+AG107+AK107+AO107+AS107+AW107+BA107</f>
        <v>623.190000000000055</v>
      </c>
    </row>
    <row r="108" spans="1:57">
      <c r="A108" s="3" t="s">
        <v>71</v>
      </c>
      <c r="B108" s="9" t="n">
        <v>44250</v>
      </c>
      <c r="C108" s="1" t="s">
        <v>60</v>
      </c>
      <c r="D108" s="4" t="n">
        <v>0.290972222222222143</v>
      </c>
      <c r="E108" s="1" t="s">
        <v>61</v>
      </c>
      <c r="F108" s="1" t="n">
        <v>134.949999999999989</v>
      </c>
      <c r="G108" s="1" t="n">
        <v>159.120000000000005</v>
      </c>
      <c r="H108" s="1" t="n">
        <v>157.460000000000008</v>
      </c>
      <c r="I108" s="1" t="n">
        <v>200.469999999999999</v>
      </c>
      <c r="J108" s="1" t="n">
        <v>23.3399999999999999</v>
      </c>
      <c r="K108" s="1" t="n">
        <v>31.8599999999999994</v>
      </c>
      <c r="L108" s="1" t="n">
        <v>29.9400000000000013</v>
      </c>
      <c r="M108" s="1" t="n">
        <v>53.9399999999999977</v>
      </c>
      <c r="N108" s="1" t="n">
        <v>28.3000000000000007</v>
      </c>
      <c r="O108" s="1" t="n">
        <v>36.1599999999999966</v>
      </c>
      <c r="P108" s="1" t="n">
        <v>34.1599999999999966</v>
      </c>
      <c r="Q108" s="1" t="n">
        <v>44.9500000000000028</v>
      </c>
      <c r="R108" s="1" t="n">
        <v>14.2200000000000006</v>
      </c>
      <c r="S108" s="1" t="n">
        <v>19.7300000000000004</v>
      </c>
      <c r="T108" s="1" t="n">
        <v>19.870000000000001</v>
      </c>
      <c r="U108" s="1" t="n">
        <v>25.1600000000000001</v>
      </c>
      <c r="V108" s="1" t="n">
        <v>8.66999999999999993</v>
      </c>
      <c r="W108" s="1" t="n">
        <v>13.5399999999999991</v>
      </c>
      <c r="X108" s="1" t="n">
        <v>12.8800000000000008</v>
      </c>
      <c r="Y108" s="1" t="n">
        <v>17.9699999999999953</v>
      </c>
      <c r="Z108" s="1" t="n">
        <v>23.879999999999999</v>
      </c>
      <c r="AA108" s="1" t="n">
        <v>34.9799999999999969</v>
      </c>
      <c r="AB108" s="1" t="n">
        <v>34.0799999999999983</v>
      </c>
      <c r="AC108" s="1" t="n">
        <v>47.8800000000000026</v>
      </c>
      <c r="AD108" s="1" t="n">
        <v>47.9399999999999977</v>
      </c>
      <c r="AE108" s="1" t="n">
        <v>61.3599999999999994</v>
      </c>
      <c r="AF108" s="1" t="n">
        <v>58.2000000000000028</v>
      </c>
      <c r="AG108" s="1" t="n">
        <v>83.9399999999999835</v>
      </c>
      <c r="AH108" s="1" t="n">
        <v>4.19000000000000039</v>
      </c>
      <c r="AI108" s="1" t="n">
        <v>5.69000000000000039</v>
      </c>
      <c r="AJ108" s="1" t="n">
        <v>5.75</v>
      </c>
      <c r="AK108" s="1" t="n">
        <v>7.19000000000000039</v>
      </c>
      <c r="AL108" s="1" t="n">
        <v>27</v>
      </c>
      <c r="AM108" s="1" t="n">
        <v>41.75</v>
      </c>
      <c r="AN108" s="1" t="n">
        <v>40.3900000000000006</v>
      </c>
      <c r="AO108" s="1" t="n">
        <v>58.3900000000000006</v>
      </c>
      <c r="AP108" s="1" t="n">
        <v>8.66999999999999993</v>
      </c>
      <c r="AQ108" s="1" t="n">
        <v>9.30000000000000071</v>
      </c>
      <c r="AR108" s="1" t="n">
        <v>8.97000000000000064</v>
      </c>
      <c r="AS108" s="1" t="n">
        <v>10.4700000000000006</v>
      </c>
      <c r="AT108" s="1" t="n">
        <v>5.82000000000000028</v>
      </c>
      <c r="AU108" s="1" t="n">
        <v>7.41999999999999993</v>
      </c>
      <c r="AV108" s="1" t="n">
        <v>7.49000000000000021</v>
      </c>
      <c r="AW108" s="1" t="n">
        <v>9.15000000000000036</v>
      </c>
      <c r="AX108" s="1" t="n">
        <v>22.4600000000000009</v>
      </c>
      <c r="AY108" s="1" t="n">
        <v>36.2100000000000009</v>
      </c>
      <c r="AZ108" s="1" t="n">
        <v>34.6899999999999977</v>
      </c>
      <c r="BA108" s="1" t="n">
        <v>63.6799999999999997</v>
      </c>
      <c r="BB108" s="1">
        <f>F108+J108+N108+R108+V108+Z108+AD108+AH108+AL108+AP108+AT108+AX108</f>
        <v>349.439999999999998</v>
      </c>
      <c r="BC108" s="1">
        <f>G108+K108+O108+S108+W108+AA108+AE108+AI108+AM108+AQ108+AY108+AU108</f>
        <v>457.120000000000005</v>
      </c>
      <c r="BD108" s="1">
        <f>H108+L108+P108+T108+X108+AB108+AF108+AJ108+AN108+AR108+AV108+AZ108</f>
        <v>443.879999999999995</v>
      </c>
      <c r="BE108" s="1">
        <f>I108+M108+Q108+U108+Y108+AC108+AG108+AK108+AO108+AS108+AW108+BA108</f>
        <v>623.190000000000055</v>
      </c>
    </row>
    <row r="109" spans="1:57">
      <c r="A109" s="3" t="s">
        <v>71</v>
      </c>
      <c r="B109" s="9" t="n">
        <v>44251</v>
      </c>
      <c r="C109" s="1" t="s">
        <v>62</v>
      </c>
      <c r="D109" s="4" t="n">
        <v>0.284027777777777768</v>
      </c>
      <c r="E109" s="1" t="s">
        <v>61</v>
      </c>
      <c r="F109" s="1" t="n">
        <v>134.949999999999989</v>
      </c>
      <c r="G109" s="1" t="n">
        <v>158.819999999999993</v>
      </c>
      <c r="H109" s="1" t="n">
        <v>157.460000000000008</v>
      </c>
      <c r="I109" s="1" t="n">
        <v>200.469999999999999</v>
      </c>
      <c r="J109" s="1" t="n">
        <v>23.3399999999999999</v>
      </c>
      <c r="K109" s="1" t="n">
        <v>31.9699999999999989</v>
      </c>
      <c r="L109" s="1" t="n">
        <v>29.9400000000000013</v>
      </c>
      <c r="M109" s="1" t="n">
        <v>53.9399999999999977</v>
      </c>
      <c r="N109" s="1" t="n">
        <v>28.3000000000000007</v>
      </c>
      <c r="O109" s="1" t="n">
        <v>36.009999999999998</v>
      </c>
      <c r="P109" s="1" t="n">
        <v>33.9299999999999997</v>
      </c>
      <c r="Q109" s="1" t="n">
        <v>44.9500000000000028</v>
      </c>
      <c r="R109" s="1" t="n">
        <v>14.2200000000000006</v>
      </c>
      <c r="S109" s="1" t="n">
        <v>19.9200000000000017</v>
      </c>
      <c r="T109" s="1" t="n">
        <v>20.120000000000001</v>
      </c>
      <c r="U109" s="1" t="n">
        <v>25.1600000000000001</v>
      </c>
      <c r="V109" s="1" t="n">
        <v>8.66999999999999993</v>
      </c>
      <c r="W109" s="1" t="n">
        <v>13.5700000000000003</v>
      </c>
      <c r="X109" s="1" t="n">
        <v>12.9000000000000004</v>
      </c>
      <c r="Y109" s="1" t="n">
        <v>17.9699999999999953</v>
      </c>
      <c r="Z109" s="1" t="n">
        <v>21.4800000000000004</v>
      </c>
      <c r="AA109" s="1" t="n">
        <v>28.379999999999999</v>
      </c>
      <c r="AB109" s="1" t="n">
        <v>28.0799999999999983</v>
      </c>
      <c r="AC109" s="1" t="n">
        <v>35.8800000000000026</v>
      </c>
      <c r="AD109" s="1" t="n">
        <v>47.9399999999999977</v>
      </c>
      <c r="AE109" s="1" t="n">
        <v>63.3599999999999994</v>
      </c>
      <c r="AF109" s="1" t="n">
        <v>62.6700000000000017</v>
      </c>
      <c r="AG109" s="1" t="n">
        <v>83.9399999999999835</v>
      </c>
      <c r="AH109" s="1" t="n">
        <v>4.19000000000000039</v>
      </c>
      <c r="AI109" s="1" t="n">
        <v>5.73000000000000043</v>
      </c>
      <c r="AJ109" s="1" t="n">
        <v>5.75</v>
      </c>
      <c r="AK109" s="1" t="n">
        <v>7.19000000000000039</v>
      </c>
      <c r="AL109" s="1" t="n">
        <v>27</v>
      </c>
      <c r="AM109" s="1" t="n">
        <v>41.7999999999999972</v>
      </c>
      <c r="AN109" s="1" t="n">
        <v>40.9500000000000028</v>
      </c>
      <c r="AO109" s="1" t="n">
        <v>58.3900000000000006</v>
      </c>
      <c r="AP109" s="1" t="n">
        <v>8.66999999999999993</v>
      </c>
      <c r="AQ109" s="1" t="n">
        <v>9.33000000000000007</v>
      </c>
      <c r="AR109" s="1" t="n">
        <v>9.11999999999999922</v>
      </c>
      <c r="AS109" s="1" t="n">
        <v>10.4700000000000006</v>
      </c>
      <c r="AT109" s="1" t="n">
        <v>5.82000000000000028</v>
      </c>
      <c r="AU109" s="1" t="n">
        <v>7.41000000000000014</v>
      </c>
      <c r="AV109" s="1" t="n">
        <v>7.49000000000000021</v>
      </c>
      <c r="AW109" s="1" t="n">
        <v>9.15000000000000036</v>
      </c>
      <c r="AX109" s="1" t="n">
        <v>22.4600000000000009</v>
      </c>
      <c r="AY109" s="1" t="n">
        <v>36.1700000000000017</v>
      </c>
      <c r="AZ109" s="1" t="n">
        <v>34.009999999999998</v>
      </c>
      <c r="BA109" s="1" t="n">
        <v>63.6799999999999997</v>
      </c>
      <c r="BB109" s="1">
        <f>F109+J109+N109+R109+V109+Z109+AD109+AH109+AL109+AP109+AT109+AX109</f>
        <v>347.04000000000002</v>
      </c>
      <c r="BC109" s="1">
        <f>G109+K109+O109+S109+W109+AA109+AE109+AI109+AM109+AQ109+AY109+AU109</f>
        <v>452.470000000000027</v>
      </c>
      <c r="BD109" s="1">
        <f>H109+L109+P109+T109+X109+AB109+AF109+AJ109+AN109+AR109+AV109+AZ109</f>
        <v>442.420000000000016</v>
      </c>
      <c r="BE109" s="1">
        <f>I109+M109+Q109+U109+Y109+AC109+AG109+AK109+AO109+AS109+AW109+BA109</f>
        <v>611.190000000000055</v>
      </c>
    </row>
    <row r="110" spans="1:57">
      <c r="A110" s="3" t="s">
        <v>71</v>
      </c>
      <c r="B110" s="9" t="n">
        <v>44252</v>
      </c>
      <c r="C110" s="1" t="s">
        <v>64</v>
      </c>
      <c r="D110" s="4" t="n">
        <v>0.375694444444444509</v>
      </c>
      <c r="E110" s="1" t="s">
        <v>61</v>
      </c>
      <c r="F110" s="1" t="n">
        <v>134.949999999999989</v>
      </c>
      <c r="G110" s="1" t="n">
        <v>158.210000000000008</v>
      </c>
      <c r="H110" s="1" t="n">
        <v>157.460000000000008</v>
      </c>
      <c r="I110" s="1" t="n">
        <v>200.469999999999999</v>
      </c>
      <c r="J110" s="1" t="n">
        <v>19.0799999999999983</v>
      </c>
      <c r="K110" s="1" t="n">
        <v>31.5300000000000011</v>
      </c>
      <c r="L110" s="1" t="n">
        <v>29.9400000000000013</v>
      </c>
      <c r="M110" s="1" t="n">
        <v>53.9399999999999977</v>
      </c>
      <c r="N110" s="1" t="n">
        <v>28.3000000000000007</v>
      </c>
      <c r="O110" s="1" t="n">
        <v>35.2199999999999989</v>
      </c>
      <c r="P110" s="1" t="n">
        <v>33.259999999999998</v>
      </c>
      <c r="Q110" s="1" t="n">
        <v>44.9500000000000028</v>
      </c>
      <c r="R110" s="1" t="n">
        <v>14.2200000000000006</v>
      </c>
      <c r="S110" s="1" t="n">
        <v>20.120000000000001</v>
      </c>
      <c r="T110" s="1" t="n">
        <v>21.1999999999999993</v>
      </c>
      <c r="U110" s="1" t="n">
        <v>25.1600000000000001</v>
      </c>
      <c r="V110" s="1" t="n">
        <v>8.66999999999999993</v>
      </c>
      <c r="W110" s="1" t="n">
        <v>13.5299999999999994</v>
      </c>
      <c r="X110" s="1" t="n">
        <v>12.9000000000000004</v>
      </c>
      <c r="Y110" s="1" t="n">
        <v>17.9699999999999953</v>
      </c>
      <c r="Z110" s="1" t="n">
        <v>21.4800000000000004</v>
      </c>
      <c r="AA110" s="1" t="n">
        <v>28.8500000000000014</v>
      </c>
      <c r="AB110" s="1" t="n">
        <v>28.6799999999999997</v>
      </c>
      <c r="AC110" s="1" t="n">
        <v>35.8800000000000026</v>
      </c>
      <c r="AD110" s="1" t="n">
        <v>47.9399999999999977</v>
      </c>
      <c r="AE110" s="1" t="n">
        <v>61.6400000000000006</v>
      </c>
      <c r="AF110" s="1" t="n">
        <v>59.3999999999999986</v>
      </c>
      <c r="AG110" s="1" t="n">
        <v>77.9399999999999835</v>
      </c>
      <c r="AH110" s="1" t="n">
        <v>4.19000000000000039</v>
      </c>
      <c r="AI110" s="1" t="n">
        <v>5.75999999999999979</v>
      </c>
      <c r="AJ110" s="1" t="n">
        <v>5.87000000000000011</v>
      </c>
      <c r="AK110" s="1" t="n">
        <v>7.19000000000000039</v>
      </c>
      <c r="AL110" s="1" t="n">
        <v>27</v>
      </c>
      <c r="AM110" s="1" t="n">
        <v>42.740000000000002</v>
      </c>
      <c r="AN110" s="1" t="n">
        <v>43.2000000000000028</v>
      </c>
      <c r="AO110" s="1" t="n">
        <v>58.3900000000000006</v>
      </c>
      <c r="AP110" s="1" t="n">
        <v>7.74000000000000021</v>
      </c>
      <c r="AQ110" s="1" t="n">
        <v>9.28999999999999915</v>
      </c>
      <c r="AR110" s="1" t="n">
        <v>9.11999999999999922</v>
      </c>
      <c r="AS110" s="1" t="n">
        <v>10.4700000000000006</v>
      </c>
      <c r="AT110" s="1" t="n">
        <v>5.57000000000000028</v>
      </c>
      <c r="AU110" s="1" t="n">
        <v>7.37999999999999989</v>
      </c>
      <c r="AV110" s="1" t="n">
        <v>7.49000000000000021</v>
      </c>
      <c r="AW110" s="1" t="n">
        <v>9.15000000000000036</v>
      </c>
      <c r="AX110" s="1" t="n">
        <v>22.4600000000000009</v>
      </c>
      <c r="AY110" s="1" t="n">
        <v>35.7700000000000031</v>
      </c>
      <c r="AZ110" s="1" t="n">
        <v>33.7100000000000009</v>
      </c>
      <c r="BA110" s="1" t="n">
        <v>63.6799999999999997</v>
      </c>
      <c r="BB110" s="1">
        <f>F110+J110+N110+R110+V110+Z110+AD110+AH110+AL110+AP110+AT110+AX110</f>
        <v>341.600000000000023</v>
      </c>
      <c r="BC110" s="1">
        <f>G110+K110+O110+S110+W110+AA110+AE110+AI110+AM110+AQ110+AY110+AU110</f>
        <v>450.04000000000002</v>
      </c>
      <c r="BD110" s="1">
        <f>H110+L110+P110+T110+X110+AB110+AF110+AJ110+AN110+AR110+AV110+AZ110</f>
        <v>442.230000000000018</v>
      </c>
      <c r="BE110" s="1">
        <f>I110+M110+Q110+U110+Y110+AC110+AG110+AK110+AO110+AS110+AW110+BA110</f>
        <v>605.190000000000055</v>
      </c>
    </row>
    <row r="111" spans="1:57">
      <c r="A111" s="3" t="s">
        <v>71</v>
      </c>
      <c r="B111" s="9" t="n">
        <v>44253</v>
      </c>
      <c r="C111" s="1" t="s">
        <v>65</v>
      </c>
      <c r="D111" s="4" t="n">
        <v>0.56875</v>
      </c>
      <c r="E111" s="1" t="s">
        <v>59</v>
      </c>
      <c r="F111" s="1" t="n">
        <v>143.949999999999989</v>
      </c>
      <c r="G111" s="1" t="n">
        <v>164.379999999999995</v>
      </c>
      <c r="H111" s="1" t="n">
        <v>162.409999999999997</v>
      </c>
      <c r="I111" s="1" t="n">
        <v>200.469999999999999</v>
      </c>
      <c r="J111" s="1" t="n">
        <v>17.9400000000000013</v>
      </c>
      <c r="K111" s="1" t="n">
        <v>30.6499999999999986</v>
      </c>
      <c r="L111" s="1" t="n">
        <v>29.1000000000000014</v>
      </c>
      <c r="M111" s="1" t="n">
        <v>53.9399999999999977</v>
      </c>
      <c r="N111" s="1" t="n">
        <v>28.3000000000000007</v>
      </c>
      <c r="O111" s="1" t="n">
        <v>35.5499999999999972</v>
      </c>
      <c r="P111" s="1" t="n">
        <v>33.7000000000000028</v>
      </c>
      <c r="Q111" s="1" t="n">
        <v>44.9500000000000028</v>
      </c>
      <c r="R111" s="1" t="n">
        <v>14</v>
      </c>
      <c r="S111" s="1" t="n">
        <v>19.7600000000000016</v>
      </c>
      <c r="T111" s="1" t="n">
        <v>20.120000000000001</v>
      </c>
      <c r="U111" s="1" t="n">
        <v>25.1600000000000001</v>
      </c>
      <c r="V111" s="1" t="n">
        <v>8.66999999999999993</v>
      </c>
      <c r="W111" s="1" t="n">
        <v>13.5899999999999999</v>
      </c>
      <c r="X111" s="1" t="n">
        <v>12.8800000000000008</v>
      </c>
      <c r="Y111" s="1" t="n">
        <v>17.9699999999999953</v>
      </c>
      <c r="Z111" s="1" t="n">
        <v>22.6799999999999997</v>
      </c>
      <c r="AA111" s="1" t="n">
        <v>30.3900000000000006</v>
      </c>
      <c r="AB111" s="1" t="n">
        <v>29.879999999999999</v>
      </c>
      <c r="AC111" s="1" t="n">
        <v>35.8800000000000026</v>
      </c>
      <c r="AD111" s="1" t="n">
        <v>59.3999999999999986</v>
      </c>
      <c r="AE111" s="1" t="n">
        <v>67.7600000000000193</v>
      </c>
      <c r="AF111" s="1" t="n">
        <v>65.9399999999999977</v>
      </c>
      <c r="AG111" s="1" t="n">
        <v>77.9399999999999835</v>
      </c>
      <c r="AH111" s="1" t="n">
        <v>4.17999999999999972</v>
      </c>
      <c r="AI111" s="1" t="n">
        <v>5.70999999999999996</v>
      </c>
      <c r="AJ111" s="1" t="n">
        <v>5.87000000000000011</v>
      </c>
      <c r="AK111" s="1" t="n">
        <v>7.19000000000000039</v>
      </c>
      <c r="AL111" s="1" t="n">
        <v>32.509999999999998</v>
      </c>
      <c r="AM111" s="1" t="n">
        <v>44.3900000000000006</v>
      </c>
      <c r="AN111" s="1" t="n">
        <v>44.8900000000000006</v>
      </c>
      <c r="AO111" s="1" t="n">
        <v>58.3900000000000006</v>
      </c>
      <c r="AP111" s="1" t="n">
        <v>7.74000000000000021</v>
      </c>
      <c r="AQ111" s="1" t="n">
        <v>9.15000000000000036</v>
      </c>
      <c r="AR111" s="1" t="n">
        <v>8.97000000000000064</v>
      </c>
      <c r="AS111" s="1" t="n">
        <v>10.4700000000000006</v>
      </c>
      <c r="AT111" s="1" t="n">
        <v>5.57000000000000028</v>
      </c>
      <c r="AU111" s="1" t="n">
        <v>7.30999999999999872</v>
      </c>
      <c r="AV111" s="1" t="n">
        <v>7.28000000000000025</v>
      </c>
      <c r="AW111" s="1" t="n">
        <v>9.15000000000000036</v>
      </c>
      <c r="AX111" s="1" t="n">
        <v>22.4600000000000009</v>
      </c>
      <c r="AY111" s="1" t="n">
        <v>36.3699999999999974</v>
      </c>
      <c r="AZ111" s="1" t="n">
        <v>34.2100000000000009</v>
      </c>
      <c r="BA111" s="1" t="n">
        <v>63.6799999999999997</v>
      </c>
      <c r="BB111" s="1">
        <f>F111+J111+N111+R111+V111+Z111+AD111+AH111+AL111+AP111+AT111+AX111</f>
        <v>367.399999999999977</v>
      </c>
      <c r="BC111" s="1">
        <f>G111+K111+O111+S111+W111+AA111+AE111+AI111+AM111+AQ111+AY111+AU111</f>
        <v>465.009999999999991</v>
      </c>
      <c r="BD111" s="1">
        <f>H111+L111+P111+T111+X111+AB111+AF111+AJ111+AN111+AR111+AV111+AZ111</f>
        <v>455.25</v>
      </c>
      <c r="BE111" s="1">
        <f>I111+M111+Q111+U111+Y111+AC111+AG111+AK111+AO111+AS111+AW111+BA111</f>
        <v>605.190000000000055</v>
      </c>
    </row>
    <row r="112" spans="1:57">
      <c r="A112" s="3" t="s">
        <v>71</v>
      </c>
      <c r="B112" s="9" t="n">
        <v>44254</v>
      </c>
      <c r="C112" s="1" t="s">
        <v>66</v>
      </c>
      <c r="D112" s="4" t="n">
        <v>0.533333333333333215</v>
      </c>
      <c r="E112" s="1" t="s">
        <v>59</v>
      </c>
      <c r="F112" s="1" t="n">
        <v>134.949999999999989</v>
      </c>
      <c r="G112" s="1" t="n">
        <v>150.580000000000013</v>
      </c>
      <c r="H112" s="1" t="n">
        <v>148.430000000000007</v>
      </c>
      <c r="I112" s="1" t="n">
        <v>170.960000000000008</v>
      </c>
      <c r="J112" s="1" t="n">
        <v>19.0799999999999983</v>
      </c>
      <c r="K112" s="1" t="n">
        <v>30.7300000000000004</v>
      </c>
      <c r="L112" s="1" t="n">
        <v>29.1000000000000014</v>
      </c>
      <c r="M112" s="1" t="n">
        <v>53.9399999999999977</v>
      </c>
      <c r="N112" s="1" t="n">
        <v>28.3000000000000007</v>
      </c>
      <c r="O112" s="1" t="n">
        <v>35.1899999999999977</v>
      </c>
      <c r="P112" s="1" t="n">
        <v>33.7000000000000028</v>
      </c>
      <c r="Q112" s="1" t="n">
        <v>44.7700000000000031</v>
      </c>
      <c r="R112" s="1" t="n">
        <v>14</v>
      </c>
      <c r="S112" s="1" t="n">
        <v>19.5300000000000011</v>
      </c>
      <c r="T112" s="1" t="n">
        <v>19.7600000000000016</v>
      </c>
      <c r="U112" s="1" t="n">
        <v>24.3000000000000007</v>
      </c>
      <c r="V112" s="1" t="n">
        <v>8.66999999999999993</v>
      </c>
      <c r="W112" s="1" t="n">
        <v>13.0199999999999996</v>
      </c>
      <c r="X112" s="1" t="n">
        <v>12.7200000000000006</v>
      </c>
      <c r="Y112" s="1" t="n">
        <v>17.9699999999999953</v>
      </c>
      <c r="Z112" s="1" t="n">
        <v>22.6799999999999997</v>
      </c>
      <c r="AA112" s="1" t="n">
        <v>27.4800000000000004</v>
      </c>
      <c r="AB112" s="1" t="n">
        <v>26.2800000000000011</v>
      </c>
      <c r="AC112" s="1" t="n">
        <v>35.8800000000000026</v>
      </c>
      <c r="AD112" s="1" t="n">
        <v>53.9399999999999977</v>
      </c>
      <c r="AE112" s="1" t="n">
        <v>62.8400000000000034</v>
      </c>
      <c r="AF112" s="1" t="n">
        <v>59.3999999999999986</v>
      </c>
      <c r="AG112" s="1" t="n">
        <v>77.9399999999999835</v>
      </c>
      <c r="AH112" s="1" t="n">
        <v>4.17999999999999972</v>
      </c>
      <c r="AI112" s="1" t="n">
        <v>5.74000000000000021</v>
      </c>
      <c r="AJ112" s="1" t="n">
        <v>5.87000000000000011</v>
      </c>
      <c r="AK112" s="1" t="n">
        <v>7.19000000000000039</v>
      </c>
      <c r="AL112" s="1" t="n">
        <v>32.509999999999998</v>
      </c>
      <c r="AM112" s="1" t="n">
        <v>44.009999999999998</v>
      </c>
      <c r="AN112" s="1" t="n">
        <v>41.509999999999998</v>
      </c>
      <c r="AO112" s="1" t="n">
        <v>58.3900000000000006</v>
      </c>
      <c r="AP112" s="1" t="n">
        <v>7.74000000000000021</v>
      </c>
      <c r="AQ112" s="1" t="n">
        <v>8.93999999999999773</v>
      </c>
      <c r="AR112" s="1" t="n">
        <v>8.97000000000000064</v>
      </c>
      <c r="AS112" s="1" t="n">
        <v>10.4700000000000006</v>
      </c>
      <c r="AT112" s="1" t="n">
        <v>5.75</v>
      </c>
      <c r="AU112" s="1" t="n">
        <v>7.11000000000000032</v>
      </c>
      <c r="AV112" s="1" t="n">
        <v>7.45000000000000018</v>
      </c>
      <c r="AW112" s="1" t="n">
        <v>8.32000000000000028</v>
      </c>
      <c r="AX112" s="1" t="n">
        <v>22.4600000000000009</v>
      </c>
      <c r="AY112" s="1" t="n">
        <v>36.4699999999999989</v>
      </c>
      <c r="AZ112" s="1" t="n">
        <v>35.2100000000000009</v>
      </c>
      <c r="BA112" s="1" t="n">
        <v>61.8400000000000034</v>
      </c>
      <c r="BB112" s="1">
        <f>F112+J112+N112+R112+V112+Z112+AD112+AH112+AL112+AP112+AT112+AX112</f>
        <v>354.259999999999991</v>
      </c>
      <c r="BC112" s="1">
        <f>G112+K112+O112+S112+W112+AA112+AE112+AI112+AM112+AQ112+AY112+AU112</f>
        <v>441.639999999999986</v>
      </c>
      <c r="BD112" s="1">
        <f>H112+L112+P112+T112+X112+AB112+AF112+AJ112+AN112+AR112+AV112+AZ112</f>
        <v>428.399999999999977</v>
      </c>
      <c r="BE112" s="1">
        <f>I112+M112+Q112+U112+Y112+AC112+AG112+AK112+AO112+AS112+AW112+BA112</f>
        <v>571.970000000000027</v>
      </c>
    </row>
    <row r="113" spans="1:57">
      <c r="A113" s="3" t="s">
        <v>71</v>
      </c>
      <c r="B113" s="9" t="n">
        <v>44255</v>
      </c>
      <c r="C113" s="1" t="s">
        <v>67</v>
      </c>
      <c r="D113" s="4" t="n">
        <v>0.411111111111111072</v>
      </c>
      <c r="E113" s="1" t="s">
        <v>61</v>
      </c>
      <c r="F113" s="1" t="n">
        <v>134.949999999999989</v>
      </c>
      <c r="G113" s="1" t="n">
        <v>158.129999999999995</v>
      </c>
      <c r="H113" s="1" t="n">
        <v>157.460000000000008</v>
      </c>
      <c r="I113" s="1" t="n">
        <v>193.460000000000008</v>
      </c>
      <c r="J113" s="1" t="n">
        <v>20.9400000000000013</v>
      </c>
      <c r="K113" s="1" t="n">
        <v>31.7199999999999989</v>
      </c>
      <c r="L113" s="1" t="n">
        <v>29.9400000000000013</v>
      </c>
      <c r="M113" s="1" t="n">
        <v>53.9399999999999977</v>
      </c>
      <c r="N113" s="1" t="n">
        <v>29.7899999999999991</v>
      </c>
      <c r="O113" s="1" t="n">
        <v>35.2999999999999972</v>
      </c>
      <c r="P113" s="1" t="n">
        <v>33.7000000000000028</v>
      </c>
      <c r="Q113" s="1" t="n">
        <v>44.7700000000000031</v>
      </c>
      <c r="R113" s="1" t="n">
        <v>14</v>
      </c>
      <c r="S113" s="1" t="n">
        <v>19.6900000000000013</v>
      </c>
      <c r="T113" s="1" t="n">
        <v>20.120000000000001</v>
      </c>
      <c r="U113" s="1" t="n">
        <v>25.1600000000000001</v>
      </c>
      <c r="V113" s="1" t="n">
        <v>8.66999999999999993</v>
      </c>
      <c r="W113" s="1" t="n">
        <v>13.2200000000000006</v>
      </c>
      <c r="X113" s="1" t="n">
        <v>13.4700000000000006</v>
      </c>
      <c r="Y113" s="1" t="n">
        <v>17.9699999999999953</v>
      </c>
      <c r="Z113" s="1" t="n">
        <v>22.6799999999999997</v>
      </c>
      <c r="AA113" s="1" t="n">
        <v>28.879999999999999</v>
      </c>
      <c r="AB113" s="1" t="n">
        <v>29.2800000000000011</v>
      </c>
      <c r="AC113" s="1" t="n">
        <v>35.8800000000000026</v>
      </c>
      <c r="AD113" s="1" t="n">
        <v>53.9399999999999977</v>
      </c>
      <c r="AE113" s="1" t="n">
        <v>62.8400000000000034</v>
      </c>
      <c r="AF113" s="1" t="n">
        <v>59.3999999999999986</v>
      </c>
      <c r="AG113" s="1" t="n">
        <v>77.9399999999999835</v>
      </c>
      <c r="AH113" s="1" t="n">
        <v>4.19000000000000039</v>
      </c>
      <c r="AI113" s="1" t="n">
        <v>5.79999999999999982</v>
      </c>
      <c r="AJ113" s="1" t="n">
        <v>5.87000000000000011</v>
      </c>
      <c r="AK113" s="1" t="n">
        <v>7.19000000000000039</v>
      </c>
      <c r="AL113" s="1" t="n">
        <v>32.509999999999998</v>
      </c>
      <c r="AM113" s="1" t="n">
        <v>43.2000000000000028</v>
      </c>
      <c r="AN113" s="1" t="n">
        <v>42.6400000000000006</v>
      </c>
      <c r="AO113" s="1" t="n">
        <v>58.3900000000000006</v>
      </c>
      <c r="AP113" s="1" t="n">
        <v>7.74000000000000021</v>
      </c>
      <c r="AQ113" s="1" t="n">
        <v>9</v>
      </c>
      <c r="AR113" s="1" t="n">
        <v>8.97000000000000064</v>
      </c>
      <c r="AS113" s="1" t="n">
        <v>10.4700000000000006</v>
      </c>
      <c r="AT113" s="1" t="n">
        <v>5.41000000000000014</v>
      </c>
      <c r="AU113" s="1" t="n">
        <v>7.20999999999999996</v>
      </c>
      <c r="AV113" s="1" t="n">
        <v>7.45000000000000018</v>
      </c>
      <c r="AW113" s="1" t="n">
        <v>9.15000000000000036</v>
      </c>
      <c r="AX113" s="1" t="n">
        <v>26.9600000000000009</v>
      </c>
      <c r="AY113" s="1" t="n">
        <v>37.5900000000000034</v>
      </c>
      <c r="AZ113" s="1" t="n">
        <v>35.5900000000000034</v>
      </c>
      <c r="BA113" s="1" t="n">
        <v>63.6799999999999997</v>
      </c>
      <c r="BB113" s="1">
        <f>F113+J113+N113+R113+V113+Z113+AD113+AH113+AL113+AP113+AT113+AX113</f>
        <v>361.779999999999973</v>
      </c>
      <c r="BC113" s="1">
        <f>G113+K113+O113+S113+W113+AA113+AE113+AI113+AM113+AQ113+AY113+AU113</f>
        <v>452.579999999999984</v>
      </c>
      <c r="BD113" s="1">
        <f>H113+L113+P113+T113+X113+AB113+AF113+AJ113+AN113+AR113+AV113+AZ113</f>
        <v>443.889999999999986</v>
      </c>
      <c r="BE113" s="1">
        <f>I113+M113+Q113+U113+Y113+AC113+AG113+AK113+AO113+AS113+AW113+BA113</f>
        <v>598</v>
      </c>
    </row>
    <row r="114" spans="1:57">
      <c r="A114" s="3" t="s">
        <v>72</v>
      </c>
      <c r="B114" s="9" t="n">
        <v>44256</v>
      </c>
      <c r="C114" s="1" t="s">
        <v>58</v>
      </c>
      <c r="D114" s="4" t="n">
        <v>0.35138888888888884</v>
      </c>
      <c r="E114" s="1" t="s">
        <v>61</v>
      </c>
      <c r="F114" s="1" t="n">
        <v>130.050000000000011</v>
      </c>
      <c r="G114" s="1" t="n">
        <v>156.780000000000001</v>
      </c>
      <c r="H114" s="1" t="n">
        <v>157.460000000000008</v>
      </c>
      <c r="I114" s="1" t="n">
        <v>193.460000000000008</v>
      </c>
      <c r="J114" s="1" t="n">
        <v>20.9400000000000013</v>
      </c>
      <c r="K114" s="1" t="n">
        <v>31.1499999999999986</v>
      </c>
      <c r="L114" s="1" t="n">
        <v>29.1000000000000014</v>
      </c>
      <c r="M114" s="1" t="n">
        <v>53.9399999999999977</v>
      </c>
      <c r="N114" s="1" t="n">
        <v>26.9600000000000009</v>
      </c>
      <c r="O114" s="1" t="n">
        <v>35.1899999999999977</v>
      </c>
      <c r="P114" s="1" t="n">
        <v>33.7000000000000028</v>
      </c>
      <c r="Q114" s="1" t="n">
        <v>44.9500000000000028</v>
      </c>
      <c r="R114" s="1" t="n">
        <v>14</v>
      </c>
      <c r="S114" s="1" t="n">
        <v>19.4600000000000009</v>
      </c>
      <c r="T114" s="1" t="n">
        <v>19.5799999999999983</v>
      </c>
      <c r="U114" s="1" t="n">
        <v>25.1600000000000001</v>
      </c>
      <c r="V114" s="1" t="n">
        <v>9.63000000000000078</v>
      </c>
      <c r="W114" s="1" t="n">
        <v>13.6400000000000006</v>
      </c>
      <c r="X114" s="1" t="n">
        <v>12.9000000000000004</v>
      </c>
      <c r="Y114" s="1" t="n">
        <v>17.9699999999999953</v>
      </c>
      <c r="Z114" s="1" t="n">
        <v>22.6799999999999997</v>
      </c>
      <c r="AA114" s="1" t="n">
        <v>29.129999999999999</v>
      </c>
      <c r="AB114" s="1" t="n">
        <v>29.2800000000000011</v>
      </c>
      <c r="AC114" s="1" t="n">
        <v>35.8800000000000026</v>
      </c>
      <c r="AD114" s="1" t="n">
        <v>53.9399999999999977</v>
      </c>
      <c r="AE114" s="1" t="n">
        <v>62.8400000000000034</v>
      </c>
      <c r="AF114" s="1" t="n">
        <v>59.3999999999999986</v>
      </c>
      <c r="AG114" s="1" t="n">
        <v>77.9399999999999835</v>
      </c>
      <c r="AH114" s="1" t="n">
        <v>4.17999999999999972</v>
      </c>
      <c r="AI114" s="1" t="n">
        <v>5.74000000000000021</v>
      </c>
      <c r="AJ114" s="1" t="n">
        <v>5.82000000000000028</v>
      </c>
      <c r="AK114" s="1" t="n">
        <v>7.19000000000000039</v>
      </c>
      <c r="AL114" s="1" t="n">
        <v>32.509999999999998</v>
      </c>
      <c r="AM114" s="1" t="n">
        <v>42.5399999999999991</v>
      </c>
      <c r="AN114" s="1" t="n">
        <v>42.6400000000000006</v>
      </c>
      <c r="AO114" s="1" t="n">
        <v>58.3900000000000006</v>
      </c>
      <c r="AP114" s="1" t="n">
        <v>7.74000000000000021</v>
      </c>
      <c r="AQ114" s="1" t="n">
        <v>9.08999999999999986</v>
      </c>
      <c r="AR114" s="1" t="n">
        <v>8.97000000000000064</v>
      </c>
      <c r="AS114" s="1" t="n">
        <v>10.4700000000000006</v>
      </c>
      <c r="AT114" s="1" t="n">
        <v>5.41000000000000014</v>
      </c>
      <c r="AU114" s="1" t="n">
        <v>7.23000000000000043</v>
      </c>
      <c r="AV114" s="1" t="n">
        <v>7.45000000000000018</v>
      </c>
      <c r="AW114" s="1" t="n">
        <v>9.15000000000000036</v>
      </c>
      <c r="AX114" s="1" t="n">
        <v>22.4600000000000009</v>
      </c>
      <c r="AY114" s="1" t="n">
        <v>36.7999999999999972</v>
      </c>
      <c r="AZ114" s="1" t="n">
        <v>35.5900000000000034</v>
      </c>
      <c r="BA114" s="1" t="n">
        <v>63.6799999999999997</v>
      </c>
      <c r="BB114" s="1">
        <f>F114+J114+N114+R114+V114+Z114+AD114+AH114+AL114+AP114+AT114+AX114</f>
        <v>350.5</v>
      </c>
      <c r="BC114" s="1">
        <f>G114+K114+O114+S114+W114+AA114+AE114+AI114+AM114+AQ114+AY114+AU114</f>
        <v>449.589999999999975</v>
      </c>
      <c r="BD114" s="1">
        <f>H114+L114+P114+T114+X114+AB114+AF114+AJ114+AN114+AR114+AV114+AZ114</f>
        <v>441.889999999999986</v>
      </c>
      <c r="BE114" s="1">
        <f>I114+M114+Q114+U114+Y114+AC114+AG114+AK114+AO114+AS114+AW114+BA114</f>
        <v>598.17999999999995</v>
      </c>
    </row>
    <row r="115" spans="1:57">
      <c r="A115" s="3" t="s">
        <v>72</v>
      </c>
      <c r="B115" s="9" t="n">
        <v>44257</v>
      </c>
      <c r="C115" s="1" t="s">
        <v>60</v>
      </c>
      <c r="D115" s="4" t="n">
        <v>0.340277777777777679</v>
      </c>
      <c r="E115" s="1" t="s">
        <v>61</v>
      </c>
      <c r="F115" s="1" t="n">
        <v>137.159999999999997</v>
      </c>
      <c r="G115" s="1" t="n">
        <v>157.310000000000002</v>
      </c>
      <c r="H115" s="1" t="n">
        <v>157.460000000000008</v>
      </c>
      <c r="I115" s="1" t="n">
        <v>193.460000000000008</v>
      </c>
      <c r="J115" s="1" t="n">
        <v>20.9400000000000013</v>
      </c>
      <c r="K115" s="1" t="n">
        <v>30.8500000000000014</v>
      </c>
      <c r="L115" s="1" t="n">
        <v>29.5199999999999996</v>
      </c>
      <c r="M115" s="1" t="n">
        <v>53.9399999999999977</v>
      </c>
      <c r="N115" s="1" t="n">
        <v>26.9600000000000009</v>
      </c>
      <c r="O115" s="1" t="n">
        <v>35.240000000000002</v>
      </c>
      <c r="P115" s="1" t="n">
        <v>33.7000000000000028</v>
      </c>
      <c r="Q115" s="1" t="n">
        <v>44.9500000000000028</v>
      </c>
      <c r="R115" s="1" t="n">
        <v>14</v>
      </c>
      <c r="S115" s="1" t="n">
        <v>19.3200000000000003</v>
      </c>
      <c r="T115" s="1" t="n">
        <v>19.5799999999999983</v>
      </c>
      <c r="U115" s="1" t="n">
        <v>25.1600000000000001</v>
      </c>
      <c r="V115" s="1" t="n">
        <v>8.66999999999999993</v>
      </c>
      <c r="W115" s="1" t="n">
        <v>13.4000000000000004</v>
      </c>
      <c r="X115" s="1" t="n">
        <v>12.8699999999999992</v>
      </c>
      <c r="Y115" s="1" t="n">
        <v>17.9699999999999953</v>
      </c>
      <c r="Z115" s="1" t="n">
        <v>22.6799999999999997</v>
      </c>
      <c r="AA115" s="1" t="n">
        <v>31.0799999999999983</v>
      </c>
      <c r="AB115" s="1" t="n">
        <v>29.879999999999999</v>
      </c>
      <c r="AC115" s="1" t="n">
        <v>44.2800000000000011</v>
      </c>
      <c r="AD115" s="1" t="n">
        <v>53.9399999999999977</v>
      </c>
      <c r="AE115" s="1" t="n">
        <v>60.4399999999999977</v>
      </c>
      <c r="AF115" s="1" t="n">
        <v>59.3999999999999986</v>
      </c>
      <c r="AG115" s="1" t="n">
        <v>65.9399999999999977</v>
      </c>
      <c r="AH115" s="1" t="n">
        <v>4.17999999999999972</v>
      </c>
      <c r="AI115" s="1" t="n">
        <v>5.75999999999999979</v>
      </c>
      <c r="AJ115" s="1" t="n">
        <v>5.87000000000000011</v>
      </c>
      <c r="AK115" s="1" t="n">
        <v>7.19000000000000039</v>
      </c>
      <c r="AL115" s="1" t="n">
        <v>32.509999999999998</v>
      </c>
      <c r="AM115" s="1" t="n">
        <v>44.3299999999999983</v>
      </c>
      <c r="AN115" s="1" t="n">
        <v>44.8900000000000006</v>
      </c>
      <c r="AO115" s="1" t="n">
        <v>58.3900000000000006</v>
      </c>
      <c r="AP115" s="1" t="n">
        <v>7.74000000000000021</v>
      </c>
      <c r="AQ115" s="1" t="n">
        <v>9.05000000000000071</v>
      </c>
      <c r="AR115" s="1" t="n">
        <v>8.97000000000000064</v>
      </c>
      <c r="AS115" s="1" t="n">
        <v>10.4700000000000006</v>
      </c>
      <c r="AT115" s="1" t="n">
        <v>5.80999999999999961</v>
      </c>
      <c r="AU115" s="1" t="n">
        <v>7.17999999999999972</v>
      </c>
      <c r="AV115" s="1" t="n">
        <v>7.41000000000000014</v>
      </c>
      <c r="AW115" s="1" t="n">
        <v>9.15000000000000036</v>
      </c>
      <c r="AX115" s="1" t="n">
        <v>22.4600000000000009</v>
      </c>
      <c r="AY115" s="1" t="n">
        <v>36.7199999999999989</v>
      </c>
      <c r="AZ115" s="1" t="n">
        <v>35.5900000000000034</v>
      </c>
      <c r="BA115" s="1" t="n">
        <v>63.6799999999999997</v>
      </c>
      <c r="BB115" s="1">
        <f>F115+J115+N115+R115+V115+Z115+AD115+AH115+AL115+AP115+AT115+AX115</f>
        <v>357.050000000000011</v>
      </c>
      <c r="BC115" s="1">
        <f>G115+K115+O115+S115+W115+AA115+AE115+AI115+AM115+AQ115+AY115+AU115</f>
        <v>450.680000000000007</v>
      </c>
      <c r="BD115" s="1">
        <f>H115+L115+P115+T115+X115+AB115+AF115+AJ115+AN115+AR115+AV115+AZ115</f>
        <v>445.139999999999986</v>
      </c>
      <c r="BE115" s="1">
        <f>I115+M115+Q115+U115+Y115+AC115+AG115+AK115+AO115+AS115+AW115+BA115</f>
        <v>594.580000000000041</v>
      </c>
    </row>
    <row r="116" spans="1:57">
      <c r="A116" s="3" t="s">
        <v>72</v>
      </c>
      <c r="B116" s="9" t="n">
        <v>44258</v>
      </c>
      <c r="C116" s="1" t="s">
        <v>62</v>
      </c>
      <c r="D116" s="4" t="n">
        <v>0.591666666666666696</v>
      </c>
      <c r="E116" s="1" t="s">
        <v>59</v>
      </c>
      <c r="F116" s="1" t="n">
        <v>134.949999999999989</v>
      </c>
      <c r="G116" s="1" t="n">
        <v>161.110000000000014</v>
      </c>
      <c r="H116" s="1" t="n">
        <v>157.460000000000008</v>
      </c>
      <c r="I116" s="1" t="n">
        <v>200.469999999999999</v>
      </c>
      <c r="J116" s="1" t="n">
        <v>20.9400000000000013</v>
      </c>
      <c r="K116" s="1" t="n">
        <v>29.9100000000000001</v>
      </c>
      <c r="L116" s="1" t="n">
        <v>28.9200000000000017</v>
      </c>
      <c r="M116" s="1" t="n">
        <v>53.9399999999999977</v>
      </c>
      <c r="N116" s="1" t="n">
        <v>26.9600000000000009</v>
      </c>
      <c r="O116" s="1" t="n">
        <v>36.1000000000000014</v>
      </c>
      <c r="P116" s="1" t="n">
        <v>34.6099999999999994</v>
      </c>
      <c r="Q116" s="1" t="n">
        <v>44.9500000000000028</v>
      </c>
      <c r="R116" s="1" t="n">
        <v>14</v>
      </c>
      <c r="S116" s="1" t="n">
        <v>19.3999999999999986</v>
      </c>
      <c r="T116" s="1" t="n">
        <v>19.9400000000000013</v>
      </c>
      <c r="U116" s="1" t="n">
        <v>25.1600000000000001</v>
      </c>
      <c r="V116" s="1" t="n">
        <v>9.63000000000000078</v>
      </c>
      <c r="W116" s="1" t="n">
        <v>13.5399999999999991</v>
      </c>
      <c r="X116" s="1" t="n">
        <v>12.8699999999999992</v>
      </c>
      <c r="Y116" s="1" t="n">
        <v>17.9699999999999953</v>
      </c>
      <c r="Z116" s="1" t="n">
        <v>28.6799999999999997</v>
      </c>
      <c r="AA116" s="1" t="n">
        <v>31.5300000000000011</v>
      </c>
      <c r="AB116" s="1" t="n">
        <v>29.879999999999999</v>
      </c>
      <c r="AC116" s="1" t="n">
        <v>35.8800000000000026</v>
      </c>
      <c r="AD116" s="1" t="n">
        <v>53.9399999999999977</v>
      </c>
      <c r="AE116" s="1" t="n">
        <v>62.8400000000000034</v>
      </c>
      <c r="AF116" s="1" t="n">
        <v>59.3999999999999986</v>
      </c>
      <c r="AG116" s="1" t="n">
        <v>77.9399999999999835</v>
      </c>
      <c r="AH116" s="1" t="n">
        <v>4.07000000000000028</v>
      </c>
      <c r="AI116" s="1" t="n">
        <v>5.66999999999999993</v>
      </c>
      <c r="AJ116" s="1" t="n">
        <v>5.62999999999999989</v>
      </c>
      <c r="AK116" s="1" t="n">
        <v>7.19000000000000039</v>
      </c>
      <c r="AL116" s="1" t="n">
        <v>32.509999999999998</v>
      </c>
      <c r="AM116" s="1" t="n">
        <v>44.1000000000000014</v>
      </c>
      <c r="AN116" s="1" t="n">
        <v>43.2000000000000028</v>
      </c>
      <c r="AO116" s="1" t="n">
        <v>58.3900000000000006</v>
      </c>
      <c r="AP116" s="1" t="n">
        <v>7.74000000000000021</v>
      </c>
      <c r="AQ116" s="1" t="n">
        <v>9.07000000000000028</v>
      </c>
      <c r="AR116" s="1" t="n">
        <v>8.97000000000000064</v>
      </c>
      <c r="AS116" s="1" t="n">
        <v>10.4700000000000006</v>
      </c>
      <c r="AT116" s="1" t="n">
        <v>5.74000000000000021</v>
      </c>
      <c r="AU116" s="1" t="n">
        <v>7.11000000000000032</v>
      </c>
      <c r="AV116" s="1" t="n">
        <v>7.24000000000000021</v>
      </c>
      <c r="AW116" s="1" t="n">
        <v>9.15000000000000036</v>
      </c>
      <c r="AX116" s="1" t="n">
        <v>22.4600000000000009</v>
      </c>
      <c r="AY116" s="1" t="n">
        <v>36.7700000000000031</v>
      </c>
      <c r="AZ116" s="1" t="n">
        <v>35.1400000000000006</v>
      </c>
      <c r="BA116" s="1" t="n">
        <v>63.6799999999999997</v>
      </c>
      <c r="BB116" s="1">
        <f>F116+J116+N116+R116+V116+Z116+AD116+AH116+AL116+AP116+AT116+AX116</f>
        <v>361.620000000000005</v>
      </c>
      <c r="BC116" s="1">
        <f>G116+K116+O116+S116+W116+AA116+AE116+AI116+AM116+AQ116+AY116+AU116</f>
        <v>457.149999999999977</v>
      </c>
      <c r="BD116" s="1">
        <f>H116+L116+P116+T116+X116+AB116+AF116+AJ116+AN116+AR116+AV116+AZ116</f>
        <v>443.259999999999991</v>
      </c>
      <c r="BE116" s="1">
        <f>I116+M116+Q116+U116+Y116+AC116+AG116+AK116+AO116+AS116+AW116+BA116</f>
        <v>605.190000000000055</v>
      </c>
    </row>
    <row r="117" spans="1:57">
      <c r="A117" s="3" t="s">
        <v>72</v>
      </c>
      <c r="B117" s="9" t="n">
        <v>44259</v>
      </c>
      <c r="C117" s="1" t="s">
        <v>64</v>
      </c>
      <c r="D117" s="4" t="n">
        <v>0.665277777777777768</v>
      </c>
      <c r="E117" s="1" t="s">
        <v>59</v>
      </c>
      <c r="F117" s="1" t="n">
        <v>134.949999999999989</v>
      </c>
      <c r="G117" s="1" t="n">
        <v>161.75</v>
      </c>
      <c r="H117" s="1" t="n">
        <v>159.710000000000008</v>
      </c>
      <c r="I117" s="1" t="n">
        <v>200.469999999999999</v>
      </c>
      <c r="J117" s="1" t="n">
        <v>20.9400000000000013</v>
      </c>
      <c r="K117" s="1" t="n">
        <v>30.2600000000000016</v>
      </c>
      <c r="L117" s="1" t="n">
        <v>28.7399999999999984</v>
      </c>
      <c r="M117" s="1" t="n">
        <v>53.3400000000000034</v>
      </c>
      <c r="N117" s="1" t="n">
        <v>26.9600000000000009</v>
      </c>
      <c r="O117" s="1" t="n">
        <v>35.4500000000000028</v>
      </c>
      <c r="P117" s="1" t="n">
        <v>33.7000000000000028</v>
      </c>
      <c r="Q117" s="1" t="n">
        <v>44.9500000000000028</v>
      </c>
      <c r="R117" s="1" t="n">
        <v>14</v>
      </c>
      <c r="S117" s="1" t="n">
        <v>19.3999999999999986</v>
      </c>
      <c r="T117" s="1" t="n">
        <v>20.120000000000001</v>
      </c>
      <c r="U117" s="1" t="n">
        <v>25.1600000000000001</v>
      </c>
      <c r="V117" s="1" t="n">
        <v>9.63000000000000078</v>
      </c>
      <c r="W117" s="1" t="n">
        <v>13.7400000000000002</v>
      </c>
      <c r="X117" s="1" t="n">
        <v>13.1799999999999997</v>
      </c>
      <c r="Y117" s="1" t="n">
        <v>17.9699999999999953</v>
      </c>
      <c r="Z117" s="1" t="n">
        <v>28.6799999999999997</v>
      </c>
      <c r="AA117" s="1" t="n">
        <v>33.7199999999999989</v>
      </c>
      <c r="AB117" s="1" t="n">
        <v>34.4399999999999977</v>
      </c>
      <c r="AC117" s="1" t="n">
        <v>39.4799999999999969</v>
      </c>
      <c r="AD117" s="1" t="n">
        <v>53.9399999999999977</v>
      </c>
      <c r="AE117" s="1" t="n">
        <v>62.8400000000000034</v>
      </c>
      <c r="AF117" s="1" t="n">
        <v>59.3999999999999986</v>
      </c>
      <c r="AG117" s="1" t="n">
        <v>77.9399999999999835</v>
      </c>
      <c r="AH117" s="1" t="n">
        <v>4.19000000000000039</v>
      </c>
      <c r="AI117" s="1" t="n">
        <v>5.73000000000000043</v>
      </c>
      <c r="AJ117" s="1" t="n">
        <v>5.66000000000000014</v>
      </c>
      <c r="AK117" s="1" t="n">
        <v>7.19000000000000039</v>
      </c>
      <c r="AL117" s="1" t="n">
        <v>32.509999999999998</v>
      </c>
      <c r="AM117" s="1" t="n">
        <v>45.759999999999998</v>
      </c>
      <c r="AN117" s="1" t="n">
        <v>44.8900000000000006</v>
      </c>
      <c r="AO117" s="1" t="n">
        <v>58.3900000000000006</v>
      </c>
      <c r="AP117" s="1" t="n">
        <v>7.74000000000000021</v>
      </c>
      <c r="AQ117" s="1" t="n">
        <v>9.10999999999999943</v>
      </c>
      <c r="AR117" s="1" t="n">
        <v>8.97000000000000064</v>
      </c>
      <c r="AS117" s="1" t="n">
        <v>10.4700000000000006</v>
      </c>
      <c r="AT117" s="1" t="n">
        <v>5.74000000000000021</v>
      </c>
      <c r="AU117" s="1" t="n">
        <v>7.03000000000000025</v>
      </c>
      <c r="AV117" s="1" t="n">
        <v>6.99000000000000021</v>
      </c>
      <c r="AW117" s="1" t="n">
        <v>9.15000000000000036</v>
      </c>
      <c r="AX117" s="1" t="n">
        <v>22.4600000000000009</v>
      </c>
      <c r="AY117" s="1" t="n">
        <v>36.5600000000000023</v>
      </c>
      <c r="AZ117" s="1" t="n">
        <v>34.3100000000000023</v>
      </c>
      <c r="BA117" s="1" t="n">
        <v>63.6799999999999997</v>
      </c>
      <c r="BB117" s="1">
        <f>F117+J117+N117+R117+V117+Z117+AD117+AH117+AL117+AP117+AT117+AX117</f>
        <v>361.740000000000009</v>
      </c>
      <c r="BC117" s="1">
        <f>G117+K117+O117+S117+W117+AA117+AE117+AI117+AM117+AQ117+AY117+AU117</f>
        <v>461.350000000000023</v>
      </c>
      <c r="BD117" s="1">
        <f>H117+L117+P117+T117+X117+AB117+AF117+AJ117+AN117+AR117+AV117+AZ117</f>
        <v>450.110000000000014</v>
      </c>
      <c r="BE117" s="1">
        <f>I117+M117+Q117+U117+Y117+AC117+AG117+AK117+AO117+AS117+AW117+BA117</f>
        <v>608.190000000000055</v>
      </c>
    </row>
    <row r="118" spans="1:57">
      <c r="A118" s="3" t="s">
        <v>72</v>
      </c>
      <c r="B118" s="9" t="n">
        <v>44260</v>
      </c>
      <c r="C118" s="1" t="s">
        <v>65</v>
      </c>
      <c r="D118" s="4" t="n">
        <v>0.491666666666666607</v>
      </c>
      <c r="E118" s="1" t="s">
        <v>61</v>
      </c>
      <c r="F118" s="1" t="n">
        <v>134.550000000000011</v>
      </c>
      <c r="G118" s="1" t="n">
        <v>157.789999999999992</v>
      </c>
      <c r="H118" s="1" t="n">
        <v>152.960000000000008</v>
      </c>
      <c r="I118" s="1" t="n">
        <v>200.469999999999999</v>
      </c>
      <c r="J118" s="1" t="n">
        <v>8.93999999999999773</v>
      </c>
      <c r="K118" s="1" t="n">
        <v>29.370000000000001</v>
      </c>
      <c r="L118" s="1" t="n">
        <v>28.7399999999999984</v>
      </c>
      <c r="M118" s="1" t="n">
        <v>53.9399999999999977</v>
      </c>
      <c r="N118" s="1" t="n">
        <v>26.9600000000000009</v>
      </c>
      <c r="O118" s="1" t="n">
        <v>35.3999999999999986</v>
      </c>
      <c r="P118" s="1" t="n">
        <v>33.7000000000000028</v>
      </c>
      <c r="Q118" s="1" t="n">
        <v>44.9500000000000028</v>
      </c>
      <c r="R118" s="1" t="n">
        <v>14</v>
      </c>
      <c r="S118" s="1" t="n">
        <v>19.5599999999999987</v>
      </c>
      <c r="T118" s="1" t="n">
        <v>20.3000000000000007</v>
      </c>
      <c r="U118" s="1" t="n">
        <v>25.1600000000000001</v>
      </c>
      <c r="V118" s="1" t="n">
        <v>9.63000000000000078</v>
      </c>
      <c r="W118" s="1" t="n">
        <v>13.5299999999999994</v>
      </c>
      <c r="X118" s="1" t="n">
        <v>12.8699999999999992</v>
      </c>
      <c r="Y118" s="1" t="n">
        <v>17.9699999999999953</v>
      </c>
      <c r="Z118" s="1" t="n">
        <v>28.6799999999999997</v>
      </c>
      <c r="AA118" s="1" t="n">
        <v>34.3200000000000003</v>
      </c>
      <c r="AB118" s="1" t="n">
        <v>34.6799999999999997</v>
      </c>
      <c r="AC118" s="1" t="n">
        <v>39.4799999999999969</v>
      </c>
      <c r="AD118" s="1" t="n">
        <v>57</v>
      </c>
      <c r="AE118" s="1" t="n">
        <v>60.7800000000000011</v>
      </c>
      <c r="AF118" s="1" t="n">
        <v>59.3999999999999986</v>
      </c>
      <c r="AG118" s="1" t="n">
        <v>65.9399999999999977</v>
      </c>
      <c r="AH118" s="1" t="n">
        <v>4.19000000000000039</v>
      </c>
      <c r="AI118" s="1" t="n">
        <v>5.75999999999999979</v>
      </c>
      <c r="AJ118" s="1" t="n">
        <v>5.75</v>
      </c>
      <c r="AK118" s="1" t="n">
        <v>7.19000000000000039</v>
      </c>
      <c r="AL118" s="1" t="n">
        <v>32.509999999999998</v>
      </c>
      <c r="AM118" s="1" t="n">
        <v>44.4399999999999977</v>
      </c>
      <c r="AN118" s="1" t="n">
        <v>44.8900000000000006</v>
      </c>
      <c r="AO118" s="1" t="n">
        <v>58.3900000000000006</v>
      </c>
      <c r="AP118" s="1" t="n">
        <v>7.74000000000000021</v>
      </c>
      <c r="AQ118" s="1" t="n">
        <v>9.11999999999999922</v>
      </c>
      <c r="AR118" s="1" t="n">
        <v>8.97000000000000064</v>
      </c>
      <c r="AS118" s="1" t="n">
        <v>10.4700000000000006</v>
      </c>
      <c r="AT118" s="1" t="n">
        <v>5.74000000000000021</v>
      </c>
      <c r="AU118" s="1" t="n">
        <v>7.04999999999999982</v>
      </c>
      <c r="AV118" s="1" t="n">
        <v>7.24000000000000021</v>
      </c>
      <c r="AW118" s="1" t="n">
        <v>9.15000000000000036</v>
      </c>
      <c r="AX118" s="1" t="n">
        <v>22.4600000000000009</v>
      </c>
      <c r="AY118" s="1" t="n">
        <v>34.7899999999999991</v>
      </c>
      <c r="AZ118" s="1" t="n">
        <v>33.7100000000000009</v>
      </c>
      <c r="BA118" s="1" t="n">
        <v>54.3800000000000026</v>
      </c>
      <c r="BB118" s="1">
        <f>F118+J118+N118+R118+V118+Z118+AD118+AH118+AL118+AP118+AT118+AX118</f>
        <v>352.399999999999977</v>
      </c>
      <c r="BC118" s="1">
        <f>G118+K118+O118+S118+W118+AA118+AE118+AI118+AM118+AQ118+AY118+AU118</f>
        <v>451.910000000000025</v>
      </c>
      <c r="BD118" s="1">
        <f>H118+L118+P118+T118+X118+AB118+AF118+AJ118+AN118+AR118+AV118+AZ118</f>
        <v>443.20999999999998</v>
      </c>
      <c r="BE118" s="1">
        <f>I118+M118+Q118+U118+Y118+AC118+AG118+AK118+AO118+AS118+AW118+BA118</f>
        <v>587.490000000000009</v>
      </c>
    </row>
    <row r="119" spans="1:57">
      <c r="A119" s="3" t="s">
        <v>72</v>
      </c>
      <c r="B119" s="9" t="n">
        <v>44261</v>
      </c>
      <c r="C119" s="1" t="s">
        <v>66</v>
      </c>
      <c r="D119" s="4" t="n">
        <v>0.690972222222222232</v>
      </c>
      <c r="E119" s="1" t="s">
        <v>59</v>
      </c>
      <c r="F119" s="1" t="n">
        <v>137.159999999999997</v>
      </c>
      <c r="G119" s="1" t="n">
        <v>162.289999999999992</v>
      </c>
      <c r="H119" s="1" t="n">
        <v>157.460000000000008</v>
      </c>
      <c r="I119" s="1" t="n">
        <v>200.469999999999999</v>
      </c>
      <c r="J119" s="1" t="n">
        <v>8.93999999999999773</v>
      </c>
      <c r="K119" s="1" t="n">
        <v>29.3599999999999994</v>
      </c>
      <c r="L119" s="1" t="n">
        <v>28.1400000000000006</v>
      </c>
      <c r="M119" s="1" t="n">
        <v>53.9399999999999977</v>
      </c>
      <c r="N119" s="1" t="n">
        <v>26.9600000000000009</v>
      </c>
      <c r="O119" s="1" t="n">
        <v>34.9600000000000009</v>
      </c>
      <c r="P119" s="1" t="n">
        <v>33.7000000000000028</v>
      </c>
      <c r="Q119" s="1" t="n">
        <v>44.9500000000000028</v>
      </c>
      <c r="R119" s="1" t="n">
        <v>14</v>
      </c>
      <c r="S119" s="1" t="n">
        <v>19.3500000000000014</v>
      </c>
      <c r="T119" s="1" t="n">
        <v>19.9400000000000013</v>
      </c>
      <c r="U119" s="1" t="n">
        <v>25.1600000000000001</v>
      </c>
      <c r="V119" s="1" t="n">
        <v>9.63000000000000078</v>
      </c>
      <c r="W119" s="1" t="n">
        <v>13.4399999999999995</v>
      </c>
      <c r="X119" s="1" t="n">
        <v>12.8699999999999992</v>
      </c>
      <c r="Y119" s="1" t="n">
        <v>17.9699999999999953</v>
      </c>
      <c r="Z119" s="1" t="n">
        <v>28.6799999999999997</v>
      </c>
      <c r="AA119" s="1" t="n">
        <v>34.3200000000000003</v>
      </c>
      <c r="AB119" s="1" t="n">
        <v>34.6799999999999997</v>
      </c>
      <c r="AC119" s="1" t="n">
        <v>39.4799999999999969</v>
      </c>
      <c r="AD119" s="1" t="n">
        <v>53.9399999999999977</v>
      </c>
      <c r="AE119" s="1" t="n">
        <v>63.759999999999998</v>
      </c>
      <c r="AF119" s="1" t="n">
        <v>59.3999999999999986</v>
      </c>
      <c r="AG119" s="1" t="n">
        <v>77.9399999999999835</v>
      </c>
      <c r="AH119" s="1" t="n">
        <v>4.19000000000000039</v>
      </c>
      <c r="AI119" s="1" t="n">
        <v>5.71999999999999975</v>
      </c>
      <c r="AJ119" s="1" t="n">
        <v>5.70000000000000018</v>
      </c>
      <c r="AK119" s="1" t="n">
        <v>7.19000000000000039</v>
      </c>
      <c r="AL119" s="1" t="n">
        <v>32.509999999999998</v>
      </c>
      <c r="AM119" s="1" t="n">
        <v>42.3299999999999983</v>
      </c>
      <c r="AN119" s="1" t="n">
        <v>41.509999999999998</v>
      </c>
      <c r="AO119" s="1" t="n">
        <v>58.3900000000000006</v>
      </c>
      <c r="AP119" s="1" t="n">
        <v>7.74000000000000021</v>
      </c>
      <c r="AQ119" s="1" t="n">
        <v>8.96000000000000085</v>
      </c>
      <c r="AR119" s="1" t="n">
        <v>8.97000000000000064</v>
      </c>
      <c r="AS119" s="1" t="n">
        <v>10.4700000000000006</v>
      </c>
      <c r="AT119" s="1" t="n">
        <v>5.74000000000000021</v>
      </c>
      <c r="AU119" s="1" t="n">
        <v>7</v>
      </c>
      <c r="AV119" s="1" t="n">
        <v>6.99000000000000021</v>
      </c>
      <c r="AW119" s="1" t="n">
        <v>9.15000000000000036</v>
      </c>
      <c r="AX119" s="1" t="n">
        <v>22.4600000000000009</v>
      </c>
      <c r="AY119" s="1" t="n">
        <v>36.6000000000000014</v>
      </c>
      <c r="AZ119" s="1" t="n">
        <v>33.7100000000000009</v>
      </c>
      <c r="BA119" s="1" t="n">
        <v>63.6799999999999997</v>
      </c>
      <c r="BB119" s="1">
        <f>F119+J119+N119+R119+V119+Z119+AD119+AH119+AL119+AP119+AT119+AX119</f>
        <v>351.949999999999989</v>
      </c>
      <c r="BC119" s="1">
        <f>G119+K119+O119+S119+W119+AA119+AE119+AI119+AM119+AQ119+AY119+AU119</f>
        <v>458.089999999999975</v>
      </c>
      <c r="BD119" s="1">
        <f>H119+L119+P119+T119+X119+AB119+AF119+AJ119+AN119+AR119+AV119+AZ119</f>
        <v>443.069999999999993</v>
      </c>
      <c r="BE119" s="1">
        <f>I119+M119+Q119+U119+Y119+AC119+AG119+AK119+AO119+AS119+AW119+BA119</f>
        <v>608.789999999999964</v>
      </c>
    </row>
    <row r="120" spans="1:57">
      <c r="A120" s="3" t="s">
        <v>72</v>
      </c>
      <c r="B120" s="9" t="n">
        <v>44262</v>
      </c>
      <c r="C120" s="1" t="s">
        <v>67</v>
      </c>
      <c r="D120" s="4" t="n">
        <v>0.422222222222222232</v>
      </c>
      <c r="E120" s="1" t="s">
        <v>61</v>
      </c>
      <c r="F120" s="1" t="n">
        <v>134.550000000000011</v>
      </c>
      <c r="G120" s="1" t="n">
        <v>159.650000000000006</v>
      </c>
      <c r="H120" s="1" t="n">
        <v>157.460000000000008</v>
      </c>
      <c r="I120" s="1" t="n">
        <v>200.469999999999999</v>
      </c>
      <c r="J120" s="1" t="n">
        <v>8.93999999999999773</v>
      </c>
      <c r="K120" s="1" t="n">
        <v>29.5199999999999996</v>
      </c>
      <c r="L120" s="1" t="n">
        <v>28.7399999999999984</v>
      </c>
      <c r="M120" s="1" t="n">
        <v>53.9399999999999977</v>
      </c>
      <c r="N120" s="1" t="n">
        <v>26.9600000000000009</v>
      </c>
      <c r="O120" s="1" t="n">
        <v>35.2899999999999991</v>
      </c>
      <c r="P120" s="1" t="n">
        <v>33.7000000000000028</v>
      </c>
      <c r="Q120" s="1" t="n">
        <v>44.9500000000000028</v>
      </c>
      <c r="R120" s="1" t="n">
        <v>14</v>
      </c>
      <c r="S120" s="1" t="n">
        <v>19.2300000000000004</v>
      </c>
      <c r="T120" s="1" t="n">
        <v>19.7600000000000016</v>
      </c>
      <c r="U120" s="1" t="n">
        <v>25.1600000000000001</v>
      </c>
      <c r="V120" s="1" t="n">
        <v>9.63000000000000078</v>
      </c>
      <c r="W120" s="1" t="n">
        <v>13.5399999999999991</v>
      </c>
      <c r="X120" s="1" t="n">
        <v>12.8800000000000008</v>
      </c>
      <c r="Y120" s="1" t="n">
        <v>17.9699999999999953</v>
      </c>
      <c r="Z120" s="1" t="n">
        <v>28.6799999999999997</v>
      </c>
      <c r="AA120" s="1" t="n">
        <v>34.3200000000000003</v>
      </c>
      <c r="AB120" s="1" t="n">
        <v>34.6799999999999997</v>
      </c>
      <c r="AC120" s="1" t="n">
        <v>39.4799999999999969</v>
      </c>
      <c r="AD120" s="1" t="n">
        <v>53.9399999999999977</v>
      </c>
      <c r="AE120" s="1" t="n">
        <v>62.8400000000000034</v>
      </c>
      <c r="AF120" s="1" t="n">
        <v>59.3999999999999986</v>
      </c>
      <c r="AG120" s="1" t="n">
        <v>77.9399999999999835</v>
      </c>
      <c r="AH120" s="1" t="n">
        <v>4.19000000000000039</v>
      </c>
      <c r="AI120" s="1" t="n">
        <v>5.75</v>
      </c>
      <c r="AJ120" s="1" t="n">
        <v>5.75</v>
      </c>
      <c r="AK120" s="1" t="n">
        <v>7.19000000000000039</v>
      </c>
      <c r="AL120" s="1" t="n">
        <v>32.509999999999998</v>
      </c>
      <c r="AM120" s="1" t="n">
        <v>43.009999999999998</v>
      </c>
      <c r="AN120" s="1" t="n">
        <v>42.6400000000000006</v>
      </c>
      <c r="AO120" s="1" t="n">
        <v>58.3900000000000006</v>
      </c>
      <c r="AP120" s="1" t="n">
        <v>7.74000000000000021</v>
      </c>
      <c r="AQ120" s="1" t="n">
        <v>9.07000000000000028</v>
      </c>
      <c r="AR120" s="1" t="n">
        <v>8.97000000000000064</v>
      </c>
      <c r="AS120" s="1" t="n">
        <v>10.4700000000000006</v>
      </c>
      <c r="AT120" s="1" t="n">
        <v>5.45999999999999996</v>
      </c>
      <c r="AU120" s="1" t="n">
        <v>7</v>
      </c>
      <c r="AV120" s="1" t="n">
        <v>6.99000000000000021</v>
      </c>
      <c r="AW120" s="1" t="n">
        <v>9.15000000000000036</v>
      </c>
      <c r="AX120" s="1" t="n">
        <v>22.4600000000000009</v>
      </c>
      <c r="AY120" s="1" t="n">
        <v>36.7000000000000028</v>
      </c>
      <c r="AZ120" s="1" t="n">
        <v>33.7100000000000009</v>
      </c>
      <c r="BA120" s="1" t="n">
        <v>63.6799999999999997</v>
      </c>
      <c r="BB120" s="1">
        <f>F120+J120+N120+R120+V120+Z120+AD120+AH120+AL120+AP120+AT120+AX120</f>
        <v>349.060000000000002</v>
      </c>
      <c r="BC120" s="1">
        <f>G120+K120+O120+S120+W120+AA120+AE120+AI120+AM120+AQ120+AY120+AU120</f>
        <v>455.920000000000016</v>
      </c>
      <c r="BD120" s="1">
        <f>H120+L120+P120+T120+X120+AB120+AF120+AJ120+AN120+AR120+AV120+AZ120</f>
        <v>444.680000000000007</v>
      </c>
      <c r="BE120" s="1">
        <f>I120+M120+Q120+U120+Y120+AC120+AG120+AK120+AO120+AS120+AW120+BA120</f>
        <v>608.789999999999964</v>
      </c>
    </row>
    <row r="121" spans="1:57">
      <c r="A121" s="3" t="s">
        <v>72</v>
      </c>
      <c r="B121" s="9" t="n">
        <v>44263</v>
      </c>
      <c r="C121" s="1" t="s">
        <v>58</v>
      </c>
      <c r="D121" s="4" t="n">
        <v>0.744444444444444464</v>
      </c>
      <c r="E121" s="1" t="s">
        <v>59</v>
      </c>
      <c r="F121" s="1" t="n">
        <v>137.159999999999997</v>
      </c>
      <c r="G121" s="1" t="n">
        <v>161.090000000000003</v>
      </c>
      <c r="H121" s="1" t="n">
        <v>157.460000000000008</v>
      </c>
      <c r="I121" s="1" t="n">
        <v>200.469999999999999</v>
      </c>
      <c r="J121" s="1" t="n">
        <v>23.879999999999999</v>
      </c>
      <c r="K121" s="1" t="n">
        <v>30.4499999999999993</v>
      </c>
      <c r="L121" s="1" t="n">
        <v>28.5</v>
      </c>
      <c r="M121" s="1" t="n">
        <v>53.9399999999999977</v>
      </c>
      <c r="N121" s="1" t="n">
        <v>26.9600000000000009</v>
      </c>
      <c r="O121" s="1" t="n">
        <v>35.2000000000000028</v>
      </c>
      <c r="P121" s="1" t="n">
        <v>33.7000000000000028</v>
      </c>
      <c r="Q121" s="1" t="n">
        <v>44.9500000000000028</v>
      </c>
      <c r="R121" s="1" t="n">
        <v>14</v>
      </c>
      <c r="S121" s="1" t="n">
        <v>19.4499999999999993</v>
      </c>
      <c r="T121" s="1" t="n">
        <v>19.5799999999999983</v>
      </c>
      <c r="U121" s="1" t="n">
        <v>25.1600000000000001</v>
      </c>
      <c r="V121" s="1" t="n">
        <v>9.63000000000000078</v>
      </c>
      <c r="W121" s="1" t="n">
        <v>13.4000000000000004</v>
      </c>
      <c r="X121" s="1" t="n">
        <v>12.8699999999999992</v>
      </c>
      <c r="Y121" s="1" t="n">
        <v>17.9699999999999953</v>
      </c>
      <c r="Z121" s="1" t="n">
        <v>28.6799999999999997</v>
      </c>
      <c r="AA121" s="1" t="n">
        <v>35.0700000000000003</v>
      </c>
      <c r="AB121" s="1" t="n">
        <v>35.2800000000000011</v>
      </c>
      <c r="AC121" s="1" t="n">
        <v>44.2800000000000011</v>
      </c>
      <c r="AD121" s="1" t="n">
        <v>53.9399999999999977</v>
      </c>
      <c r="AE121" s="1" t="n">
        <v>63.7000000000000028</v>
      </c>
      <c r="AF121" s="1" t="n">
        <v>61.4699999999999989</v>
      </c>
      <c r="AG121" s="1" t="n">
        <v>77.9399999999999835</v>
      </c>
      <c r="AH121" s="1" t="n">
        <v>4.19000000000000039</v>
      </c>
      <c r="AI121" s="1" t="n">
        <v>5.76999999999999957</v>
      </c>
      <c r="AJ121" s="1" t="n">
        <v>5.82000000000000028</v>
      </c>
      <c r="AK121" s="1" t="n">
        <v>7.19000000000000039</v>
      </c>
      <c r="AL121" s="1" t="n">
        <v>32.509999999999998</v>
      </c>
      <c r="AM121" s="1" t="n">
        <v>45.7299999999999969</v>
      </c>
      <c r="AN121" s="1" t="n">
        <v>44.8900000000000006</v>
      </c>
      <c r="AO121" s="1" t="n">
        <v>58.3900000000000006</v>
      </c>
      <c r="AP121" s="1" t="n">
        <v>7.76999999999999869</v>
      </c>
      <c r="AQ121" s="1" t="n">
        <v>9.0600000000000005</v>
      </c>
      <c r="AR121" s="1" t="n">
        <v>8.97000000000000064</v>
      </c>
      <c r="AS121" s="1" t="n">
        <v>10.4700000000000006</v>
      </c>
      <c r="AT121" s="1" t="n">
        <v>5.57000000000000028</v>
      </c>
      <c r="AU121" s="1" t="n">
        <v>7.04000000000000004</v>
      </c>
      <c r="AV121" s="1" t="n">
        <v>6.91000000000000014</v>
      </c>
      <c r="AW121" s="1" t="n">
        <v>9.15000000000000036</v>
      </c>
      <c r="AX121" s="1" t="n">
        <v>22.4600000000000009</v>
      </c>
      <c r="AY121" s="1" t="n">
        <v>35.8400000000000034</v>
      </c>
      <c r="AZ121" s="1" t="n">
        <v>33.7100000000000009</v>
      </c>
      <c r="BA121" s="1" t="n">
        <v>61.8400000000000034</v>
      </c>
      <c r="BB121" s="1">
        <f>F121+J121+N121+R121+V121+Z121+AD121+AH121+AL121+AP121+AT121+AX121</f>
        <v>366.75</v>
      </c>
      <c r="BC121" s="1">
        <f>G121+K121+O121+S121+W121+AA121+AE121+AI121+AM121+AQ121+AY121+AU121</f>
        <v>461.800000000000011</v>
      </c>
      <c r="BD121" s="1">
        <f>H121+L121+P121+T121+X121+AB121+AF121+AJ121+AN121+AR121+AV121+AZ121</f>
        <v>449.160000000000025</v>
      </c>
      <c r="BE121" s="1">
        <f>I121+M121+Q121+U121+Y121+AC121+AG121+AK121+AO121+AS121+AW121+BA121</f>
        <v>611.75</v>
      </c>
    </row>
    <row r="122" spans="1:57">
      <c r="A122" s="3" t="s">
        <v>72</v>
      </c>
      <c r="B122" s="9" t="n">
        <v>44264</v>
      </c>
      <c r="C122" s="1" t="s">
        <v>60</v>
      </c>
      <c r="D122" s="4" t="n">
        <v>0.296527777777777768</v>
      </c>
      <c r="E122" s="1" t="s">
        <v>61</v>
      </c>
      <c r="F122" s="1" t="n">
        <v>134.949999999999989</v>
      </c>
      <c r="G122" s="1" t="n">
        <v>159.819999999999993</v>
      </c>
      <c r="H122" s="1" t="n">
        <v>157.460000000000008</v>
      </c>
      <c r="I122" s="1" t="n">
        <v>200.469999999999999</v>
      </c>
      <c r="J122" s="1" t="n">
        <v>23.879999999999999</v>
      </c>
      <c r="K122" s="1" t="n">
        <v>30.4499999999999993</v>
      </c>
      <c r="L122" s="1" t="n">
        <v>28.5</v>
      </c>
      <c r="M122" s="1" t="n">
        <v>53.9399999999999977</v>
      </c>
      <c r="N122" s="1" t="n">
        <v>26.9600000000000009</v>
      </c>
      <c r="O122" s="1" t="n">
        <v>35.2000000000000028</v>
      </c>
      <c r="P122" s="1" t="n">
        <v>33.7000000000000028</v>
      </c>
      <c r="Q122" s="1" t="n">
        <v>44.9500000000000028</v>
      </c>
      <c r="R122" s="1" t="n">
        <v>14</v>
      </c>
      <c r="S122" s="1" t="n">
        <v>19.4499999999999993</v>
      </c>
      <c r="T122" s="1" t="n">
        <v>19.5799999999999983</v>
      </c>
      <c r="U122" s="1" t="n">
        <v>25.1600000000000001</v>
      </c>
      <c r="V122" s="1" t="n">
        <v>9.63000000000000078</v>
      </c>
      <c r="W122" s="1" t="n">
        <v>13.4000000000000004</v>
      </c>
      <c r="X122" s="1" t="n">
        <v>12.8699999999999992</v>
      </c>
      <c r="Y122" s="1" t="n">
        <v>17.9699999999999953</v>
      </c>
      <c r="Z122" s="1" t="n">
        <v>28.6799999999999997</v>
      </c>
      <c r="AA122" s="1" t="n">
        <v>35.0700000000000003</v>
      </c>
      <c r="AB122" s="1" t="n">
        <v>35.2800000000000011</v>
      </c>
      <c r="AC122" s="1" t="n">
        <v>44.2800000000000011</v>
      </c>
      <c r="AD122" s="1" t="n">
        <v>53.9399999999999977</v>
      </c>
      <c r="AE122" s="1" t="n">
        <v>60.4399999999999977</v>
      </c>
      <c r="AF122" s="1" t="n">
        <v>59.3999999999999986</v>
      </c>
      <c r="AG122" s="1" t="n">
        <v>65.9399999999999977</v>
      </c>
      <c r="AH122" s="1" t="n">
        <v>4.19000000000000039</v>
      </c>
      <c r="AI122" s="1" t="n">
        <v>5.83000000000000007</v>
      </c>
      <c r="AJ122" s="1" t="n">
        <v>5.87000000000000011</v>
      </c>
      <c r="AK122" s="1" t="n">
        <v>7.19000000000000039</v>
      </c>
      <c r="AL122" s="1" t="n">
        <v>32.509999999999998</v>
      </c>
      <c r="AM122" s="1" t="n">
        <v>44.2100000000000009</v>
      </c>
      <c r="AN122" s="1" t="n">
        <v>44.8900000000000006</v>
      </c>
      <c r="AO122" s="1" t="n">
        <v>58.3900000000000006</v>
      </c>
      <c r="AP122" s="1" t="n">
        <v>7.76999999999999869</v>
      </c>
      <c r="AQ122" s="1" t="n">
        <v>9.08999999999999986</v>
      </c>
      <c r="AR122" s="1" t="n">
        <v>8.97000000000000064</v>
      </c>
      <c r="AS122" s="1" t="n">
        <v>10.4700000000000006</v>
      </c>
      <c r="AT122" s="1" t="n">
        <v>5.57000000000000028</v>
      </c>
      <c r="AU122" s="1" t="n">
        <v>7.04000000000000004</v>
      </c>
      <c r="AV122" s="1" t="n">
        <v>6.91000000000000014</v>
      </c>
      <c r="AW122" s="1" t="n">
        <v>9.15000000000000036</v>
      </c>
      <c r="AX122" s="1" t="n">
        <v>22.4600000000000009</v>
      </c>
      <c r="AY122" s="1" t="n">
        <v>36.75</v>
      </c>
      <c r="AZ122" s="1" t="n">
        <v>33.7100000000000009</v>
      </c>
      <c r="BA122" s="1" t="n">
        <v>61.8400000000000034</v>
      </c>
      <c r="BB122" s="1">
        <f>F122+J122+N122+R122+V122+Z122+AD122+AH122+AL122+AP122+AT122+AX122</f>
        <v>364.54000000000002</v>
      </c>
      <c r="BC122" s="1">
        <f>G122+K122+O122+S122+W122+AA122+AE122+AI122+AM122+AQ122+AY122+AU122</f>
        <v>456.75</v>
      </c>
      <c r="BD122" s="1">
        <f>H122+L122+P122+T122+X122+AB122+AF122+AJ122+AN122+AR122+AV122+AZ122</f>
        <v>447.139999999999986</v>
      </c>
      <c r="BE122" s="1">
        <f>I122+M122+Q122+U122+Y122+AC122+AG122+AK122+AO122+AS122+AW122+BA122</f>
        <v>599.75</v>
      </c>
    </row>
    <row r="123" spans="1:57">
      <c r="A123" s="3" t="s">
        <v>72</v>
      </c>
      <c r="B123" s="9" t="n">
        <v>44265</v>
      </c>
      <c r="C123" s="1" t="s">
        <v>62</v>
      </c>
      <c r="D123" s="4" t="n">
        <v>0.808333333333333215</v>
      </c>
      <c r="E123" s="1" t="s">
        <v>63</v>
      </c>
      <c r="F123" s="1" t="n">
        <v>137.159999999999997</v>
      </c>
      <c r="G123" s="1" t="n">
        <v>161.490000000000009</v>
      </c>
      <c r="H123" s="1" t="n">
        <v>157.460000000000008</v>
      </c>
      <c r="I123" s="1" t="n">
        <v>200.469999999999999</v>
      </c>
      <c r="J123" s="1" t="n">
        <v>23.3399999999999999</v>
      </c>
      <c r="K123" s="1" t="n">
        <v>30.1999999999999993</v>
      </c>
      <c r="L123" s="1" t="n">
        <v>28.5</v>
      </c>
      <c r="M123" s="1" t="n">
        <v>53.9399999999999977</v>
      </c>
      <c r="N123" s="1" t="n">
        <v>26.9600000000000009</v>
      </c>
      <c r="O123" s="1" t="n">
        <v>35.9699999999999989</v>
      </c>
      <c r="P123" s="1" t="n">
        <v>34.6099999999999994</v>
      </c>
      <c r="Q123" s="1" t="n">
        <v>44.9500000000000028</v>
      </c>
      <c r="R123" s="1" t="n">
        <v>14.3599999999999994</v>
      </c>
      <c r="S123" s="1" t="n">
        <v>19.7300000000000004</v>
      </c>
      <c r="T123" s="1" t="n">
        <v>20.120000000000001</v>
      </c>
      <c r="U123" s="1" t="n">
        <v>25.1600000000000001</v>
      </c>
      <c r="V123" s="1" t="n">
        <v>9.63000000000000078</v>
      </c>
      <c r="W123" s="1" t="n">
        <v>13.6099999999999994</v>
      </c>
      <c r="X123" s="1" t="n">
        <v>13.1799999999999997</v>
      </c>
      <c r="Y123" s="1" t="n">
        <v>17.9699999999999953</v>
      </c>
      <c r="Z123" s="1" t="n">
        <v>23.879999999999999</v>
      </c>
      <c r="AA123" s="1" t="n">
        <v>30.1499999999999986</v>
      </c>
      <c r="AB123" s="1" t="n">
        <v>28.6799999999999997</v>
      </c>
      <c r="AC123" s="1" t="n">
        <v>35.8800000000000026</v>
      </c>
      <c r="AD123" s="1" t="n">
        <v>53.9399999999999977</v>
      </c>
      <c r="AE123" s="1" t="n">
        <v>66.3599999999999994</v>
      </c>
      <c r="AF123" s="1" t="n">
        <v>62.4699999999999989</v>
      </c>
      <c r="AG123" s="1" t="n">
        <v>83.9399999999999835</v>
      </c>
      <c r="AH123" s="1" t="n">
        <v>4.19000000000000039</v>
      </c>
      <c r="AI123" s="1" t="n">
        <v>5.71999999999999975</v>
      </c>
      <c r="AJ123" s="1" t="n">
        <v>5.62999999999999989</v>
      </c>
      <c r="AK123" s="1" t="n">
        <v>7.19000000000000039</v>
      </c>
      <c r="AL123" s="1" t="n">
        <v>32.509999999999998</v>
      </c>
      <c r="AM123" s="1" t="n">
        <v>44.2700000000000031</v>
      </c>
      <c r="AN123" s="1" t="n">
        <v>44.8900000000000006</v>
      </c>
      <c r="AO123" s="1" t="n">
        <v>58.3900000000000006</v>
      </c>
      <c r="AP123" s="1" t="n">
        <v>7.76999999999999869</v>
      </c>
      <c r="AQ123" s="1" t="n">
        <v>9.21000000000000085</v>
      </c>
      <c r="AR123" s="1" t="n">
        <v>9.11999999999999922</v>
      </c>
      <c r="AS123" s="1" t="n">
        <v>10.4700000000000006</v>
      </c>
      <c r="AT123" s="1" t="n">
        <v>5.57000000000000028</v>
      </c>
      <c r="AU123" s="1" t="n">
        <v>7.07000000000000028</v>
      </c>
      <c r="AV123" s="1" t="n">
        <v>6.78000000000000025</v>
      </c>
      <c r="AW123" s="1" t="n">
        <v>9.15000000000000036</v>
      </c>
      <c r="AX123" s="1" t="n">
        <v>22.4600000000000009</v>
      </c>
      <c r="AY123" s="1" t="n">
        <v>37.1000000000000014</v>
      </c>
      <c r="AZ123" s="1" t="n">
        <v>34.5</v>
      </c>
      <c r="BA123" s="1" t="n">
        <v>61.8400000000000034</v>
      </c>
      <c r="BB123" s="1">
        <f>F123+J123+N123+R123+V123+Z123+AD123+AH123+AL123+AP123+AT123+AX123</f>
        <v>361.769999999999982</v>
      </c>
      <c r="BC123" s="1">
        <f>G123+K123+O123+S123+W123+AA123+AE123+AI123+AM123+AQ123+AY123+AU123</f>
        <v>460.879999999999995</v>
      </c>
      <c r="BD123" s="1">
        <f>H123+L123+P123+T123+X123+AB123+AF123+AJ123+AN123+AR123+AV123+AZ123</f>
        <v>445.939999999999998</v>
      </c>
      <c r="BE123" s="1">
        <f>I123+M123+Q123+U123+Y123+AC123+AG123+AK123+AO123+AS123+AW123+BA123</f>
        <v>609.350000000000023</v>
      </c>
    </row>
    <row r="124" spans="1:57">
      <c r="A124" s="3" t="s">
        <v>72</v>
      </c>
      <c r="B124" s="9" t="n">
        <v>44266</v>
      </c>
      <c r="C124" s="1" t="s">
        <v>64</v>
      </c>
      <c r="D124" s="4" t="n">
        <v>0.433333333333333393</v>
      </c>
      <c r="E124" s="1" t="s">
        <v>61</v>
      </c>
      <c r="F124" s="1" t="n">
        <v>134.949999999999989</v>
      </c>
      <c r="G124" s="1" t="n">
        <v>158.909999999999997</v>
      </c>
      <c r="H124" s="1" t="n">
        <v>157.460000000000008</v>
      </c>
      <c r="I124" s="1" t="n">
        <v>200.469999999999999</v>
      </c>
      <c r="J124" s="1" t="n">
        <v>23.3399999999999999</v>
      </c>
      <c r="K124" s="1" t="n">
        <v>30.4800000000000004</v>
      </c>
      <c r="L124" s="1" t="n">
        <v>28.3200000000000003</v>
      </c>
      <c r="M124" s="1" t="n">
        <v>53.9399999999999977</v>
      </c>
      <c r="N124" s="1" t="n">
        <v>26.9600000000000009</v>
      </c>
      <c r="O124" s="1" t="n">
        <v>34.7800000000000011</v>
      </c>
      <c r="P124" s="1" t="n">
        <v>33.2999999999999972</v>
      </c>
      <c r="Q124" s="1" t="n">
        <v>44.9500000000000028</v>
      </c>
      <c r="R124" s="1" t="n">
        <v>14.3599999999999994</v>
      </c>
      <c r="S124" s="1" t="n">
        <v>19.8200000000000003</v>
      </c>
      <c r="T124" s="1" t="n">
        <v>20.120000000000001</v>
      </c>
      <c r="U124" s="1" t="n">
        <v>25.1600000000000001</v>
      </c>
      <c r="V124" s="1" t="n">
        <v>9.63000000000000078</v>
      </c>
      <c r="W124" s="1" t="n">
        <v>13.6099999999999994</v>
      </c>
      <c r="X124" s="1" t="n">
        <v>13.1799999999999997</v>
      </c>
      <c r="Y124" s="1" t="n">
        <v>17.9699999999999953</v>
      </c>
      <c r="Z124" s="1" t="n">
        <v>28.6799999999999997</v>
      </c>
      <c r="AA124" s="1" t="n">
        <v>33.6000000000000014</v>
      </c>
      <c r="AB124" s="1" t="n">
        <v>34.4399999999999977</v>
      </c>
      <c r="AC124" s="1" t="n">
        <v>39.4799999999999969</v>
      </c>
      <c r="AD124" s="1" t="n">
        <v>53.9399999999999977</v>
      </c>
      <c r="AE124" s="1" t="n">
        <v>66.3599999999999994</v>
      </c>
      <c r="AF124" s="1" t="n">
        <v>62.6700000000000017</v>
      </c>
      <c r="AG124" s="1" t="n">
        <v>83.9399999999999835</v>
      </c>
      <c r="AH124" s="1" t="n">
        <v>4.19000000000000039</v>
      </c>
      <c r="AI124" s="1" t="n">
        <v>5.80999999999999961</v>
      </c>
      <c r="AJ124" s="1" t="n">
        <v>5.80999999999999961</v>
      </c>
      <c r="AK124" s="1" t="n">
        <v>7.19000000000000039</v>
      </c>
      <c r="AL124" s="1" t="n">
        <v>32.509999999999998</v>
      </c>
      <c r="AM124" s="1" t="n">
        <v>44.4200000000000017</v>
      </c>
      <c r="AN124" s="1" t="n">
        <v>44.8900000000000006</v>
      </c>
      <c r="AO124" s="1" t="n">
        <v>58.3900000000000006</v>
      </c>
      <c r="AP124" s="1" t="n">
        <v>7.76999999999999869</v>
      </c>
      <c r="AQ124" s="1" t="n">
        <v>9.02999999999999936</v>
      </c>
      <c r="AR124" s="1" t="n">
        <v>8.97000000000000064</v>
      </c>
      <c r="AS124" s="1" t="n">
        <v>10.4700000000000006</v>
      </c>
      <c r="AT124" s="1" t="n">
        <v>5.57000000000000028</v>
      </c>
      <c r="AU124" s="1" t="n">
        <v>7.04000000000000004</v>
      </c>
      <c r="AV124" s="1" t="n">
        <v>6.78000000000000025</v>
      </c>
      <c r="AW124" s="1" t="n">
        <v>9.15000000000000036</v>
      </c>
      <c r="AX124" s="1" t="n">
        <v>22.4600000000000009</v>
      </c>
      <c r="AY124" s="1" t="n">
        <v>37.240000000000002</v>
      </c>
      <c r="AZ124" s="1" t="n">
        <v>34.6899999999999977</v>
      </c>
      <c r="BA124" s="1" t="n">
        <v>61.8400000000000034</v>
      </c>
      <c r="BB124" s="1">
        <f>F124+J124+N124+R124+V124+Z124+AD124+AH124+AL124+AP124+AT124+AX124</f>
        <v>364.360000000000014</v>
      </c>
      <c r="BC124" s="1">
        <f>G124+K124+O124+S124+W124+AA124+AE124+AI124+AM124+AQ124+AY124+AU124</f>
        <v>461.100000000000023</v>
      </c>
      <c r="BD124" s="1">
        <f>H124+L124+P124+T124+X124+AB124+AF124+AJ124+AN124+AR124+AV124+AZ124</f>
        <v>450.629999999999995</v>
      </c>
      <c r="BE124" s="1">
        <f>I124+M124+Q124+U124+Y124+AC124+AG124+AK124+AO124+AS124+AW124+BA124</f>
        <v>612.950000000000045</v>
      </c>
    </row>
    <row r="125" spans="1:57">
      <c r="A125" s="3" t="s">
        <v>72</v>
      </c>
      <c r="B125" s="9" t="n">
        <v>44267</v>
      </c>
      <c r="C125" s="1" t="s">
        <v>65</v>
      </c>
      <c r="D125" s="4" t="n">
        <v>0.791666666666666519</v>
      </c>
      <c r="E125" s="1" t="s">
        <v>63</v>
      </c>
      <c r="F125" s="7" t="n">
        <v>134.949999999999989</v>
      </c>
      <c r="G125" s="1" t="n">
        <v>160.02000000000001</v>
      </c>
      <c r="H125" s="1" t="n">
        <v>157.460000000000008</v>
      </c>
      <c r="I125" s="1" t="n">
        <v>200.469999999999999</v>
      </c>
      <c r="J125" s="1" t="n">
        <v>20.9400000000000013</v>
      </c>
      <c r="K125" s="1" t="n">
        <v>30.2800000000000011</v>
      </c>
      <c r="L125" s="1" t="n">
        <v>28.1400000000000006</v>
      </c>
      <c r="M125" s="1" t="n">
        <v>53.9399999999999977</v>
      </c>
      <c r="N125" s="1" t="n">
        <v>28.3000000000000007</v>
      </c>
      <c r="O125" s="1" t="n">
        <v>35.8299999999999983</v>
      </c>
      <c r="P125" s="1" t="n">
        <v>34.6099999999999994</v>
      </c>
      <c r="Q125" s="1" t="n">
        <v>44.9500000000000028</v>
      </c>
      <c r="R125" s="1" t="n">
        <v>14</v>
      </c>
      <c r="S125" s="1" t="n">
        <v>19.8099999999999987</v>
      </c>
      <c r="T125" s="1" t="n">
        <v>20.120000000000001</v>
      </c>
      <c r="U125" s="1" t="n">
        <v>25.1600000000000001</v>
      </c>
      <c r="V125" s="1" t="n">
        <v>9.63000000000000078</v>
      </c>
      <c r="W125" s="1" t="n">
        <v>13.8699999999999992</v>
      </c>
      <c r="X125" s="1" t="n">
        <v>13.4700000000000006</v>
      </c>
      <c r="Y125" s="1" t="n">
        <v>17.9699999999999953</v>
      </c>
      <c r="Z125" s="1" t="n">
        <v>28.6799999999999997</v>
      </c>
      <c r="AA125" s="1" t="n">
        <v>32.2100000000000009</v>
      </c>
      <c r="AB125" s="1" t="n">
        <v>34.6799999999999997</v>
      </c>
      <c r="AC125" s="1" t="n">
        <v>39.4799999999999969</v>
      </c>
      <c r="AD125" s="1" t="n">
        <v>53.9399999999999977</v>
      </c>
      <c r="AE125" s="1" t="n">
        <v>64.5900000000000034</v>
      </c>
      <c r="AF125" s="1" t="n">
        <v>59.3999999999999986</v>
      </c>
      <c r="AG125" s="1" t="n">
        <v>83.9399999999999835</v>
      </c>
      <c r="AH125" s="1" t="n">
        <v>4.19000000000000039</v>
      </c>
      <c r="AI125" s="1" t="n">
        <v>5.83999999999999986</v>
      </c>
      <c r="AJ125" s="1" t="n">
        <v>5.94000000000000039</v>
      </c>
      <c r="AK125" s="1" t="n">
        <v>7.19000000000000039</v>
      </c>
      <c r="AL125" s="1" t="n">
        <v>33.6400000000000006</v>
      </c>
      <c r="AM125" s="1" t="n">
        <v>44.1400000000000006</v>
      </c>
      <c r="AN125" s="1" t="n">
        <v>44.8900000000000006</v>
      </c>
      <c r="AO125" s="1" t="n">
        <v>58.3900000000000006</v>
      </c>
      <c r="AP125" s="1" t="n">
        <v>7.76999999999999869</v>
      </c>
      <c r="AQ125" s="1" t="n">
        <v>9.16000000000000014</v>
      </c>
      <c r="AR125" s="1" t="n">
        <v>8.97000000000000064</v>
      </c>
      <c r="AS125" s="1" t="n">
        <v>10.4700000000000006</v>
      </c>
      <c r="AT125" s="1" t="n">
        <v>5.57000000000000028</v>
      </c>
      <c r="AU125" s="1" t="n">
        <v>6.95999999999999996</v>
      </c>
      <c r="AV125" s="1" t="n">
        <v>6.66000000000000014</v>
      </c>
      <c r="AW125" s="1" t="n">
        <v>9.15000000000000036</v>
      </c>
      <c r="AX125" s="1" t="n">
        <v>22.4600000000000009</v>
      </c>
      <c r="AY125" s="1" t="n">
        <v>36.6000000000000014</v>
      </c>
      <c r="AZ125" s="1" t="n">
        <v>34.5</v>
      </c>
      <c r="BA125" s="1" t="n">
        <v>61.8400000000000034</v>
      </c>
      <c r="BB125" s="1">
        <f>F125+J125+N125+R125+V125+Z125+AD125+AH125+AL125+AP125+AT125+AX125</f>
        <v>364.069999999999993</v>
      </c>
      <c r="BC125" s="1">
        <f>G125+K125+O125+S125+W125+AA125+AE125+AI125+AM125+AQ125+AY125+AU125</f>
        <v>459.310000000000002</v>
      </c>
      <c r="BD125" s="1">
        <f>H125+L125+P125+T125+X125+AB125+AF125+AJ125+AN125+AR125+AV125+AZ125</f>
        <v>448.839999999999975</v>
      </c>
      <c r="BE125" s="1">
        <f>I125+M125+Q125+U125+Y125+AC125+AG125+AK125+AO125+AS125+AW125+BA125</f>
        <v>612.950000000000045</v>
      </c>
    </row>
    <row r="126" spans="1:57">
      <c r="A126" s="3" t="s">
        <v>72</v>
      </c>
      <c r="B126" s="9" t="n">
        <v>44268</v>
      </c>
      <c r="C126" s="1" t="s">
        <v>66</v>
      </c>
      <c r="D126" s="4" t="n">
        <v>0.668750000000000178</v>
      </c>
      <c r="E126" s="1" t="s">
        <v>59</v>
      </c>
      <c r="F126" s="7" t="n">
        <v>134.949999999999989</v>
      </c>
      <c r="G126" s="1" t="n">
        <v>159.610000000000014</v>
      </c>
      <c r="H126" s="1" t="n">
        <v>157.460000000000008</v>
      </c>
      <c r="I126" s="1" t="n">
        <v>200.469999999999999</v>
      </c>
      <c r="J126" s="1" t="n">
        <v>20.9400000000000013</v>
      </c>
      <c r="K126" s="1" t="n">
        <v>30.120000000000001</v>
      </c>
      <c r="L126" s="1" t="n">
        <v>28.4400000000000013</v>
      </c>
      <c r="M126" s="1" t="n">
        <v>53.9399999999999977</v>
      </c>
      <c r="N126" s="1" t="n">
        <v>26.9600000000000009</v>
      </c>
      <c r="O126" s="1" t="n">
        <v>35.2899999999999991</v>
      </c>
      <c r="P126" s="1" t="n">
        <v>34.1599999999999966</v>
      </c>
      <c r="Q126" s="1" t="n">
        <v>44.9500000000000028</v>
      </c>
      <c r="R126" s="1" t="n">
        <v>14</v>
      </c>
      <c r="S126" s="1" t="n">
        <v>19.4699999999999989</v>
      </c>
      <c r="T126" s="1" t="n">
        <v>20.120000000000001</v>
      </c>
      <c r="U126" s="1" t="n">
        <v>25.1600000000000001</v>
      </c>
      <c r="V126" s="1" t="n">
        <v>9.63000000000000078</v>
      </c>
      <c r="W126" s="1" t="n">
        <v>13.4700000000000006</v>
      </c>
      <c r="X126" s="1" t="n">
        <v>13.1799999999999997</v>
      </c>
      <c r="Y126" s="1" t="n">
        <v>17.9699999999999953</v>
      </c>
      <c r="Z126" s="1" t="n">
        <v>28.6799999999999997</v>
      </c>
      <c r="AA126" s="1" t="n">
        <v>33.2100000000000009</v>
      </c>
      <c r="AB126" s="1" t="n">
        <v>34.6799999999999997</v>
      </c>
      <c r="AC126" s="1" t="n">
        <v>39.4799999999999969</v>
      </c>
      <c r="AD126" s="1" t="n">
        <v>53.9399999999999977</v>
      </c>
      <c r="AE126" s="1" t="n">
        <v>61.3599999999999994</v>
      </c>
      <c r="AF126" s="1" t="n">
        <v>58.2000000000000028</v>
      </c>
      <c r="AG126" s="1" t="n">
        <v>77.9399999999999835</v>
      </c>
      <c r="AH126" s="1" t="n">
        <v>4.19000000000000039</v>
      </c>
      <c r="AI126" s="1" t="n">
        <v>5.76999999999999957</v>
      </c>
      <c r="AJ126" s="1" t="n">
        <v>5.75</v>
      </c>
      <c r="AK126" s="1" t="n">
        <v>7.19000000000000039</v>
      </c>
      <c r="AL126" s="1" t="n">
        <v>32.509999999999998</v>
      </c>
      <c r="AM126" s="1" t="n">
        <v>44.1700000000000017</v>
      </c>
      <c r="AN126" s="1" t="n">
        <v>44.8900000000000006</v>
      </c>
      <c r="AO126" s="1" t="n">
        <v>58.3900000000000006</v>
      </c>
      <c r="AP126" s="1" t="n">
        <v>7.76999999999999869</v>
      </c>
      <c r="AQ126" s="1" t="n">
        <v>9.08999999999999986</v>
      </c>
      <c r="AR126" s="1" t="n">
        <v>8.97000000000000064</v>
      </c>
      <c r="AS126" s="1" t="n">
        <v>10.4700000000000006</v>
      </c>
      <c r="AT126" s="1" t="n">
        <v>5.57000000000000028</v>
      </c>
      <c r="AU126" s="1" t="n">
        <v>6.91999999999999993</v>
      </c>
      <c r="AV126" s="1" t="n">
        <v>6.66000000000000014</v>
      </c>
      <c r="AW126" s="1" t="n">
        <v>9.15000000000000036</v>
      </c>
      <c r="AX126" s="1" t="n">
        <v>21.7100000000000009</v>
      </c>
      <c r="AY126" s="1" t="n">
        <v>36.6400000000000006</v>
      </c>
      <c r="AZ126" s="1" t="n">
        <v>34.6899999999999977</v>
      </c>
      <c r="BA126" s="1" t="n">
        <v>61.8400000000000034</v>
      </c>
      <c r="BB126" s="1">
        <f>F126+J126+N126+R126+V126+Z126+AD126+AH126+AL126+AP126+AT126+AX126</f>
        <v>360.850000000000023</v>
      </c>
      <c r="BC126" s="1">
        <f>G126+K126+O126+S126+W126+AA126+AE126+AI126+AM126+AQ126+AY126+AU126</f>
        <v>455.120000000000005</v>
      </c>
      <c r="BD126" s="1">
        <f>H126+L126+P126+T126+X126+AB126+AF126+AJ126+AN126+AR126+AV126+AZ126</f>
        <v>447.199999999999989</v>
      </c>
      <c r="BE126" s="1">
        <f>I126+M126+Q126+U126+Y126+AC126+AG126+AK126+AO126+AS126+AW126+BA126</f>
        <v>606.950000000000045</v>
      </c>
    </row>
    <row r="127" spans="1:57">
      <c r="A127" s="3" t="s">
        <v>72</v>
      </c>
      <c r="B127" s="9" t="n">
        <v>44269</v>
      </c>
      <c r="C127" s="1" t="s">
        <v>67</v>
      </c>
      <c r="D127" s="4" t="n">
        <v>0.445833333333333215</v>
      </c>
      <c r="E127" s="1" t="s">
        <v>61</v>
      </c>
      <c r="F127" s="7" t="n">
        <v>134.949999999999989</v>
      </c>
      <c r="G127" s="1" t="n">
        <v>162.599999999999994</v>
      </c>
      <c r="H127" s="1" t="n">
        <v>157.460000000000008</v>
      </c>
      <c r="I127" s="1" t="n">
        <v>202.460000000000008</v>
      </c>
      <c r="J127" s="1" t="n">
        <v>20.9400000000000013</v>
      </c>
      <c r="K127" s="1" t="n">
        <v>31.3000000000000007</v>
      </c>
      <c r="L127" s="1" t="n">
        <v>29.1000000000000014</v>
      </c>
      <c r="M127" s="1" t="n">
        <v>53.9399999999999977</v>
      </c>
      <c r="N127" s="1" t="n">
        <v>26.9600000000000009</v>
      </c>
      <c r="O127" s="1" t="n">
        <v>35.2899999999999991</v>
      </c>
      <c r="P127" s="1" t="n">
        <v>34.1599999999999966</v>
      </c>
      <c r="Q127" s="1" t="n">
        <v>44.9500000000000028</v>
      </c>
      <c r="R127" s="1" t="n">
        <v>14</v>
      </c>
      <c r="S127" s="1" t="n">
        <v>19.4699999999999989</v>
      </c>
      <c r="T127" s="1" t="n">
        <v>20.120000000000001</v>
      </c>
      <c r="U127" s="1" t="n">
        <v>25.1600000000000001</v>
      </c>
      <c r="V127" s="1" t="n">
        <v>9.63000000000000078</v>
      </c>
      <c r="W127" s="1" t="n">
        <v>13.5299999999999994</v>
      </c>
      <c r="X127" s="1" t="n">
        <v>13.1799999999999997</v>
      </c>
      <c r="Y127" s="1" t="n">
        <v>17.9699999999999953</v>
      </c>
      <c r="Z127" s="1" t="n">
        <v>28.6799999999999997</v>
      </c>
      <c r="AA127" s="1" t="n">
        <v>33.0300000000000011</v>
      </c>
      <c r="AB127" s="1" t="n">
        <v>33.4799999999999969</v>
      </c>
      <c r="AC127" s="1" t="n">
        <v>39.4799999999999969</v>
      </c>
      <c r="AD127" s="1" t="n">
        <v>53.9399999999999977</v>
      </c>
      <c r="AE127" s="1" t="n">
        <v>64.5900000000000034</v>
      </c>
      <c r="AF127" s="1" t="n">
        <v>59.3999999999999986</v>
      </c>
      <c r="AG127" s="1" t="n">
        <v>83.9399999999999835</v>
      </c>
      <c r="AH127" s="1" t="n">
        <v>4.07000000000000028</v>
      </c>
      <c r="AI127" s="1" t="n">
        <v>5.69000000000000039</v>
      </c>
      <c r="AJ127" s="1" t="n">
        <v>5.62999999999999989</v>
      </c>
      <c r="AK127" s="1" t="n">
        <v>7.19000000000000039</v>
      </c>
      <c r="AL127" s="1" t="n">
        <v>32.509999999999998</v>
      </c>
      <c r="AM127" s="1" t="n">
        <v>43.759999999999998</v>
      </c>
      <c r="AN127" s="1" t="n">
        <v>44.8900000000000006</v>
      </c>
      <c r="AO127" s="1" t="n">
        <v>58.3900000000000006</v>
      </c>
      <c r="AP127" s="1" t="n">
        <v>7.76999999999999869</v>
      </c>
      <c r="AQ127" s="1" t="n">
        <v>9.07000000000000028</v>
      </c>
      <c r="AR127" s="1" t="n">
        <v>8.97000000000000064</v>
      </c>
      <c r="AS127" s="1" t="n">
        <v>10.4700000000000006</v>
      </c>
      <c r="AT127" s="1" t="n">
        <v>5.57000000000000028</v>
      </c>
      <c r="AU127" s="1" t="n">
        <v>6.91999999999999993</v>
      </c>
      <c r="AV127" s="1" t="n">
        <v>6.66000000000000014</v>
      </c>
      <c r="AW127" s="1" t="n">
        <v>9.15000000000000036</v>
      </c>
      <c r="AX127" s="1" t="n">
        <v>21.7100000000000009</v>
      </c>
      <c r="AY127" s="1" t="n">
        <v>36.3599999999999994</v>
      </c>
      <c r="AZ127" s="1" t="n">
        <v>35.5900000000000034</v>
      </c>
      <c r="BA127" s="1" t="n">
        <v>61.8400000000000034</v>
      </c>
      <c r="BB127" s="1">
        <f>F127+J127+N127+R127+V127+Z127+AD127+AH127+AL127+AP127+AT127+AX127</f>
        <v>360.730000000000018</v>
      </c>
      <c r="BC127" s="1">
        <f>G127+K127+O127+S127+W127+AA127+AE127+AI127+AM127+AQ127+AY127+AU127</f>
        <v>461.610000000000014</v>
      </c>
      <c r="BD127" s="1">
        <f>H127+L127+P127+T127+X127+AB127+AF127+AJ127+AN127+AR127+AV127+AZ127</f>
        <v>448.639999999999986</v>
      </c>
      <c r="BE127" s="1">
        <f>I127+M127+Q127+U127+Y127+AC127+AG127+AK127+AO127+AS127+AW127+BA127</f>
        <v>614.940000000000055</v>
      </c>
    </row>
    <row r="128" spans="1:57">
      <c r="A128" s="3" t="s">
        <v>72</v>
      </c>
      <c r="B128" s="9" t="n">
        <v>44270</v>
      </c>
      <c r="C128" s="1" t="s">
        <v>58</v>
      </c>
      <c r="D128" s="4" t="n">
        <v>0.329861111111111116</v>
      </c>
      <c r="E128" s="1" t="s">
        <v>61</v>
      </c>
      <c r="F128" s="7" t="n">
        <v>134.949999999999989</v>
      </c>
      <c r="G128" s="1" t="n">
        <v>163.789999999999992</v>
      </c>
      <c r="H128" s="1" t="n">
        <v>159.710000000000008</v>
      </c>
      <c r="I128" s="1" t="n">
        <v>202.460000000000008</v>
      </c>
      <c r="J128" s="1" t="n">
        <v>20.9400000000000013</v>
      </c>
      <c r="K128" s="1" t="n">
        <v>31.3399999999999999</v>
      </c>
      <c r="L128" s="1" t="n">
        <v>29.5199999999999996</v>
      </c>
      <c r="M128" s="1" t="n">
        <v>53.9399999999999977</v>
      </c>
      <c r="N128" s="1" t="n">
        <v>26.9600000000000009</v>
      </c>
      <c r="O128" s="1" t="n">
        <v>35.3699999999999974</v>
      </c>
      <c r="P128" s="1" t="n">
        <v>34.1599999999999966</v>
      </c>
      <c r="Q128" s="1" t="n">
        <v>44.9500000000000028</v>
      </c>
      <c r="R128" s="1" t="n">
        <v>14.3300000000000001</v>
      </c>
      <c r="S128" s="1" t="n">
        <v>19.5399999999999991</v>
      </c>
      <c r="T128" s="1" t="n">
        <v>20.120000000000001</v>
      </c>
      <c r="U128" s="1" t="n">
        <v>25.1600000000000001</v>
      </c>
      <c r="V128" s="1" t="n">
        <v>9.63000000000000078</v>
      </c>
      <c r="W128" s="1" t="n">
        <v>13.5299999999999994</v>
      </c>
      <c r="X128" s="1" t="n">
        <v>13.1799999999999997</v>
      </c>
      <c r="Y128" s="1" t="n">
        <v>17.9699999999999953</v>
      </c>
      <c r="Z128" s="1" t="n">
        <v>28.6799999999999997</v>
      </c>
      <c r="AA128" s="1" t="n">
        <v>33.2100000000000009</v>
      </c>
      <c r="AB128" s="1" t="n">
        <v>34.6799999999999997</v>
      </c>
      <c r="AC128" s="1" t="n">
        <v>39.4799999999999969</v>
      </c>
      <c r="AD128" s="1" t="n">
        <v>53.9399999999999977</v>
      </c>
      <c r="AE128" s="1" t="n">
        <v>64.5900000000000034</v>
      </c>
      <c r="AF128" s="1" t="n">
        <v>59.3999999999999986</v>
      </c>
      <c r="AG128" s="1" t="n">
        <v>83.9399999999999835</v>
      </c>
      <c r="AH128" s="1" t="n">
        <v>4.07000000000000028</v>
      </c>
      <c r="AI128" s="1" t="n">
        <v>5.67999999999999972</v>
      </c>
      <c r="AJ128" s="1" t="n">
        <v>5.62999999999999989</v>
      </c>
      <c r="AK128" s="1" t="n">
        <v>7.19000000000000039</v>
      </c>
      <c r="AL128" s="1" t="n">
        <v>32.509999999999998</v>
      </c>
      <c r="AM128" s="1" t="n">
        <v>44.4500000000000028</v>
      </c>
      <c r="AN128" s="1" t="n">
        <v>44.8900000000000006</v>
      </c>
      <c r="AO128" s="1" t="n">
        <v>58.3900000000000006</v>
      </c>
      <c r="AP128" s="1" t="n">
        <v>7.76999999999999869</v>
      </c>
      <c r="AQ128" s="1" t="n">
        <v>9.07000000000000028</v>
      </c>
      <c r="AR128" s="1" t="n">
        <v>8.97000000000000064</v>
      </c>
      <c r="AS128" s="1" t="n">
        <v>10.4700000000000006</v>
      </c>
      <c r="AT128" s="1" t="n">
        <v>5.57000000000000028</v>
      </c>
      <c r="AU128" s="1" t="n">
        <v>6.98000000000000043</v>
      </c>
      <c r="AV128" s="1" t="n">
        <v>6.66000000000000014</v>
      </c>
      <c r="AW128" s="1" t="n">
        <v>9.15000000000000036</v>
      </c>
      <c r="AX128" s="1" t="n">
        <v>21.7100000000000009</v>
      </c>
      <c r="AY128" s="1" t="n">
        <v>36.3599999999999994</v>
      </c>
      <c r="AZ128" s="1" t="n">
        <v>35.5900000000000034</v>
      </c>
      <c r="BA128" s="1" t="n">
        <v>61.8400000000000034</v>
      </c>
      <c r="BB128" s="1">
        <f>F128+J128+N128+R128+V128+Z128+AD128+AH128+AL128+AP128+AT128+AX128</f>
        <v>361.060000000000002</v>
      </c>
      <c r="BC128" s="1">
        <f>G128+K128+O128+S128+W128+AA128+AE128+AI128+AM128+AQ128+AY128+AU128</f>
        <v>463.910000000000025</v>
      </c>
      <c r="BD128" s="1">
        <f>H128+L128+P128+T128+X128+AB128+AF128+AJ128+AN128+AR128+AV128+AZ128</f>
        <v>452.509999999999991</v>
      </c>
      <c r="BE128" s="1">
        <f>I128+M128+Q128+U128+Y128+AC128+AG128+AK128+AO128+AS128+AW128+BA128</f>
        <v>614.940000000000055</v>
      </c>
    </row>
    <row r="129" spans="1:57">
      <c r="A129" s="3" t="s">
        <v>72</v>
      </c>
      <c r="B129" s="9" t="n">
        <v>44271</v>
      </c>
      <c r="C129" s="1" t="s">
        <v>60</v>
      </c>
      <c r="D129" s="4" t="n">
        <v>0.382638888888888786</v>
      </c>
      <c r="E129" s="1" t="s">
        <v>61</v>
      </c>
      <c r="F129" s="7" t="n">
        <v>134.949999999999989</v>
      </c>
      <c r="G129" s="1" t="n">
        <v>164.800000000000011</v>
      </c>
      <c r="H129" s="1" t="n">
        <v>161.960000000000008</v>
      </c>
      <c r="I129" s="1" t="n">
        <v>202.460000000000008</v>
      </c>
      <c r="J129" s="1" t="n">
        <v>20.9400000000000013</v>
      </c>
      <c r="K129" s="1" t="n">
        <v>31.3999999999999986</v>
      </c>
      <c r="L129" s="1" t="n">
        <v>29.9400000000000013</v>
      </c>
      <c r="M129" s="1" t="n">
        <v>53.9399999999999977</v>
      </c>
      <c r="N129" s="1" t="n">
        <v>26.9600000000000009</v>
      </c>
      <c r="O129" s="1" t="n">
        <v>35.3699999999999974</v>
      </c>
      <c r="P129" s="1" t="n">
        <v>34.1599999999999966</v>
      </c>
      <c r="Q129" s="1" t="n">
        <v>44.9500000000000028</v>
      </c>
      <c r="R129" s="1" t="n">
        <v>14.3300000000000001</v>
      </c>
      <c r="S129" s="1" t="n">
        <v>19.5399999999999991</v>
      </c>
      <c r="T129" s="1" t="n">
        <v>20.120000000000001</v>
      </c>
      <c r="U129" s="1" t="n">
        <v>25.1600000000000001</v>
      </c>
      <c r="V129" s="1" t="n">
        <v>9.63000000000000078</v>
      </c>
      <c r="W129" s="1" t="n">
        <v>13.5199999999999996</v>
      </c>
      <c r="X129" s="1" t="n">
        <v>13.4700000000000006</v>
      </c>
      <c r="Y129" s="1" t="n">
        <v>17.9699999999999953</v>
      </c>
      <c r="Z129" s="1" t="n">
        <v>28.6799999999999997</v>
      </c>
      <c r="AA129" s="1" t="n">
        <v>34.6799999999999997</v>
      </c>
      <c r="AB129" s="1" t="n">
        <v>35.8800000000000026</v>
      </c>
      <c r="AC129" s="1" t="n">
        <v>44.2800000000000011</v>
      </c>
      <c r="AD129" s="1" t="n">
        <v>53.9399999999999977</v>
      </c>
      <c r="AE129" s="1" t="n">
        <v>62.8699999999999974</v>
      </c>
      <c r="AF129" s="1" t="n">
        <v>59.3999999999999986</v>
      </c>
      <c r="AG129" s="1" t="n">
        <v>83.9399999999999835</v>
      </c>
      <c r="AH129" s="1" t="n">
        <v>4.07000000000000028</v>
      </c>
      <c r="AI129" s="1" t="n">
        <v>5.70000000000000018</v>
      </c>
      <c r="AJ129" s="1" t="n">
        <v>5.62999999999999989</v>
      </c>
      <c r="AK129" s="1" t="n">
        <v>7.19000000000000039</v>
      </c>
      <c r="AL129" s="1" t="n">
        <v>32.509999999999998</v>
      </c>
      <c r="AM129" s="1" t="n">
        <v>44.8900000000000006</v>
      </c>
      <c r="AN129" s="1" t="n">
        <v>44.8900000000000006</v>
      </c>
      <c r="AO129" s="1" t="n">
        <v>58.3900000000000006</v>
      </c>
      <c r="AP129" s="1" t="n">
        <v>7.76999999999999869</v>
      </c>
      <c r="AQ129" s="1" t="n">
        <v>9.07000000000000028</v>
      </c>
      <c r="AR129" s="1" t="n">
        <v>8.97000000000000064</v>
      </c>
      <c r="AS129" s="1" t="n">
        <v>10.4700000000000006</v>
      </c>
      <c r="AT129" s="1" t="n">
        <v>5.57000000000000028</v>
      </c>
      <c r="AU129" s="1" t="n">
        <v>7.03000000000000025</v>
      </c>
      <c r="AV129" s="1" t="n">
        <v>6.66000000000000014</v>
      </c>
      <c r="AW129" s="1" t="n">
        <v>9.15000000000000036</v>
      </c>
      <c r="AX129" s="1" t="n">
        <v>21.7100000000000009</v>
      </c>
      <c r="AY129" s="1" t="n">
        <v>36.8599999999999994</v>
      </c>
      <c r="AZ129" s="1" t="n">
        <v>35.5900000000000034</v>
      </c>
      <c r="BA129" s="1" t="n">
        <v>61.8400000000000034</v>
      </c>
      <c r="BB129" s="1">
        <f>F129+J129+N129+R129+V129+Z129+AD129+AH129+AL129+AP129+AT129+AX129</f>
        <v>361.060000000000002</v>
      </c>
      <c r="BC129" s="1">
        <f>G129+K129+O129+S129+W129+AA129+AE129+AI129+AM129+AQ129+AY129+AU129</f>
        <v>465.730000000000018</v>
      </c>
      <c r="BD129" s="1">
        <f>H129+L129+P129+T129+X129+AB129+AF129+AJ129+AN129+AR129+AV129+AZ129</f>
        <v>456.670000000000016</v>
      </c>
      <c r="BE129" s="1">
        <f>I129+M129+Q129+U129+Y129+AC129+AG129+AK129+AO129+AS129+AW129+BA129</f>
        <v>619.740000000000009</v>
      </c>
    </row>
    <row r="130" spans="1:57">
      <c r="A130" s="3" t="s">
        <v>72</v>
      </c>
      <c r="B130" s="9" t="n">
        <v>44272</v>
      </c>
      <c r="C130" s="1" t="s">
        <v>62</v>
      </c>
      <c r="D130" s="4" t="n">
        <v>0.590972222222222232</v>
      </c>
      <c r="E130" s="1" t="s">
        <v>59</v>
      </c>
      <c r="F130" s="1" t="n">
        <v>134.949999999999989</v>
      </c>
      <c r="G130" s="1" t="n">
        <v>165.75</v>
      </c>
      <c r="H130" s="1" t="n">
        <v>161.960000000000008</v>
      </c>
      <c r="I130" s="1" t="n">
        <v>202.460000000000008</v>
      </c>
      <c r="J130" s="1" t="n">
        <v>22.7399999999999984</v>
      </c>
      <c r="K130" s="1" t="n">
        <v>31.2199999999999989</v>
      </c>
      <c r="L130" s="1" t="n">
        <v>28.7399999999999984</v>
      </c>
      <c r="M130" s="1" t="n">
        <v>53.9399999999999977</v>
      </c>
      <c r="N130" s="1" t="n">
        <v>26.9600000000000009</v>
      </c>
      <c r="O130" s="1" t="n">
        <v>35.6199999999999974</v>
      </c>
      <c r="P130" s="1" t="n">
        <v>34.3800000000000026</v>
      </c>
      <c r="Q130" s="1" t="n">
        <v>44.9500000000000028</v>
      </c>
      <c r="R130" s="1" t="n">
        <v>14.3300000000000001</v>
      </c>
      <c r="S130" s="1" t="n">
        <v>19.5599999999999987</v>
      </c>
      <c r="T130" s="1" t="n">
        <v>20.120000000000001</v>
      </c>
      <c r="U130" s="1" t="n">
        <v>24.3000000000000007</v>
      </c>
      <c r="V130" s="1" t="n">
        <v>9.63000000000000078</v>
      </c>
      <c r="W130" s="1" t="n">
        <v>13.4600000000000009</v>
      </c>
      <c r="X130" s="1" t="n">
        <v>13.1799999999999997</v>
      </c>
      <c r="Y130" s="1" t="n">
        <v>17.9699999999999953</v>
      </c>
      <c r="Z130" s="1" t="n">
        <v>23.7600000000000016</v>
      </c>
      <c r="AA130" s="1" t="n">
        <v>29.870000000000001</v>
      </c>
      <c r="AB130" s="1" t="n">
        <v>28.6799999999999997</v>
      </c>
      <c r="AC130" s="1" t="n">
        <v>35.8800000000000026</v>
      </c>
      <c r="AD130" s="1" t="n">
        <v>53.9399999999999977</v>
      </c>
      <c r="AE130" s="1" t="n">
        <v>61.3599999999999994</v>
      </c>
      <c r="AF130" s="1" t="n">
        <v>58.2000000000000028</v>
      </c>
      <c r="AG130" s="1" t="n">
        <v>77.9399999999999835</v>
      </c>
      <c r="AH130" s="1" t="n">
        <v>4.07000000000000028</v>
      </c>
      <c r="AI130" s="1" t="n">
        <v>5.70000000000000018</v>
      </c>
      <c r="AJ130" s="1" t="n">
        <v>5.62999999999999989</v>
      </c>
      <c r="AK130" s="1" t="n">
        <v>7.19000000000000039</v>
      </c>
      <c r="AL130" s="1" t="n">
        <v>32.509999999999998</v>
      </c>
      <c r="AM130" s="1" t="n">
        <v>44.8900000000000006</v>
      </c>
      <c r="AN130" s="1" t="n">
        <v>43.2000000000000028</v>
      </c>
      <c r="AO130" s="1" t="n">
        <v>59.509999999999998</v>
      </c>
      <c r="AP130" s="1" t="n">
        <v>7.76999999999999869</v>
      </c>
      <c r="AQ130" s="1" t="n">
        <v>9.15000000000000036</v>
      </c>
      <c r="AR130" s="1" t="n">
        <v>8.97000000000000064</v>
      </c>
      <c r="AS130" s="1" t="n">
        <v>10.4700000000000006</v>
      </c>
      <c r="AT130" s="1" t="n">
        <v>5.80999999999999961</v>
      </c>
      <c r="AU130" s="1" t="n">
        <v>7.16000000000000014</v>
      </c>
      <c r="AV130" s="1" t="n">
        <v>6.86000000000000032</v>
      </c>
      <c r="AW130" s="1" t="n">
        <v>9.15000000000000036</v>
      </c>
      <c r="AX130" s="1" t="n">
        <v>21.7100000000000009</v>
      </c>
      <c r="AY130" s="1" t="n">
        <v>36.9500000000000028</v>
      </c>
      <c r="AZ130" s="1" t="n">
        <v>35.5900000000000034</v>
      </c>
      <c r="BA130" s="1" t="n">
        <v>61.8400000000000034</v>
      </c>
      <c r="BB130" s="1">
        <f>F130+J130+N130+R130+V130+Z130+AD130+AH130+AL130+AP130+AT130+AX130</f>
        <v>358.180000000000007</v>
      </c>
      <c r="BC130" s="1">
        <f>G130+K130+O130+S130+W130+AA130+AE130+AI130+AM130+AQ130+AY130+AU130</f>
        <v>460.689999999999998</v>
      </c>
      <c r="BD130" s="1">
        <f>H130+L130+P130+T130+X130+AB130+AF130+AJ130+AN130+AR130+AV130+AZ130</f>
        <v>445.509999999999991</v>
      </c>
      <c r="BE130" s="1">
        <f>I130+M130+Q130+U130+Y130+AC130+AG130+AK130+AO130+AS130+AW130+BA130</f>
        <v>605.600000000000023</v>
      </c>
    </row>
    <row r="131" spans="1:57">
      <c r="A131" s="3" t="s">
        <v>72</v>
      </c>
      <c r="B131" s="9" t="n">
        <v>44273</v>
      </c>
      <c r="C131" s="1" t="s">
        <v>64</v>
      </c>
      <c r="D131" s="4" t="n">
        <v>0.750694444444444464</v>
      </c>
      <c r="E131" s="1" t="s">
        <v>63</v>
      </c>
      <c r="F131" s="1" t="n">
        <v>134.949999999999989</v>
      </c>
      <c r="G131" s="1" t="n">
        <v>163.27000000000001</v>
      </c>
      <c r="H131" s="1" t="n">
        <v>161.960000000000008</v>
      </c>
      <c r="I131" s="1" t="n">
        <v>202.469999999999999</v>
      </c>
      <c r="J131" s="1" t="n">
        <v>20.9400000000000013</v>
      </c>
      <c r="K131" s="1" t="n">
        <v>31.3900000000000006</v>
      </c>
      <c r="L131" s="1" t="n">
        <v>29.1000000000000014</v>
      </c>
      <c r="M131" s="1" t="n">
        <v>53.9399999999999977</v>
      </c>
      <c r="N131" s="1" t="n">
        <v>29.7899999999999991</v>
      </c>
      <c r="O131" s="1" t="n">
        <v>36.6300000000000026</v>
      </c>
      <c r="P131" s="1" t="n">
        <v>35.9500000000000028</v>
      </c>
      <c r="Q131" s="1" t="n">
        <v>44.9500000000000028</v>
      </c>
      <c r="R131" s="1" t="n">
        <v>14.3300000000000001</v>
      </c>
      <c r="S131" s="1" t="n">
        <v>19.9600000000000009</v>
      </c>
      <c r="T131" s="1" t="n">
        <v>20.120000000000001</v>
      </c>
      <c r="U131" s="1" t="n">
        <v>32.2199999999999989</v>
      </c>
      <c r="V131" s="1" t="n">
        <v>9.63000000000000078</v>
      </c>
      <c r="W131" s="1" t="n">
        <v>13.7100000000000009</v>
      </c>
      <c r="X131" s="1" t="n">
        <v>13.4700000000000006</v>
      </c>
      <c r="Y131" s="1" t="n">
        <v>17.9699999999999953</v>
      </c>
      <c r="Z131" s="1" t="n">
        <v>23.7600000000000016</v>
      </c>
      <c r="AA131" s="1" t="n">
        <v>30.379999999999999</v>
      </c>
      <c r="AB131" s="1" t="n">
        <v>28.6799999999999997</v>
      </c>
      <c r="AC131" s="1" t="n">
        <v>35.8800000000000026</v>
      </c>
      <c r="AD131" s="1" t="n">
        <v>53.9399999999999977</v>
      </c>
      <c r="AE131" s="1" t="n">
        <v>66.3599999999999994</v>
      </c>
      <c r="AF131" s="1" t="n">
        <v>62.6700000000000017</v>
      </c>
      <c r="AG131" s="1" t="n">
        <v>83.9399999999999835</v>
      </c>
      <c r="AH131" s="1" t="n">
        <v>4.19000000000000039</v>
      </c>
      <c r="AI131" s="1" t="n">
        <v>5.75999999999999979</v>
      </c>
      <c r="AJ131" s="1" t="n">
        <v>5.75</v>
      </c>
      <c r="AK131" s="1" t="n">
        <v>7.19000000000000039</v>
      </c>
      <c r="AL131" s="1" t="n">
        <v>32.509999999999998</v>
      </c>
      <c r="AM131" s="1" t="n">
        <v>46.2000000000000028</v>
      </c>
      <c r="AN131" s="1" t="n">
        <v>43.2000000000000028</v>
      </c>
      <c r="AO131" s="1" t="n">
        <v>60.6400000000000006</v>
      </c>
      <c r="AP131" s="1" t="n">
        <v>8.07000000000000028</v>
      </c>
      <c r="AQ131" s="1" t="n">
        <v>9.28999999999999915</v>
      </c>
      <c r="AR131" s="1" t="n">
        <v>8.97000000000000064</v>
      </c>
      <c r="AS131" s="1" t="n">
        <v>10.4700000000000006</v>
      </c>
      <c r="AT131" s="1" t="n">
        <v>5.80999999999999961</v>
      </c>
      <c r="AU131" s="1" t="n">
        <v>7.16000000000000014</v>
      </c>
      <c r="AV131" s="1" t="n">
        <v>7.41000000000000014</v>
      </c>
      <c r="AW131" s="1" t="n">
        <v>8.32000000000000028</v>
      </c>
      <c r="AX131" s="1" t="n">
        <v>22.4600000000000009</v>
      </c>
      <c r="AY131" s="1" t="n">
        <v>36.7700000000000031</v>
      </c>
      <c r="AZ131" s="1" t="n">
        <v>35.5900000000000034</v>
      </c>
      <c r="BA131" s="1" t="n">
        <v>61.8400000000000034</v>
      </c>
      <c r="BB131" s="1">
        <f>F131+J131+N131+R131+V131+Z131+AD131+AH131+AL131+AP131+AT131+AX131</f>
        <v>360.379999999999995</v>
      </c>
      <c r="BC131" s="1">
        <f>G131+K131+O131+S131+W131+AA131+AE131+AI131+AM131+AQ131+AY131+AU131</f>
        <v>466.879999999999995</v>
      </c>
      <c r="BD131" s="1">
        <f>H131+L131+P131+T131+X131+AB131+AF131+AJ131+AN131+AR131+AV131+AZ131</f>
        <v>452.870000000000005</v>
      </c>
      <c r="BE131" s="1">
        <f>I131+M131+Q131+U131+Y131+AC131+AG131+AK131+AO131+AS131+AW131+BA131</f>
        <v>619.830000000000041</v>
      </c>
    </row>
    <row r="132" spans="1:57">
      <c r="A132" s="3" t="s">
        <v>72</v>
      </c>
      <c r="B132" s="9" t="n">
        <v>44274</v>
      </c>
      <c r="C132" s="1" t="s">
        <v>65</v>
      </c>
      <c r="D132" s="4" t="n">
        <v>0.588194444444444464</v>
      </c>
      <c r="E132" s="1" t="s">
        <v>59</v>
      </c>
      <c r="F132" s="1" t="n">
        <v>134.949999999999989</v>
      </c>
      <c r="G132" s="1" t="n">
        <v>164.960000000000008</v>
      </c>
      <c r="H132" s="1" t="n">
        <v>161.960000000000008</v>
      </c>
      <c r="I132" s="1" t="n">
        <v>202.460000000000008</v>
      </c>
      <c r="J132" s="1" t="n">
        <v>20.9400000000000013</v>
      </c>
      <c r="K132" s="1" t="n">
        <v>30.75</v>
      </c>
      <c r="L132" s="1" t="n">
        <v>28.7399999999999984</v>
      </c>
      <c r="M132" s="1" t="n">
        <v>53.9399999999999977</v>
      </c>
      <c r="N132" s="1" t="n">
        <v>26.9600000000000009</v>
      </c>
      <c r="O132" s="1" t="n">
        <v>35.6199999999999974</v>
      </c>
      <c r="P132" s="1" t="n">
        <v>35.5</v>
      </c>
      <c r="Q132" s="1" t="n">
        <v>44.9500000000000028</v>
      </c>
      <c r="R132" s="1" t="n">
        <v>14.3300000000000001</v>
      </c>
      <c r="S132" s="1" t="n">
        <v>19.4699999999999989</v>
      </c>
      <c r="T132" s="1" t="n">
        <v>19.3999999999999986</v>
      </c>
      <c r="U132" s="1" t="n">
        <v>32.2199999999999989</v>
      </c>
      <c r="V132" s="1" t="n">
        <v>9.63000000000000078</v>
      </c>
      <c r="W132" s="1" t="n">
        <v>13.5299999999999994</v>
      </c>
      <c r="X132" s="1" t="n">
        <v>13.4700000000000006</v>
      </c>
      <c r="Y132" s="1" t="n">
        <v>17.9699999999999953</v>
      </c>
      <c r="Z132" s="1" t="n">
        <v>11.8800000000000008</v>
      </c>
      <c r="AA132" s="1" t="n">
        <v>28.8000000000000007</v>
      </c>
      <c r="AB132" s="1" t="n">
        <v>28.6799999999999997</v>
      </c>
      <c r="AC132" s="1" t="n">
        <v>35.8800000000000026</v>
      </c>
      <c r="AD132" s="1" t="n">
        <v>53.9399999999999977</v>
      </c>
      <c r="AE132" s="1" t="n">
        <v>66.3599999999999994</v>
      </c>
      <c r="AF132" s="1" t="n">
        <v>62.6700000000000017</v>
      </c>
      <c r="AG132" s="1" t="n">
        <v>83.9399999999999835</v>
      </c>
      <c r="AH132" s="1" t="n">
        <v>4.07000000000000028</v>
      </c>
      <c r="AI132" s="1" t="n">
        <v>5.70000000000000018</v>
      </c>
      <c r="AJ132" s="1" t="n">
        <v>5.71999999999999975</v>
      </c>
      <c r="AK132" s="1" t="n">
        <v>7.19000000000000039</v>
      </c>
      <c r="AL132" s="1" t="n">
        <v>32.509999999999998</v>
      </c>
      <c r="AM132" s="1" t="n">
        <v>46.4799999999999969</v>
      </c>
      <c r="AN132" s="1" t="n">
        <v>44.8900000000000006</v>
      </c>
      <c r="AO132" s="1" t="n">
        <v>59.509999999999998</v>
      </c>
      <c r="AP132" s="1" t="n">
        <v>7.76999999999999869</v>
      </c>
      <c r="AQ132" s="1" t="n">
        <v>9.03999999999999915</v>
      </c>
      <c r="AR132" s="1" t="n">
        <v>8.97000000000000064</v>
      </c>
      <c r="AS132" s="1" t="n">
        <v>10.4700000000000006</v>
      </c>
      <c r="AT132" s="1" t="n">
        <v>5.80999999999999961</v>
      </c>
      <c r="AU132" s="1" t="n">
        <v>7.07000000000000028</v>
      </c>
      <c r="AV132" s="1" t="n">
        <v>6.82000000000000028</v>
      </c>
      <c r="AW132" s="1" t="n">
        <v>8.32000000000000028</v>
      </c>
      <c r="AX132" s="1" t="n">
        <v>21.7100000000000009</v>
      </c>
      <c r="AY132" s="1" t="n">
        <v>36.7999999999999972</v>
      </c>
      <c r="AZ132" s="1" t="n">
        <v>35.5900000000000034</v>
      </c>
      <c r="BA132" s="1" t="n">
        <v>61.8400000000000034</v>
      </c>
      <c r="BB132" s="1">
        <f>F132+J132+N132+R132+V132+Z132+AD132+AH132+AL132+AP132+AT132+AX132</f>
        <v>344.5</v>
      </c>
      <c r="BC132" s="1">
        <f>G132+K132+O132+S132+W132+AA132+AE132+AI132+AM132+AQ132+AY132+AU132</f>
        <v>464.579999999999984</v>
      </c>
      <c r="BD132" s="1">
        <f>H132+L132+P132+T132+X132+AB132+AF132+AJ132+AN132+AR132+AV132+AZ132</f>
        <v>452.410000000000025</v>
      </c>
      <c r="BE132" s="1">
        <f>I132+M132+Q132+U132+Y132+AC132+AG132+AK132+AO132+AS132+AW132+BA132</f>
        <v>618.690000000000055</v>
      </c>
    </row>
    <row r="133" spans="1:57">
      <c r="A133" s="3" t="s">
        <v>72</v>
      </c>
      <c r="B133" s="9" t="n">
        <v>44275</v>
      </c>
      <c r="C133" s="1" t="s">
        <v>66</v>
      </c>
      <c r="D133" s="4" t="n">
        <v>0.6625</v>
      </c>
      <c r="E133" s="1" t="s">
        <v>59</v>
      </c>
      <c r="F133" s="1" t="n">
        <v>137.159999999999997</v>
      </c>
      <c r="G133" s="1" t="n">
        <v>166.810000000000002</v>
      </c>
      <c r="H133" s="1" t="n">
        <v>163.530000000000001</v>
      </c>
      <c r="I133" s="1" t="n">
        <v>202.460000000000008</v>
      </c>
      <c r="J133" s="1" t="n">
        <v>20.9400000000000013</v>
      </c>
      <c r="K133" s="1" t="n">
        <v>30.6600000000000001</v>
      </c>
      <c r="L133" s="1" t="n">
        <v>28.7399999999999984</v>
      </c>
      <c r="M133" s="1" t="n">
        <v>53.9399999999999977</v>
      </c>
      <c r="N133" s="1" t="n">
        <v>26.9600000000000009</v>
      </c>
      <c r="O133" s="1" t="n">
        <v>34.75</v>
      </c>
      <c r="P133" s="1" t="n">
        <v>33.7000000000000028</v>
      </c>
      <c r="Q133" s="1" t="n">
        <v>44.7700000000000031</v>
      </c>
      <c r="R133" s="1" t="n">
        <v>14.3300000000000001</v>
      </c>
      <c r="S133" s="1" t="n">
        <v>19.4200000000000017</v>
      </c>
      <c r="T133" s="1" t="n">
        <v>19.3999999999999986</v>
      </c>
      <c r="U133" s="1" t="n">
        <v>32.2199999999999989</v>
      </c>
      <c r="V133" s="1" t="n">
        <v>9.63000000000000078</v>
      </c>
      <c r="W133" s="1" t="n">
        <v>13.4499999999999993</v>
      </c>
      <c r="X133" s="1" t="n">
        <v>12.8699999999999992</v>
      </c>
      <c r="Y133" s="1" t="n">
        <v>17.9699999999999953</v>
      </c>
      <c r="Z133" s="1" t="n">
        <v>11.8800000000000008</v>
      </c>
      <c r="AA133" s="1" t="n">
        <v>28.8099999999999987</v>
      </c>
      <c r="AB133" s="1" t="n">
        <v>28.6799999999999997</v>
      </c>
      <c r="AC133" s="1" t="n">
        <v>35.8800000000000026</v>
      </c>
      <c r="AD133" s="1" t="n">
        <v>53.9399999999999977</v>
      </c>
      <c r="AE133" s="1" t="n">
        <v>62.3599999999999994</v>
      </c>
      <c r="AF133" s="1" t="n">
        <v>58.2000000000000028</v>
      </c>
      <c r="AG133" s="1" t="n">
        <v>83.9399999999999835</v>
      </c>
      <c r="AH133" s="1" t="n">
        <v>4.07000000000000028</v>
      </c>
      <c r="AI133" s="1" t="n">
        <v>5.69000000000000039</v>
      </c>
      <c r="AJ133" s="1" t="n">
        <v>5.62999999999999989</v>
      </c>
      <c r="AK133" s="1" t="n">
        <v>7.19000000000000039</v>
      </c>
      <c r="AL133" s="1" t="n">
        <v>32.509999999999998</v>
      </c>
      <c r="AM133" s="1" t="n">
        <v>46.7299999999999969</v>
      </c>
      <c r="AN133" s="1" t="n">
        <v>44.8900000000000006</v>
      </c>
      <c r="AO133" s="1" t="n">
        <v>59.509999999999998</v>
      </c>
      <c r="AP133" s="1" t="n">
        <v>7.76999999999999869</v>
      </c>
      <c r="AQ133" s="1" t="n">
        <v>9.03999999999999915</v>
      </c>
      <c r="AR133" s="1" t="n">
        <v>8.97000000000000064</v>
      </c>
      <c r="AS133" s="1" t="n">
        <v>10.4700000000000006</v>
      </c>
      <c r="AT133" s="1" t="n">
        <v>5.80999999999999961</v>
      </c>
      <c r="AU133" s="1" t="n">
        <v>7.05999999999999961</v>
      </c>
      <c r="AV133" s="1" t="n">
        <v>6.82000000000000028</v>
      </c>
      <c r="AW133" s="1" t="n">
        <v>8.32000000000000028</v>
      </c>
      <c r="AX133" s="1" t="n">
        <v>21.7100000000000009</v>
      </c>
      <c r="AY133" s="1" t="n">
        <v>36.1799999999999997</v>
      </c>
      <c r="AZ133" s="1" t="n">
        <v>34.6899999999999977</v>
      </c>
      <c r="BA133" s="1" t="n">
        <v>59.9600000000000009</v>
      </c>
      <c r="BB133" s="1">
        <f>F133+J133+N133+R133+V133+Z133+AD133+AH133+AL133+AP133+AT133+AX133</f>
        <v>346.70999999999998</v>
      </c>
      <c r="BC133" s="1">
        <f>G133+K133+O133+S133+W133+AA133+AE133+AI133+AM133+AQ133+AY133+AU133</f>
        <v>460.95999999999998</v>
      </c>
      <c r="BD133" s="1">
        <f>H133+L133+P133+T133+X133+AB133+AF133+AJ133+AN133+AR133+AV133+AZ133</f>
        <v>446.120000000000005</v>
      </c>
      <c r="BE133" s="1">
        <f>I133+M133+Q133+U133+Y133+AC133+AG133+AK133+AO133+AS133+AW133+BA133</f>
        <v>616.629999999999995</v>
      </c>
    </row>
    <row r="134" spans="1:57">
      <c r="A134" s="3" t="s">
        <v>72</v>
      </c>
      <c r="B134" s="9" t="n">
        <v>44276</v>
      </c>
      <c r="C134" s="1" t="s">
        <v>67</v>
      </c>
      <c r="D134" s="4" t="n">
        <v>0.370833333333333171</v>
      </c>
      <c r="E134" s="1" t="s">
        <v>61</v>
      </c>
      <c r="F134" s="1" t="n">
        <v>137.159999999999997</v>
      </c>
      <c r="G134" s="1" t="n">
        <v>167.090000000000003</v>
      </c>
      <c r="H134" s="1" t="n">
        <v>161.960000000000008</v>
      </c>
      <c r="I134" s="1" t="n">
        <v>202.460000000000008</v>
      </c>
      <c r="J134" s="1" t="n">
        <v>20.9400000000000013</v>
      </c>
      <c r="K134" s="1" t="n">
        <v>30.7399999999999984</v>
      </c>
      <c r="L134" s="1" t="n">
        <v>28.7399999999999984</v>
      </c>
      <c r="M134" s="1" t="n">
        <v>53.9399999999999977</v>
      </c>
      <c r="N134" s="1" t="n">
        <v>26.9600000000000009</v>
      </c>
      <c r="O134" s="1" t="n">
        <v>35.2800000000000011</v>
      </c>
      <c r="P134" s="1" t="n">
        <v>34.1599999999999966</v>
      </c>
      <c r="Q134" s="1" t="n">
        <v>44.9500000000000028</v>
      </c>
      <c r="R134" s="1" t="n">
        <v>14.3599999999999994</v>
      </c>
      <c r="S134" s="1" t="n">
        <v>19.4100000000000001</v>
      </c>
      <c r="T134" s="1" t="n">
        <v>19.3999999999999986</v>
      </c>
      <c r="U134" s="1" t="n">
        <v>32.2199999999999989</v>
      </c>
      <c r="V134" s="1" t="n">
        <v>9.63000000000000078</v>
      </c>
      <c r="W134" s="1" t="n">
        <v>13.5600000000000005</v>
      </c>
      <c r="X134" s="1" t="n">
        <v>13.4700000000000006</v>
      </c>
      <c r="Y134" s="1" t="n">
        <v>17.9699999999999953</v>
      </c>
      <c r="Z134" s="1" t="n">
        <v>11.8800000000000008</v>
      </c>
      <c r="AA134" s="1" t="n">
        <v>28.8099999999999987</v>
      </c>
      <c r="AB134" s="1" t="n">
        <v>28.6799999999999997</v>
      </c>
      <c r="AC134" s="1" t="n">
        <v>35.8800000000000026</v>
      </c>
      <c r="AD134" s="1" t="n">
        <v>53.9399999999999977</v>
      </c>
      <c r="AE134" s="1" t="n">
        <v>64.5900000000000034</v>
      </c>
      <c r="AF134" s="1" t="n">
        <v>59.3999999999999986</v>
      </c>
      <c r="AG134" s="1" t="n">
        <v>83.9399999999999835</v>
      </c>
      <c r="AH134" s="1" t="n">
        <v>4.07000000000000028</v>
      </c>
      <c r="AI134" s="1" t="n">
        <v>5.67999999999999972</v>
      </c>
      <c r="AJ134" s="1" t="n">
        <v>5.62999999999999989</v>
      </c>
      <c r="AK134" s="1" t="n">
        <v>7.19000000000000039</v>
      </c>
      <c r="AL134" s="1" t="n">
        <v>32.509999999999998</v>
      </c>
      <c r="AM134" s="1" t="n">
        <v>46.009999999999998</v>
      </c>
      <c r="AN134" s="1" t="n">
        <v>44.8900000000000006</v>
      </c>
      <c r="AO134" s="1" t="n">
        <v>59.509999999999998</v>
      </c>
      <c r="AP134" s="1" t="n">
        <v>7.76999999999999869</v>
      </c>
      <c r="AQ134" s="1" t="n">
        <v>9.09999999999999964</v>
      </c>
      <c r="AR134" s="1" t="n">
        <v>8.97000000000000064</v>
      </c>
      <c r="AS134" s="1" t="n">
        <v>10.4700000000000006</v>
      </c>
      <c r="AT134" s="1" t="n">
        <v>6.16000000000000014</v>
      </c>
      <c r="AU134" s="1" t="n">
        <v>7.07000000000000028</v>
      </c>
      <c r="AV134" s="1" t="n">
        <v>6.66000000000000014</v>
      </c>
      <c r="AW134" s="1" t="n">
        <v>8.32000000000000028</v>
      </c>
      <c r="AX134" s="1" t="n">
        <v>21.7100000000000009</v>
      </c>
      <c r="AY134" s="1" t="n">
        <v>36.8599999999999994</v>
      </c>
      <c r="AZ134" s="1" t="n">
        <v>35.5900000000000034</v>
      </c>
      <c r="BA134" s="1" t="n">
        <v>61.8400000000000034</v>
      </c>
      <c r="BB134" s="1">
        <f>F134+J134+N134+R134+V134+Z134+AD134+AH134+AL134+AP134+AT134+AX134</f>
        <v>347.089999999999975</v>
      </c>
      <c r="BC134" s="1">
        <f>G134+K134+O134+S134+W134+AA134+AE134+AI134+AM134+AQ134+AY134+AU134</f>
        <v>464.199999999999989</v>
      </c>
      <c r="BD134" s="1">
        <f>H134+L134+P134+T134+X134+AB134+AF134+AJ134+AN134+AR134+AV134+AZ134</f>
        <v>447.550000000000011</v>
      </c>
      <c r="BE134" s="1">
        <f>I134+M134+Q134+U134+Y134+AC134+AG134+AK134+AO134+AS134+AW134+BA134</f>
        <v>618.690000000000055</v>
      </c>
    </row>
    <row r="135" spans="1:57">
      <c r="A135" s="3" t="s">
        <v>72</v>
      </c>
      <c r="B135" s="9" t="n">
        <v>44277</v>
      </c>
      <c r="C135" s="1" t="s">
        <v>58</v>
      </c>
      <c r="D135" s="4" t="n">
        <v>0.376388888888888884</v>
      </c>
      <c r="E135" s="1" t="s">
        <v>61</v>
      </c>
      <c r="F135" s="1" t="n">
        <v>137.159999999999997</v>
      </c>
      <c r="G135" s="1" t="n">
        <v>166.77000000000001</v>
      </c>
      <c r="H135" s="1" t="n">
        <v>161.960000000000008</v>
      </c>
      <c r="I135" s="1" t="n">
        <v>202.460000000000008</v>
      </c>
      <c r="J135" s="1" t="n">
        <v>20.9400000000000013</v>
      </c>
      <c r="K135" s="1" t="n">
        <v>30.6799999999999997</v>
      </c>
      <c r="L135" s="1" t="n">
        <v>28.4400000000000013</v>
      </c>
      <c r="M135" s="1" t="n">
        <v>53.9399999999999977</v>
      </c>
      <c r="N135" s="1" t="n">
        <v>26.9600000000000009</v>
      </c>
      <c r="O135" s="1" t="n">
        <v>35.2899999999999991</v>
      </c>
      <c r="P135" s="1" t="n">
        <v>34.1599999999999966</v>
      </c>
      <c r="Q135" s="1" t="n">
        <v>44.9500000000000028</v>
      </c>
      <c r="R135" s="1" t="n">
        <v>14.3599999999999994</v>
      </c>
      <c r="S135" s="1" t="n">
        <v>19.4100000000000001</v>
      </c>
      <c r="T135" s="1" t="n">
        <v>19.3999999999999986</v>
      </c>
      <c r="U135" s="1" t="n">
        <v>32.2199999999999989</v>
      </c>
      <c r="V135" s="1" t="n">
        <v>9.63000000000000078</v>
      </c>
      <c r="W135" s="1" t="n">
        <v>13.5600000000000005</v>
      </c>
      <c r="X135" s="1" t="n">
        <v>13.4700000000000006</v>
      </c>
      <c r="Y135" s="1" t="n">
        <v>17.9699999999999953</v>
      </c>
      <c r="Z135" s="1" t="n">
        <v>11.8800000000000008</v>
      </c>
      <c r="AA135" s="1" t="n">
        <v>27.6099999999999994</v>
      </c>
      <c r="AB135" s="1" t="n">
        <v>28.6799999999999997</v>
      </c>
      <c r="AC135" s="1" t="n">
        <v>35.8800000000000026</v>
      </c>
      <c r="AD135" s="1" t="n">
        <v>53.9399999999999977</v>
      </c>
      <c r="AE135" s="1" t="n">
        <v>64.5900000000000034</v>
      </c>
      <c r="AF135" s="1" t="n">
        <v>59.3999999999999986</v>
      </c>
      <c r="AG135" s="1" t="n">
        <v>83.9399999999999835</v>
      </c>
      <c r="AH135" s="1" t="n">
        <v>4.07000000000000028</v>
      </c>
      <c r="AI135" s="1" t="n">
        <v>5.69000000000000039</v>
      </c>
      <c r="AJ135" s="1" t="n">
        <v>5.62999999999999989</v>
      </c>
      <c r="AK135" s="1" t="n">
        <v>7.19000000000000039</v>
      </c>
      <c r="AL135" s="1" t="n">
        <v>32.509999999999998</v>
      </c>
      <c r="AM135" s="1" t="n">
        <v>46.1899999999999977</v>
      </c>
      <c r="AN135" s="1" t="n">
        <v>44.8900000000000006</v>
      </c>
      <c r="AO135" s="1" t="n">
        <v>59.509999999999998</v>
      </c>
      <c r="AP135" s="1" t="n">
        <v>7.76999999999999869</v>
      </c>
      <c r="AQ135" s="1" t="n">
        <v>9.09999999999999964</v>
      </c>
      <c r="AR135" s="1" t="n">
        <v>8.97000000000000064</v>
      </c>
      <c r="AS135" s="1" t="n">
        <v>10.4700000000000006</v>
      </c>
      <c r="AT135" s="1" t="n">
        <v>6.16000000000000014</v>
      </c>
      <c r="AU135" s="1" t="n">
        <v>7.07000000000000028</v>
      </c>
      <c r="AV135" s="1" t="n">
        <v>6.66000000000000014</v>
      </c>
      <c r="AW135" s="1" t="n">
        <v>8.32000000000000028</v>
      </c>
      <c r="AX135" s="1" t="n">
        <v>21.7100000000000009</v>
      </c>
      <c r="AY135" s="1" t="n">
        <v>36.8599999999999994</v>
      </c>
      <c r="AZ135" s="1" t="n">
        <v>35.5900000000000034</v>
      </c>
      <c r="BA135" s="1" t="n">
        <v>61.8400000000000034</v>
      </c>
      <c r="BB135" s="1">
        <f>F135+J135+N135+R135+V135+Z135+AD135+AH135+AL135+AP135+AT135+AX135</f>
        <v>347.089999999999975</v>
      </c>
      <c r="BC135" s="1">
        <f>G135+K135+O135+S135+W135+AA135+AE135+AI135+AM135+AQ135+AY135+AU135</f>
        <v>462.819999999999993</v>
      </c>
      <c r="BD135" s="1">
        <f>H135+L135+P135+T135+X135+AB135+AF135+AJ135+AN135+AR135+AV135+AZ135</f>
        <v>447.25</v>
      </c>
      <c r="BE135" s="1">
        <f>I135+M135+Q135+U135+Y135+AC135+AG135+AK135+AO135+AS135+AW135+BA135</f>
        <v>618.690000000000055</v>
      </c>
    </row>
    <row r="136" spans="1:57">
      <c r="A136" s="3" t="s">
        <v>72</v>
      </c>
      <c r="B136" s="9" t="n">
        <v>44278</v>
      </c>
      <c r="C136" s="1" t="s">
        <v>60</v>
      </c>
      <c r="D136" s="4" t="n">
        <v>0.389583333333333179</v>
      </c>
      <c r="E136" s="1" t="s">
        <v>61</v>
      </c>
      <c r="F136" s="1" t="n">
        <v>134.949999999999989</v>
      </c>
      <c r="G136" s="1" t="n">
        <v>165.680000000000007</v>
      </c>
      <c r="H136" s="1" t="n">
        <v>161.960000000000008</v>
      </c>
      <c r="I136" s="1" t="n">
        <v>202.460000000000008</v>
      </c>
      <c r="J136" s="1" t="n">
        <v>20.9400000000000013</v>
      </c>
      <c r="K136" s="1" t="n">
        <v>30.6499999999999986</v>
      </c>
      <c r="L136" s="1" t="n">
        <v>28.1400000000000006</v>
      </c>
      <c r="M136" s="1" t="n">
        <v>53.9399999999999977</v>
      </c>
      <c r="N136" s="1" t="n">
        <v>26.9600000000000009</v>
      </c>
      <c r="O136" s="1" t="n">
        <v>35.3699999999999974</v>
      </c>
      <c r="P136" s="1" t="n">
        <v>34.1599999999999966</v>
      </c>
      <c r="Q136" s="1" t="n">
        <v>44.9500000000000028</v>
      </c>
      <c r="R136" s="1" t="n">
        <v>14.3599999999999994</v>
      </c>
      <c r="S136" s="1" t="n">
        <v>19.5</v>
      </c>
      <c r="T136" s="1" t="n">
        <v>19.3999999999999986</v>
      </c>
      <c r="U136" s="1" t="n">
        <v>32.2199999999999989</v>
      </c>
      <c r="V136" s="1" t="n">
        <v>9.63000000000000078</v>
      </c>
      <c r="W136" s="1" t="n">
        <v>13.5</v>
      </c>
      <c r="X136" s="1" t="n">
        <v>13.1799999999999997</v>
      </c>
      <c r="Y136" s="1" t="n">
        <v>17.9699999999999953</v>
      </c>
      <c r="Z136" s="1" t="n">
        <v>11.8800000000000008</v>
      </c>
      <c r="AA136" s="1" t="n">
        <v>29.3500000000000014</v>
      </c>
      <c r="AB136" s="1" t="n">
        <v>28.6799999999999997</v>
      </c>
      <c r="AC136" s="1" t="n">
        <v>44.2800000000000011</v>
      </c>
      <c r="AD136" s="1" t="n">
        <v>53.9399999999999977</v>
      </c>
      <c r="AE136" s="1" t="n">
        <v>62.8699999999999974</v>
      </c>
      <c r="AF136" s="1" t="n">
        <v>59.3999999999999986</v>
      </c>
      <c r="AG136" s="1" t="n">
        <v>83.9399999999999835</v>
      </c>
      <c r="AH136" s="1" t="n">
        <v>4.07000000000000028</v>
      </c>
      <c r="AI136" s="1" t="n">
        <v>5.70000000000000018</v>
      </c>
      <c r="AJ136" s="1" t="n">
        <v>5.62999999999999989</v>
      </c>
      <c r="AK136" s="1" t="n">
        <v>7.19000000000000039</v>
      </c>
      <c r="AL136" s="1" t="n">
        <v>32.509999999999998</v>
      </c>
      <c r="AM136" s="1" t="n">
        <v>45.7100000000000009</v>
      </c>
      <c r="AN136" s="1" t="n">
        <v>44.8900000000000006</v>
      </c>
      <c r="AO136" s="1" t="n">
        <v>59.509999999999998</v>
      </c>
      <c r="AP136" s="1" t="n">
        <v>7.76999999999999869</v>
      </c>
      <c r="AQ136" s="1" t="n">
        <v>9.1899999999999995</v>
      </c>
      <c r="AR136" s="1" t="n">
        <v>8.97000000000000064</v>
      </c>
      <c r="AS136" s="1" t="n">
        <v>10.4700000000000006</v>
      </c>
      <c r="AT136" s="1" t="n">
        <v>6.16000000000000014</v>
      </c>
      <c r="AU136" s="1" t="n">
        <v>7.05999999999999961</v>
      </c>
      <c r="AV136" s="1" t="n">
        <v>6.66000000000000014</v>
      </c>
      <c r="AW136" s="1" t="n">
        <v>8.32000000000000028</v>
      </c>
      <c r="AX136" s="1" t="n">
        <v>21.7100000000000009</v>
      </c>
      <c r="AY136" s="1" t="n">
        <v>36.8599999999999994</v>
      </c>
      <c r="AZ136" s="1" t="n">
        <v>35.5900000000000034</v>
      </c>
      <c r="BA136" s="1" t="n">
        <v>61.8400000000000034</v>
      </c>
      <c r="BB136" s="1">
        <f>F136+J136+N136+R136+V136+Z136+AD136+AH136+AL136+AP136+AT136+AX136</f>
        <v>344.879999999999995</v>
      </c>
      <c r="BC136" s="1">
        <f>G136+K136+O136+S136+W136+AA136+AE136+AI136+AM136+AQ136+AY136+AU136</f>
        <v>461.439999999999998</v>
      </c>
      <c r="BD136" s="1">
        <f>H136+L136+P136+T136+X136+AB136+AF136+AJ136+AN136+AR136+AV136+AZ136</f>
        <v>446.660000000000025</v>
      </c>
      <c r="BE136" s="1">
        <f>I136+M136+Q136+U136+Y136+AC136+AG136+AK136+AO136+AS136+AW136+BA136</f>
        <v>627.090000000000032</v>
      </c>
    </row>
    <row r="137" spans="1:57">
      <c r="A137" s="3" t="s">
        <v>72</v>
      </c>
      <c r="B137" s="9" t="n">
        <v>44279</v>
      </c>
      <c r="C137" s="1" t="s">
        <v>62</v>
      </c>
      <c r="D137" s="4" t="n">
        <v>0.35069444444444442</v>
      </c>
      <c r="E137" s="1" t="s">
        <v>61</v>
      </c>
      <c r="F137" s="1" t="n">
        <v>134.949999999999989</v>
      </c>
      <c r="G137" s="1" t="n">
        <v>163.580000000000013</v>
      </c>
      <c r="H137" s="1" t="n">
        <v>161.960000000000008</v>
      </c>
      <c r="I137" s="1" t="n">
        <v>202.460000000000008</v>
      </c>
      <c r="J137" s="1" t="n">
        <v>22.7399999999999984</v>
      </c>
      <c r="K137" s="1" t="n">
        <v>30.8000000000000007</v>
      </c>
      <c r="L137" s="1" t="n">
        <v>28.1400000000000006</v>
      </c>
      <c r="M137" s="1" t="n">
        <v>53.9399999999999977</v>
      </c>
      <c r="N137" s="1" t="n">
        <v>26.9600000000000009</v>
      </c>
      <c r="O137" s="1" t="n">
        <v>35.4699999999999989</v>
      </c>
      <c r="P137" s="1" t="n">
        <v>34.8299999999999983</v>
      </c>
      <c r="Q137" s="1" t="n">
        <v>44.9500000000000028</v>
      </c>
      <c r="R137" s="1" t="n">
        <v>14.3599999999999994</v>
      </c>
      <c r="S137" s="1" t="n">
        <v>19.5500000000000007</v>
      </c>
      <c r="T137" s="1" t="n">
        <v>19.3999999999999986</v>
      </c>
      <c r="U137" s="1" t="n">
        <v>32.2199999999999989</v>
      </c>
      <c r="V137" s="1" t="n">
        <v>9.63000000000000078</v>
      </c>
      <c r="W137" s="1" t="n">
        <v>13.4900000000000002</v>
      </c>
      <c r="X137" s="1" t="n">
        <v>12.9000000000000004</v>
      </c>
      <c r="Y137" s="1" t="n">
        <v>17.9699999999999953</v>
      </c>
      <c r="Z137" s="1" t="n">
        <v>11.8800000000000008</v>
      </c>
      <c r="AA137" s="1" t="n">
        <v>23.0799999999999983</v>
      </c>
      <c r="AB137" s="1" t="n">
        <v>17.879999999999999</v>
      </c>
      <c r="AC137" s="1" t="n">
        <v>35.8800000000000026</v>
      </c>
      <c r="AD137" s="1" t="n">
        <v>53.9399999999999977</v>
      </c>
      <c r="AE137" s="1" t="n">
        <v>64.5900000000000034</v>
      </c>
      <c r="AF137" s="1" t="n">
        <v>59.3999999999999986</v>
      </c>
      <c r="AG137" s="1" t="n">
        <v>83.9399999999999835</v>
      </c>
      <c r="AH137" s="1" t="n">
        <v>4.07000000000000028</v>
      </c>
      <c r="AI137" s="1" t="n">
        <v>5.70000000000000018</v>
      </c>
      <c r="AJ137" s="1" t="n">
        <v>5.62999999999999989</v>
      </c>
      <c r="AK137" s="1" t="n">
        <v>7.19000000000000039</v>
      </c>
      <c r="AL137" s="1" t="n">
        <v>30.2600000000000016</v>
      </c>
      <c r="AM137" s="1" t="n">
        <v>44.759999999999998</v>
      </c>
      <c r="AN137" s="1" t="n">
        <v>44.8900000000000006</v>
      </c>
      <c r="AO137" s="1" t="n">
        <v>59.509999999999998</v>
      </c>
      <c r="AP137" s="1" t="n">
        <v>7.76999999999999869</v>
      </c>
      <c r="AQ137" s="1" t="n">
        <v>9.21000000000000085</v>
      </c>
      <c r="AR137" s="1" t="n">
        <v>8.97000000000000064</v>
      </c>
      <c r="AS137" s="1" t="n">
        <v>10.4700000000000006</v>
      </c>
      <c r="AT137" s="1" t="n">
        <v>6.16000000000000014</v>
      </c>
      <c r="AU137" s="1" t="n">
        <v>7.04000000000000004</v>
      </c>
      <c r="AV137" s="1" t="n">
        <v>6.74000000000000021</v>
      </c>
      <c r="AW137" s="1" t="n">
        <v>8.32000000000000028</v>
      </c>
      <c r="AX137" s="1" t="n">
        <v>21.7100000000000009</v>
      </c>
      <c r="AY137" s="1" t="n">
        <v>37.1799999999999997</v>
      </c>
      <c r="AZ137" s="1" t="n">
        <v>35.5900000000000034</v>
      </c>
      <c r="BA137" s="1" t="n">
        <v>61.8400000000000034</v>
      </c>
      <c r="BB137" s="1">
        <f>F137+J137+N137+R137+V137+Z137+AD137+AH137+AL137+AP137+AT137+AX137</f>
        <v>344.430000000000007</v>
      </c>
      <c r="BC137" s="1">
        <f>G137+K137+O137+S137+W137+AA137+AE137+AI137+AM137+AQ137+AY137+AU137</f>
        <v>454.449999999999989</v>
      </c>
      <c r="BD137" s="1">
        <f>H137+L137+P137+T137+X137+AB137+AF137+AJ137+AN137+AR137+AV137+AZ137</f>
        <v>436.329999999999984</v>
      </c>
      <c r="BE137" s="1">
        <f>I137+M137+Q137+U137+Y137+AC137+AG137+AK137+AO137+AS137+AW137+BA137</f>
        <v>618.690000000000055</v>
      </c>
    </row>
    <row r="138" spans="1:57">
      <c r="A138" s="3" t="s">
        <v>72</v>
      </c>
      <c r="B138" s="9" t="n">
        <v>44280</v>
      </c>
      <c r="C138" s="1" t="s">
        <v>64</v>
      </c>
      <c r="D138" s="4" t="n">
        <v>0.420833333333333215</v>
      </c>
      <c r="E138" s="1" t="s">
        <v>61</v>
      </c>
      <c r="F138" s="1" t="n">
        <v>134.949999999999989</v>
      </c>
      <c r="G138" s="1" t="n">
        <v>163.590000000000003</v>
      </c>
      <c r="H138" s="1" t="n">
        <v>157.460000000000008</v>
      </c>
      <c r="I138" s="1" t="n">
        <v>202.460000000000008</v>
      </c>
      <c r="J138" s="1" t="n">
        <v>20.3399999999999999</v>
      </c>
      <c r="K138" s="1" t="n">
        <v>30.8299999999999983</v>
      </c>
      <c r="L138" s="1" t="n">
        <v>28.7399999999999984</v>
      </c>
      <c r="M138" s="1" t="n">
        <v>55.1400000000000006</v>
      </c>
      <c r="N138" s="1" t="n">
        <v>26.9600000000000009</v>
      </c>
      <c r="O138" s="1" t="n">
        <v>35.7800000000000011</v>
      </c>
      <c r="P138" s="1" t="n">
        <v>34.8299999999999983</v>
      </c>
      <c r="Q138" s="1" t="n">
        <v>51.7000000000000028</v>
      </c>
      <c r="R138" s="1" t="n">
        <v>15.8000000000000007</v>
      </c>
      <c r="S138" s="1" t="n">
        <v>19.8299999999999983</v>
      </c>
      <c r="T138" s="1" t="n">
        <v>19.3999999999999986</v>
      </c>
      <c r="U138" s="1" t="n">
        <v>33.2999999999999972</v>
      </c>
      <c r="V138" s="1" t="n">
        <v>9.63000000000000078</v>
      </c>
      <c r="W138" s="1" t="n">
        <v>13.4299999999999997</v>
      </c>
      <c r="X138" s="1" t="n">
        <v>12.8699999999999992</v>
      </c>
      <c r="Y138" s="1" t="n">
        <v>17.9699999999999953</v>
      </c>
      <c r="Z138" s="1" t="n">
        <v>11.8800000000000008</v>
      </c>
      <c r="AA138" s="1" t="n">
        <v>25.0799999999999983</v>
      </c>
      <c r="AB138" s="1" t="n">
        <v>23.879999999999999</v>
      </c>
      <c r="AC138" s="1" t="n">
        <v>35.8800000000000026</v>
      </c>
      <c r="AD138" s="1" t="n">
        <v>53.9399999999999977</v>
      </c>
      <c r="AE138" s="1" t="n">
        <v>64.5900000000000034</v>
      </c>
      <c r="AF138" s="1" t="n">
        <v>59.3999999999999986</v>
      </c>
      <c r="AG138" s="1" t="n">
        <v>83.9399999999999835</v>
      </c>
      <c r="AH138" s="1" t="n">
        <v>3.58999999999999986</v>
      </c>
      <c r="AI138" s="1" t="n">
        <v>5.69000000000000039</v>
      </c>
      <c r="AJ138" s="1" t="n">
        <v>5.62999999999999989</v>
      </c>
      <c r="AK138" s="1" t="n">
        <v>7.19000000000000039</v>
      </c>
      <c r="AL138" s="1" t="n">
        <v>33.6400000000000006</v>
      </c>
      <c r="AM138" s="1" t="n">
        <v>47.3200000000000003</v>
      </c>
      <c r="AN138" s="1" t="n">
        <v>44.8900000000000006</v>
      </c>
      <c r="AO138" s="1" t="n">
        <v>60.6400000000000006</v>
      </c>
      <c r="AP138" s="1" t="n">
        <v>7.76999999999999869</v>
      </c>
      <c r="AQ138" s="1" t="n">
        <v>9.16000000000000014</v>
      </c>
      <c r="AR138" s="1" t="n">
        <v>8.97000000000000064</v>
      </c>
      <c r="AS138" s="1" t="n">
        <v>10.4700000000000006</v>
      </c>
      <c r="AT138" s="1" t="n">
        <v>6.16000000000000014</v>
      </c>
      <c r="AU138" s="1" t="n">
        <v>7.25</v>
      </c>
      <c r="AV138" s="1" t="n">
        <v>7.07000000000000028</v>
      </c>
      <c r="AW138" s="1" t="n">
        <v>12.4900000000000002</v>
      </c>
      <c r="AX138" s="1" t="n">
        <v>21.7100000000000009</v>
      </c>
      <c r="AY138" s="1" t="n">
        <v>36.6400000000000006</v>
      </c>
      <c r="AZ138" s="1" t="n">
        <v>35.5900000000000034</v>
      </c>
      <c r="BA138" s="1" t="n">
        <v>61.8400000000000034</v>
      </c>
      <c r="BB138" s="1">
        <f>F138+J138+N138+R138+V138+Z138+AD138+AH138+AL138+AP138+AT138+AX138</f>
        <v>346.370000000000005</v>
      </c>
      <c r="BC138" s="1">
        <f>G138+K138+O138+S138+W138+AA138+AE138+AI138+AM138+AQ138+AY138+AU138</f>
        <v>459.189999999999998</v>
      </c>
      <c r="BD138" s="1">
        <f>H138+L138+P138+T138+X138+AB138+AF138+AJ138+AN138+AR138+AV138+AZ138</f>
        <v>438.730000000000018</v>
      </c>
      <c r="BE138" s="1">
        <f>I138+M138+Q138+U138+Y138+AC138+AG138+AK138+AO138+AS138+AW138+BA138</f>
        <v>633.019999999999982</v>
      </c>
    </row>
    <row r="139" spans="1:57">
      <c r="A139" s="3" t="s">
        <v>72</v>
      </c>
      <c r="B139" s="9" t="n">
        <v>44281</v>
      </c>
      <c r="C139" s="1" t="s">
        <v>65</v>
      </c>
      <c r="D139" s="4" t="n">
        <v>0.821527777777777679</v>
      </c>
      <c r="E139" s="1" t="s">
        <v>63</v>
      </c>
      <c r="F139" s="1" t="n">
        <v>134.949999999999989</v>
      </c>
      <c r="G139" s="1" t="n">
        <v>165.460000000000008</v>
      </c>
      <c r="H139" s="1" t="n">
        <v>162.409999999999997</v>
      </c>
      <c r="I139" s="1" t="n">
        <v>202.460000000000008</v>
      </c>
      <c r="J139" s="1" t="n">
        <v>20.3399999999999999</v>
      </c>
      <c r="K139" s="1" t="n">
        <v>30.620000000000001</v>
      </c>
      <c r="L139" s="1" t="n">
        <v>28.7399999999999984</v>
      </c>
      <c r="M139" s="1" t="n">
        <v>55.1400000000000006</v>
      </c>
      <c r="N139" s="1" t="n">
        <v>26.9600000000000009</v>
      </c>
      <c r="O139" s="1" t="n">
        <v>35.5300000000000011</v>
      </c>
      <c r="P139" s="1" t="n">
        <v>35.5</v>
      </c>
      <c r="Q139" s="1" t="n">
        <v>51.7000000000000028</v>
      </c>
      <c r="R139" s="1" t="n">
        <v>14</v>
      </c>
      <c r="S139" s="1" t="n">
        <v>19.6400000000000006</v>
      </c>
      <c r="T139" s="1" t="n">
        <v>19.3999999999999986</v>
      </c>
      <c r="U139" s="1" t="n">
        <v>33.2999999999999972</v>
      </c>
      <c r="V139" s="1" t="n">
        <v>9.63000000000000078</v>
      </c>
      <c r="W139" s="1" t="n">
        <v>13.4800000000000004</v>
      </c>
      <c r="X139" s="1" t="n">
        <v>12.9000000000000004</v>
      </c>
      <c r="Y139" s="1" t="n">
        <v>17.9699999999999953</v>
      </c>
      <c r="Z139" s="1" t="n">
        <v>11.8800000000000008</v>
      </c>
      <c r="AA139" s="1" t="n">
        <v>22.9800000000000004</v>
      </c>
      <c r="AB139" s="1" t="n">
        <v>23.879999999999999</v>
      </c>
      <c r="AC139" s="1" t="n">
        <v>35.8800000000000026</v>
      </c>
      <c r="AD139" s="1" t="n">
        <v>53.9399999999999977</v>
      </c>
      <c r="AE139" s="1" t="n">
        <v>64.5900000000000034</v>
      </c>
      <c r="AF139" s="1" t="n">
        <v>59.3999999999999986</v>
      </c>
      <c r="AG139" s="1" t="n">
        <v>83.9399999999999835</v>
      </c>
      <c r="AH139" s="1" t="n">
        <v>3.58999999999999986</v>
      </c>
      <c r="AI139" s="1" t="n">
        <v>5.62999999999999989</v>
      </c>
      <c r="AJ139" s="1" t="n">
        <v>5.62999999999999989</v>
      </c>
      <c r="AK139" s="1" t="n">
        <v>7.19000000000000039</v>
      </c>
      <c r="AL139" s="1" t="n">
        <v>28.0100000000000016</v>
      </c>
      <c r="AM139" s="1" t="n">
        <v>47.3299999999999983</v>
      </c>
      <c r="AN139" s="1" t="n">
        <v>47.7000000000000028</v>
      </c>
      <c r="AO139" s="1" t="n">
        <v>60.6400000000000006</v>
      </c>
      <c r="AP139" s="1" t="n">
        <v>7.76999999999999869</v>
      </c>
      <c r="AQ139" s="1" t="n">
        <v>9.13000000000000078</v>
      </c>
      <c r="AR139" s="1" t="n">
        <v>8.97000000000000064</v>
      </c>
      <c r="AS139" s="1" t="n">
        <v>10.4700000000000006</v>
      </c>
      <c r="AT139" s="1" t="n">
        <v>6.16000000000000014</v>
      </c>
      <c r="AU139" s="1" t="n">
        <v>7.23000000000000043</v>
      </c>
      <c r="AV139" s="1" t="n">
        <v>7.07000000000000028</v>
      </c>
      <c r="AW139" s="1" t="n">
        <v>12.4900000000000002</v>
      </c>
      <c r="AX139" s="1" t="n">
        <v>21.7100000000000009</v>
      </c>
      <c r="AY139" s="1" t="n">
        <v>36.8900000000000006</v>
      </c>
      <c r="AZ139" s="1" t="n">
        <v>35.5900000000000034</v>
      </c>
      <c r="BA139" s="1" t="n">
        <v>61.8400000000000034</v>
      </c>
      <c r="BB139" s="1">
        <f>F139+J139+N139+R139+V139+Z139+AD139+AH139+AL139+AP139+AT139+AX139</f>
        <v>338.939999999999998</v>
      </c>
      <c r="BC139" s="1">
        <f>G139+K139+O139+S139+W139+AA139+AE139+AI139+AM139+AQ139+AY139+AU139</f>
        <v>458.509999999999991</v>
      </c>
      <c r="BD139" s="1">
        <f>H139+L139+P139+T139+X139+AB139+AF139+AJ139+AN139+AR139+AV139+AZ139</f>
        <v>447.189999999999998</v>
      </c>
      <c r="BE139" s="1">
        <f>I139+M139+Q139+U139+Y139+AC139+AG139+AK139+AO139+AS139+AW139+BA139</f>
        <v>633.019999999999982</v>
      </c>
    </row>
    <row r="140" spans="1:57">
      <c r="A140" s="3" t="s">
        <v>72</v>
      </c>
      <c r="B140" s="9" t="n">
        <v>44282</v>
      </c>
      <c r="C140" s="1" t="s">
        <v>66</v>
      </c>
      <c r="D140" s="4" t="n">
        <v>0.622222222222222232</v>
      </c>
      <c r="E140" s="1" t="s">
        <v>59</v>
      </c>
      <c r="F140" s="1" t="n">
        <v>134.949999999999989</v>
      </c>
      <c r="G140" s="1" t="n">
        <v>166.560000000000002</v>
      </c>
      <c r="H140" s="1" t="n">
        <v>165.099999999999994</v>
      </c>
      <c r="I140" s="1" t="n">
        <v>202.460000000000008</v>
      </c>
      <c r="J140" s="1" t="n">
        <v>20.3399999999999999</v>
      </c>
      <c r="K140" s="1" t="n">
        <v>30.6000000000000014</v>
      </c>
      <c r="L140" s="1" t="n">
        <v>28.7399999999999984</v>
      </c>
      <c r="M140" s="1" t="n">
        <v>55.1400000000000006</v>
      </c>
      <c r="N140" s="1" t="n">
        <v>26.9600000000000009</v>
      </c>
      <c r="O140" s="1" t="n">
        <v>35.5300000000000011</v>
      </c>
      <c r="P140" s="1" t="n">
        <v>35.5</v>
      </c>
      <c r="Q140" s="1" t="n">
        <v>51.7000000000000028</v>
      </c>
      <c r="R140" s="1" t="n">
        <v>14</v>
      </c>
      <c r="S140" s="1" t="n">
        <v>19.620000000000001</v>
      </c>
      <c r="T140" s="1" t="n">
        <v>19.3999999999999986</v>
      </c>
      <c r="U140" s="1" t="n">
        <v>33.2999999999999972</v>
      </c>
      <c r="V140" s="1" t="n">
        <v>9.63000000000000078</v>
      </c>
      <c r="W140" s="1" t="n">
        <v>13.5099999999999998</v>
      </c>
      <c r="X140" s="1" t="n">
        <v>13.1799999999999997</v>
      </c>
      <c r="Y140" s="1" t="n">
        <v>17.9699999999999953</v>
      </c>
      <c r="Z140" s="1" t="n">
        <v>11.8800000000000008</v>
      </c>
      <c r="AA140" s="1" t="n">
        <v>24.0300000000000011</v>
      </c>
      <c r="AB140" s="1" t="n">
        <v>23.879999999999999</v>
      </c>
      <c r="AC140" s="1" t="n">
        <v>35.8800000000000026</v>
      </c>
      <c r="AD140" s="1" t="n">
        <v>53.9399999999999977</v>
      </c>
      <c r="AE140" s="1" t="n">
        <v>61.3599999999999994</v>
      </c>
      <c r="AF140" s="1" t="n">
        <v>58.2000000000000028</v>
      </c>
      <c r="AG140" s="1" t="n">
        <v>77.9399999999999835</v>
      </c>
      <c r="AH140" s="1" t="n">
        <v>3.58999999999999986</v>
      </c>
      <c r="AI140" s="1" t="n">
        <v>5.62000000000000011</v>
      </c>
      <c r="AJ140" s="1" t="n">
        <v>5.62999999999999989</v>
      </c>
      <c r="AK140" s="1" t="n">
        <v>7.19000000000000039</v>
      </c>
      <c r="AL140" s="1" t="n">
        <v>33.6400000000000006</v>
      </c>
      <c r="AM140" s="1" t="n">
        <v>47.7999999999999972</v>
      </c>
      <c r="AN140" s="1" t="n">
        <v>47.7000000000000028</v>
      </c>
      <c r="AO140" s="1" t="n">
        <v>60.6400000000000006</v>
      </c>
      <c r="AP140" s="1" t="n">
        <v>7.76999999999999869</v>
      </c>
      <c r="AQ140" s="1" t="n">
        <v>9.13000000000000078</v>
      </c>
      <c r="AR140" s="1" t="n">
        <v>8.97000000000000064</v>
      </c>
      <c r="AS140" s="1" t="n">
        <v>10.4700000000000006</v>
      </c>
      <c r="AT140" s="1" t="n">
        <v>6.16000000000000014</v>
      </c>
      <c r="AU140" s="1" t="n">
        <v>7.25999999999999979</v>
      </c>
      <c r="AV140" s="1" t="n">
        <v>7.07000000000000028</v>
      </c>
      <c r="AW140" s="1" t="n">
        <v>12.4900000000000002</v>
      </c>
      <c r="AX140" s="1" t="n">
        <v>21.7100000000000009</v>
      </c>
      <c r="AY140" s="1" t="n">
        <v>36.8299999999999983</v>
      </c>
      <c r="AZ140" s="1" t="n">
        <v>35.5900000000000034</v>
      </c>
      <c r="BA140" s="1" t="n">
        <v>61.8400000000000034</v>
      </c>
      <c r="BB140" s="1">
        <f>F140+J140+N140+R140+V140+Z140+AD140+AH140+AL140+AP140+AT140+AX140</f>
        <v>344.569999999999993</v>
      </c>
      <c r="BC140" s="1">
        <f>G140+K140+O140+S140+W140+AA140+AE140+AI140+AM140+AQ140+AY140+AU140</f>
        <v>457.850000000000023</v>
      </c>
      <c r="BD140" s="1">
        <f>H140+L140+P140+T140+X140+AB140+AF140+AJ140+AN140+AR140+AV140+AZ140</f>
        <v>448.95999999999998</v>
      </c>
      <c r="BE140" s="1">
        <f>I140+M140+Q140+U140+Y140+AC140+AG140+AK140+AO140+AS140+AW140+BA140</f>
        <v>627.019999999999982</v>
      </c>
    </row>
    <row r="141" spans="1:57">
      <c r="A141" s="3" t="s">
        <v>72</v>
      </c>
      <c r="B141" s="9" t="n">
        <v>44283</v>
      </c>
      <c r="C141" s="1" t="s">
        <v>67</v>
      </c>
      <c r="D141" s="4" t="n">
        <v>0.29236111111111116</v>
      </c>
      <c r="E141" s="1" t="s">
        <v>61</v>
      </c>
      <c r="F141" s="1" t="n">
        <v>134.949999999999989</v>
      </c>
      <c r="G141" s="1" t="n">
        <v>165.780000000000001</v>
      </c>
      <c r="H141" s="1" t="n">
        <v>161.280000000000001</v>
      </c>
      <c r="I141" s="1" t="n">
        <v>202.460000000000008</v>
      </c>
      <c r="J141" s="1" t="n">
        <v>20.3399999999999999</v>
      </c>
      <c r="K141" s="1" t="n">
        <v>30.6799999999999997</v>
      </c>
      <c r="L141" s="1" t="n">
        <v>28.7399999999999984</v>
      </c>
      <c r="M141" s="1" t="n">
        <v>55.1400000000000006</v>
      </c>
      <c r="N141" s="1" t="n">
        <v>26.9600000000000009</v>
      </c>
      <c r="O141" s="1" t="n">
        <v>35.5300000000000011</v>
      </c>
      <c r="P141" s="1" t="n">
        <v>35.5</v>
      </c>
      <c r="Q141" s="1" t="n">
        <v>51.7000000000000028</v>
      </c>
      <c r="R141" s="1" t="n">
        <v>14</v>
      </c>
      <c r="S141" s="1" t="n">
        <v>19.6400000000000006</v>
      </c>
      <c r="T141" s="1" t="n">
        <v>19.3999999999999986</v>
      </c>
      <c r="U141" s="1" t="n">
        <v>33.2999999999999972</v>
      </c>
      <c r="V141" s="1" t="n">
        <v>9.63000000000000078</v>
      </c>
      <c r="W141" s="1" t="n">
        <v>13.4800000000000004</v>
      </c>
      <c r="X141" s="1" t="n">
        <v>12.9000000000000004</v>
      </c>
      <c r="Y141" s="1" t="n">
        <v>17.9699999999999953</v>
      </c>
      <c r="Z141" s="1" t="n">
        <v>11.8800000000000008</v>
      </c>
      <c r="AA141" s="1" t="n">
        <v>24.0300000000000011</v>
      </c>
      <c r="AB141" s="1" t="n">
        <v>23.879999999999999</v>
      </c>
      <c r="AC141" s="1" t="n">
        <v>35.8800000000000026</v>
      </c>
      <c r="AD141" s="1" t="n">
        <v>53.9399999999999977</v>
      </c>
      <c r="AE141" s="1" t="n">
        <v>64.5900000000000034</v>
      </c>
      <c r="AF141" s="1" t="n">
        <v>59.3999999999999986</v>
      </c>
      <c r="AG141" s="1" t="n">
        <v>83.9399999999999835</v>
      </c>
      <c r="AH141" s="1" t="n">
        <v>3.58999999999999986</v>
      </c>
      <c r="AI141" s="1" t="n">
        <v>5.62000000000000011</v>
      </c>
      <c r="AJ141" s="1" t="n">
        <v>5.62999999999999989</v>
      </c>
      <c r="AK141" s="1" t="n">
        <v>7.19000000000000039</v>
      </c>
      <c r="AL141" s="1" t="n">
        <v>33.6400000000000006</v>
      </c>
      <c r="AM141" s="1" t="n">
        <v>47.7999999999999972</v>
      </c>
      <c r="AN141" s="1" t="n">
        <v>47.7000000000000028</v>
      </c>
      <c r="AO141" s="1" t="n">
        <v>60.6400000000000006</v>
      </c>
      <c r="AP141" s="1" t="n">
        <v>7.76999999999999869</v>
      </c>
      <c r="AQ141" s="1" t="n">
        <v>9.16999999999999993</v>
      </c>
      <c r="AR141" s="1" t="n">
        <v>8.97000000000000064</v>
      </c>
      <c r="AS141" s="1" t="n">
        <v>10.4700000000000006</v>
      </c>
      <c r="AT141" s="1" t="n">
        <v>6.16000000000000014</v>
      </c>
      <c r="AU141" s="1" t="n">
        <v>7.25999999999999979</v>
      </c>
      <c r="AV141" s="1" t="n">
        <v>7.07000000000000028</v>
      </c>
      <c r="AW141" s="1" t="n">
        <v>12.4900000000000002</v>
      </c>
      <c r="AX141" s="1" t="n">
        <v>21.7100000000000009</v>
      </c>
      <c r="AY141" s="1" t="n">
        <v>36.8699999999999974</v>
      </c>
      <c r="AZ141" s="1" t="n">
        <v>35.5900000000000034</v>
      </c>
      <c r="BA141" s="1" t="n">
        <v>61.8400000000000034</v>
      </c>
      <c r="BB141" s="1">
        <f>F141+J141+N141+R141+V141+Z141+AD141+AH141+AL141+AP141+AT141+AX141</f>
        <v>344.569999999999993</v>
      </c>
      <c r="BC141" s="1">
        <f>G141+K141+O141+S141+W141+AA141+AE141+AI141+AM141+AQ141+AY141+AU141</f>
        <v>460.449999999999989</v>
      </c>
      <c r="BD141" s="1">
        <f>H141+L141+P141+T141+X141+AB141+AF141+AJ141+AN141+AR141+AV141+AZ141</f>
        <v>446.060000000000002</v>
      </c>
      <c r="BE141" s="1">
        <f>I141+M141+Q141+U141+Y141+AC141+AG141+AK141+AO141+AS141+AW141+BA141</f>
        <v>633.019999999999982</v>
      </c>
    </row>
    <row r="142" spans="1:57">
      <c r="A142" s="3" t="s">
        <v>72</v>
      </c>
      <c r="B142" s="9" t="n">
        <v>44284</v>
      </c>
      <c r="C142" s="1" t="s">
        <v>58</v>
      </c>
      <c r="D142" s="4" t="n">
        <v>0.463888888888888928</v>
      </c>
      <c r="E142" s="1" t="s">
        <v>61</v>
      </c>
      <c r="F142" s="1" t="n">
        <v>134.949999999999989</v>
      </c>
      <c r="G142" s="1" t="n">
        <v>163.139999999999958</v>
      </c>
      <c r="H142" s="1" t="n">
        <v>157.460000000000008</v>
      </c>
      <c r="I142" s="1" t="n">
        <v>202.460000000000008</v>
      </c>
      <c r="J142" s="1" t="n">
        <v>20.3399999999999999</v>
      </c>
      <c r="K142" s="1" t="n">
        <v>30.6900000000000013</v>
      </c>
      <c r="L142" s="1" t="n">
        <v>28.7399999999999984</v>
      </c>
      <c r="M142" s="1" t="n">
        <v>55.1400000000000006</v>
      </c>
      <c r="N142" s="1" t="n">
        <v>26.9600000000000009</v>
      </c>
      <c r="O142" s="1" t="n">
        <v>35.6300000000000026</v>
      </c>
      <c r="P142" s="1" t="n">
        <v>35.5</v>
      </c>
      <c r="Q142" s="1" t="n">
        <v>51.7000000000000028</v>
      </c>
      <c r="R142" s="1" t="n">
        <v>14</v>
      </c>
      <c r="S142" s="1" t="n">
        <v>19.6400000000000006</v>
      </c>
      <c r="T142" s="1" t="n">
        <v>19.3999999999999986</v>
      </c>
      <c r="U142" s="1" t="n">
        <v>33.2999999999999972</v>
      </c>
      <c r="V142" s="1" t="n">
        <v>9.63000000000000078</v>
      </c>
      <c r="W142" s="1" t="n">
        <v>13.5</v>
      </c>
      <c r="X142" s="1" t="n">
        <v>12.9000000000000004</v>
      </c>
      <c r="Y142" s="1" t="n">
        <v>17.9699999999999953</v>
      </c>
      <c r="Z142" s="1" t="n">
        <v>23.879999999999999</v>
      </c>
      <c r="AA142" s="1" t="n">
        <v>30.3299999999999983</v>
      </c>
      <c r="AB142" s="1" t="n">
        <v>24.4800000000000004</v>
      </c>
      <c r="AC142" s="1" t="n">
        <v>44.2800000000000011</v>
      </c>
      <c r="AD142" s="1" t="n">
        <v>53.9399999999999977</v>
      </c>
      <c r="AE142" s="1" t="n">
        <v>64.5900000000000034</v>
      </c>
      <c r="AF142" s="1" t="n">
        <v>59.3999999999999986</v>
      </c>
      <c r="AG142" s="1" t="n">
        <v>83.9399999999999835</v>
      </c>
      <c r="AH142" s="1" t="n">
        <v>3.58999999999999986</v>
      </c>
      <c r="AI142" s="1" t="n">
        <v>5.62999999999999989</v>
      </c>
      <c r="AJ142" s="1" t="n">
        <v>5.62999999999999989</v>
      </c>
      <c r="AK142" s="1" t="n">
        <v>7.19000000000000039</v>
      </c>
      <c r="AL142" s="1" t="n">
        <v>33.6400000000000006</v>
      </c>
      <c r="AM142" s="1" t="n">
        <v>47.5600000000000023</v>
      </c>
      <c r="AN142" s="1" t="n">
        <v>44.8900000000000006</v>
      </c>
      <c r="AO142" s="1" t="n">
        <v>60.6400000000000006</v>
      </c>
      <c r="AP142" s="1" t="n">
        <v>7.76999999999999869</v>
      </c>
      <c r="AQ142" s="1" t="n">
        <v>9.08999999999999986</v>
      </c>
      <c r="AR142" s="1" t="n">
        <v>8.97000000000000064</v>
      </c>
      <c r="AS142" s="1" t="n">
        <v>10.4700000000000006</v>
      </c>
      <c r="AT142" s="1" t="n">
        <v>6.16000000000000014</v>
      </c>
      <c r="AU142" s="1" t="n">
        <v>7.26999999999999869</v>
      </c>
      <c r="AV142" s="1" t="n">
        <v>7.07000000000000028</v>
      </c>
      <c r="AW142" s="1" t="n">
        <v>12.4900000000000002</v>
      </c>
      <c r="AX142" s="1" t="n">
        <v>21.7100000000000009</v>
      </c>
      <c r="AY142" s="1" t="n">
        <v>36.740000000000002</v>
      </c>
      <c r="AZ142" s="1" t="n">
        <v>35.5900000000000034</v>
      </c>
      <c r="BA142" s="1" t="n">
        <v>61.8400000000000034</v>
      </c>
      <c r="BB142" s="1">
        <f>F142+J142+N142+R142+V142+Z142+AD142+AH142+AL142+AP142+AT142+AX142</f>
        <v>356.569999999999993</v>
      </c>
      <c r="BC142" s="1">
        <f>G142+K142+O142+S142+W142+AA142+AE142+AI142+AM142+AQ142+AY142+AU142</f>
        <v>463.810000000000002</v>
      </c>
      <c r="BD142" s="1">
        <f>H142+L142+P142+T142+X142+AB142+AF142+AJ142+AN142+AR142+AV142+AZ142</f>
        <v>440.029999999999973</v>
      </c>
      <c r="BE142" s="1">
        <f>I142+M142+Q142+U142+Y142+AC142+AG142+AK142+AO142+AS142+AW142+BA142</f>
        <v>641.419999999999959</v>
      </c>
    </row>
    <row r="143" spans="1:57">
      <c r="A143" s="3" t="s">
        <v>72</v>
      </c>
      <c r="B143" s="9" t="n">
        <v>44285</v>
      </c>
      <c r="C143" s="1" t="s">
        <v>60</v>
      </c>
      <c r="D143" s="4" t="n">
        <v>0.758333333333333037</v>
      </c>
      <c r="E143" s="1" t="s">
        <v>63</v>
      </c>
      <c r="F143" s="1" t="n">
        <v>132.699999999999989</v>
      </c>
      <c r="G143" s="1" t="n">
        <v>163.69999999999996</v>
      </c>
      <c r="H143" s="1" t="n">
        <v>161.960000000000008</v>
      </c>
      <c r="I143" s="1" t="n">
        <v>202.460000000000008</v>
      </c>
      <c r="J143" s="1" t="n">
        <v>20.3399999999999999</v>
      </c>
      <c r="K143" s="1" t="n">
        <v>30.7899999999999991</v>
      </c>
      <c r="L143" s="1" t="n">
        <v>28.7399999999999984</v>
      </c>
      <c r="M143" s="1" t="n">
        <v>55.1400000000000006</v>
      </c>
      <c r="N143" s="1" t="n">
        <v>26.9600000000000009</v>
      </c>
      <c r="O143" s="1" t="n">
        <v>35.6300000000000026</v>
      </c>
      <c r="P143" s="1" t="n">
        <v>35.5</v>
      </c>
      <c r="Q143" s="1" t="n">
        <v>51.7000000000000028</v>
      </c>
      <c r="R143" s="1" t="n">
        <v>14</v>
      </c>
      <c r="S143" s="1" t="n">
        <v>19.6099999999999994</v>
      </c>
      <c r="T143" s="1" t="n">
        <v>19.3999999999999986</v>
      </c>
      <c r="U143" s="1" t="n">
        <v>33.2999999999999972</v>
      </c>
      <c r="V143" s="1" t="n">
        <v>9.63000000000000078</v>
      </c>
      <c r="W143" s="1" t="n">
        <v>13.5</v>
      </c>
      <c r="X143" s="1" t="n">
        <v>12.9000000000000004</v>
      </c>
      <c r="Y143" s="1" t="n">
        <v>17.9699999999999953</v>
      </c>
      <c r="Z143" s="1" t="n">
        <v>23.879999999999999</v>
      </c>
      <c r="AA143" s="1" t="n">
        <v>34.1499999999999986</v>
      </c>
      <c r="AB143" s="1" t="n">
        <v>35.8800000000000026</v>
      </c>
      <c r="AC143" s="1" t="n">
        <v>47.8800000000000026</v>
      </c>
      <c r="AD143" s="1" t="n">
        <v>53.9399999999999977</v>
      </c>
      <c r="AE143" s="1" t="n">
        <v>62.8699999999999974</v>
      </c>
      <c r="AF143" s="1" t="n">
        <v>59.3999999999999986</v>
      </c>
      <c r="AG143" s="1" t="n">
        <v>83.9399999999999835</v>
      </c>
      <c r="AH143" s="1" t="n">
        <v>3.58999999999999986</v>
      </c>
      <c r="AI143" s="1" t="n">
        <v>5.65000000000000036</v>
      </c>
      <c r="AJ143" s="1" t="n">
        <v>5.62999999999999989</v>
      </c>
      <c r="AK143" s="1" t="n">
        <v>7.91000000000000014</v>
      </c>
      <c r="AL143" s="1" t="n">
        <v>33.6400000000000006</v>
      </c>
      <c r="AM143" s="1" t="n">
        <v>44.9799999999999969</v>
      </c>
      <c r="AN143" s="1" t="n">
        <v>44.8900000000000006</v>
      </c>
      <c r="AO143" s="1" t="n">
        <v>58.3900000000000006</v>
      </c>
      <c r="AP143" s="1" t="n">
        <v>7.76999999999999869</v>
      </c>
      <c r="AQ143" s="1" t="n">
        <v>9.0600000000000005</v>
      </c>
      <c r="AR143" s="1" t="n">
        <v>8.97000000000000064</v>
      </c>
      <c r="AS143" s="1" t="n">
        <v>10.4700000000000006</v>
      </c>
      <c r="AT143" s="1" t="n">
        <v>6.16000000000000014</v>
      </c>
      <c r="AU143" s="1" t="n">
        <v>7.30999999999999872</v>
      </c>
      <c r="AV143" s="1" t="n">
        <v>7.11000000000000032</v>
      </c>
      <c r="AW143" s="1" t="n">
        <v>12.4900000000000002</v>
      </c>
      <c r="AX143" s="1" t="n">
        <v>21.7100000000000009</v>
      </c>
      <c r="AY143" s="1" t="n">
        <v>36.6099999999999994</v>
      </c>
      <c r="AZ143" s="1" t="n">
        <v>35.5900000000000034</v>
      </c>
      <c r="BA143" s="1" t="n">
        <v>61.8400000000000034</v>
      </c>
      <c r="BB143" s="1">
        <f>F143+J143+N143+R143+V143+Z143+AD143+AH143+AL143+AP143+AT143+AX143</f>
        <v>354.319999999999993</v>
      </c>
      <c r="BC143" s="1">
        <f>G143+K143+O143+S143+W143+AA143+AE143+AI143+AM143+AQ143+AY143+AU143</f>
        <v>463.860000000000014</v>
      </c>
      <c r="BD143" s="1">
        <f>H143+L143+P143+T143+X143+AB143+AF143+AJ143+AN143+AR143+AV143+AZ143</f>
        <v>455.970000000000027</v>
      </c>
      <c r="BE143" s="1">
        <f>I143+M143+Q143+U143+Y143+AC143+AG143+AK143+AO143+AS143+AW143+BA143</f>
        <v>643.490000000000009</v>
      </c>
    </row>
    <row r="144" spans="1:57">
      <c r="A144" s="3" t="s">
        <v>72</v>
      </c>
      <c r="B144" s="9" t="n">
        <v>44286</v>
      </c>
      <c r="C144" s="1" t="s">
        <v>62</v>
      </c>
      <c r="D144" s="4" t="n">
        <v>0.84166666666666643</v>
      </c>
      <c r="E144" s="1" t="s">
        <v>63</v>
      </c>
      <c r="F144" s="1" t="n">
        <v>134.949999999999989</v>
      </c>
      <c r="G144" s="1" t="n">
        <v>165.919999999999959</v>
      </c>
      <c r="H144" s="1" t="n">
        <v>162.849999999999994</v>
      </c>
      <c r="I144" s="1" t="n">
        <v>202.460000000000008</v>
      </c>
      <c r="J144" s="1" t="n">
        <v>20.9400000000000013</v>
      </c>
      <c r="K144" s="1" t="n">
        <v>31.0199999999999996</v>
      </c>
      <c r="L144" s="1" t="n">
        <v>29.1000000000000014</v>
      </c>
      <c r="M144" s="1" t="n">
        <v>55.1400000000000006</v>
      </c>
      <c r="N144" s="1" t="n">
        <v>26.9600000000000009</v>
      </c>
      <c r="O144" s="1" t="n">
        <v>36.1499999999999986</v>
      </c>
      <c r="P144" s="1" t="n">
        <v>35.9500000000000028</v>
      </c>
      <c r="Q144" s="1" t="n">
        <v>51.7000000000000028</v>
      </c>
      <c r="R144" s="1" t="n">
        <v>14</v>
      </c>
      <c r="S144" s="1" t="n">
        <v>19.6000000000000014</v>
      </c>
      <c r="T144" s="1" t="n">
        <v>19.3999999999999986</v>
      </c>
      <c r="U144" s="1" t="n">
        <v>32.2199999999999989</v>
      </c>
      <c r="V144" s="1" t="n">
        <v>9.63000000000000078</v>
      </c>
      <c r="W144" s="1" t="n">
        <v>13.5999999999999996</v>
      </c>
      <c r="X144" s="1" t="n">
        <v>13.4700000000000006</v>
      </c>
      <c r="Y144" s="1" t="n">
        <v>17.9699999999999953</v>
      </c>
      <c r="Z144" s="1" t="n">
        <v>20.2800000000000011</v>
      </c>
      <c r="AA144" s="1" t="n">
        <v>31.75</v>
      </c>
      <c r="AB144" s="1" t="n">
        <v>33.4799999999999969</v>
      </c>
      <c r="AC144" s="1" t="n">
        <v>40.6799999999999997</v>
      </c>
      <c r="AD144" s="1" t="n">
        <v>53.9399999999999977</v>
      </c>
      <c r="AE144" s="1" t="n">
        <v>64.5900000000000034</v>
      </c>
      <c r="AF144" s="1" t="n">
        <v>59.3999999999999986</v>
      </c>
      <c r="AG144" s="1" t="n">
        <v>83.9399999999999835</v>
      </c>
      <c r="AH144" s="1" t="n">
        <v>3.58999999999999986</v>
      </c>
      <c r="AI144" s="1" t="n">
        <v>5.71999999999999975</v>
      </c>
      <c r="AJ144" s="1" t="n">
        <v>5.75</v>
      </c>
      <c r="AK144" s="1" t="n">
        <v>7.91000000000000014</v>
      </c>
      <c r="AL144" s="1" t="n">
        <v>33.6400000000000006</v>
      </c>
      <c r="AM144" s="1" t="n">
        <v>46.3699999999999974</v>
      </c>
      <c r="AN144" s="1" t="n">
        <v>44.8900000000000006</v>
      </c>
      <c r="AO144" s="1" t="n">
        <v>60.6400000000000006</v>
      </c>
      <c r="AP144" s="1" t="n">
        <v>7.76999999999999869</v>
      </c>
      <c r="AQ144" s="1" t="n">
        <v>9.08000000000000007</v>
      </c>
      <c r="AR144" s="1" t="n">
        <v>8.97000000000000064</v>
      </c>
      <c r="AS144" s="1" t="n">
        <v>10.4700000000000006</v>
      </c>
      <c r="AT144" s="1" t="n">
        <v>6.16000000000000014</v>
      </c>
      <c r="AU144" s="1" t="n">
        <v>7.46999999999999975</v>
      </c>
      <c r="AV144" s="1" t="n">
        <v>7.32000000000000028</v>
      </c>
      <c r="AW144" s="1" t="n">
        <v>12.4900000000000002</v>
      </c>
      <c r="AX144" s="1" t="n">
        <v>21.7100000000000009</v>
      </c>
      <c r="AY144" s="1" t="n">
        <v>36.5700000000000003</v>
      </c>
      <c r="AZ144" s="1" t="n">
        <v>35.5900000000000034</v>
      </c>
      <c r="BA144" s="1" t="n">
        <v>61.8400000000000034</v>
      </c>
      <c r="BB144" s="1">
        <f>F144+J144+N144+R144+V144+Z144+AD144+AH144+AL144+AP144+AT144+AX144</f>
        <v>353.569999999999993</v>
      </c>
      <c r="BC144" s="1">
        <f>G144+K144+O144+S144+W144+AA144+AE144+AI144+AM144+AQ144+AY144+AU144</f>
        <v>467.839999999999975</v>
      </c>
      <c r="BD144" s="1">
        <f>H144+L144+P144+T144+X144+AB144+AF144+AJ144+AN144+AR144+AV144+AZ144</f>
        <v>456.170000000000016</v>
      </c>
      <c r="BE144" s="1">
        <f>I144+M144+Q144+U144+Y144+AC144+AG144+AK144+AO144+AS144+AW144+BA144</f>
        <v>637.460000000000036</v>
      </c>
    </row>
    <row r="145" spans="1:57">
      <c r="A145" s="3" t="s">
        <v>73</v>
      </c>
      <c r="B145" s="9" t="n">
        <v>44287</v>
      </c>
      <c r="C145" s="1" t="s">
        <v>64</v>
      </c>
      <c r="D145" s="4" t="n">
        <v>0.421527777777777768</v>
      </c>
      <c r="E145" s="1" t="s">
        <v>61</v>
      </c>
      <c r="F145" s="1" t="n">
        <v>134.949999999999989</v>
      </c>
      <c r="G145" s="1" t="n">
        <v>163.889999999999958</v>
      </c>
      <c r="H145" s="1" t="n">
        <v>161.960000000000008</v>
      </c>
      <c r="I145" s="1" t="n">
        <v>202.460000000000008</v>
      </c>
      <c r="J145" s="1" t="n">
        <v>20.9400000000000013</v>
      </c>
      <c r="K145" s="1" t="n">
        <v>30.9200000000000017</v>
      </c>
      <c r="L145" s="1" t="n">
        <v>28.9200000000000017</v>
      </c>
      <c r="M145" s="1" t="n">
        <v>55.1400000000000006</v>
      </c>
      <c r="N145" s="1" t="n">
        <v>26.9600000000000009</v>
      </c>
      <c r="O145" s="1" t="n">
        <v>36.1000000000000014</v>
      </c>
      <c r="P145" s="1" t="n">
        <v>35.5</v>
      </c>
      <c r="Q145" s="1" t="n">
        <v>51.7000000000000028</v>
      </c>
      <c r="R145" s="1" t="n">
        <v>14</v>
      </c>
      <c r="S145" s="1" t="n">
        <v>19.6000000000000014</v>
      </c>
      <c r="T145" s="1" t="n">
        <v>19.3999999999999986</v>
      </c>
      <c r="U145" s="1" t="n">
        <v>32.2199999999999989</v>
      </c>
      <c r="V145" s="1" t="n">
        <v>9.63000000000000078</v>
      </c>
      <c r="W145" s="1" t="n">
        <v>13.5999999999999996</v>
      </c>
      <c r="X145" s="1" t="n">
        <v>13.4700000000000006</v>
      </c>
      <c r="Y145" s="1" t="n">
        <v>17.9699999999999953</v>
      </c>
      <c r="Z145" s="1" t="n">
        <v>23.879999999999999</v>
      </c>
      <c r="AA145" s="1" t="n">
        <v>33.2100000000000009</v>
      </c>
      <c r="AB145" s="1" t="n">
        <v>33.4799999999999969</v>
      </c>
      <c r="AC145" s="1" t="n">
        <v>45.4799999999999969</v>
      </c>
      <c r="AD145" s="1" t="n">
        <v>53.9399999999999977</v>
      </c>
      <c r="AE145" s="1" t="n">
        <v>64.5900000000000034</v>
      </c>
      <c r="AF145" s="1" t="n">
        <v>59.3999999999999986</v>
      </c>
      <c r="AG145" s="1" t="n">
        <v>83.9399999999999835</v>
      </c>
      <c r="AH145" s="1" t="n">
        <v>3.58999999999999986</v>
      </c>
      <c r="AI145" s="1" t="n">
        <v>5.71999999999999975</v>
      </c>
      <c r="AJ145" s="1" t="n">
        <v>5.75</v>
      </c>
      <c r="AK145" s="1" t="n">
        <v>7.91000000000000014</v>
      </c>
      <c r="AL145" s="1" t="n">
        <v>33.6400000000000006</v>
      </c>
      <c r="AM145" s="1" t="n">
        <v>46.3699999999999974</v>
      </c>
      <c r="AN145" s="1" t="n">
        <v>44.8900000000000006</v>
      </c>
      <c r="AO145" s="1" t="n">
        <v>60.6400000000000006</v>
      </c>
      <c r="AP145" s="1" t="n">
        <v>7.76999999999999869</v>
      </c>
      <c r="AQ145" s="1" t="n">
        <v>9.08000000000000007</v>
      </c>
      <c r="AR145" s="1" t="n">
        <v>8.97000000000000064</v>
      </c>
      <c r="AS145" s="1" t="n">
        <v>10.4700000000000006</v>
      </c>
      <c r="AT145" s="1" t="n">
        <v>6.16000000000000014</v>
      </c>
      <c r="AU145" s="1" t="n">
        <v>7.46999999999999975</v>
      </c>
      <c r="AV145" s="1" t="n">
        <v>7.32000000000000028</v>
      </c>
      <c r="AW145" s="1" t="n">
        <v>12.4900000000000002</v>
      </c>
      <c r="AX145" s="1" t="n">
        <v>21.7100000000000009</v>
      </c>
      <c r="AY145" s="1" t="n">
        <v>36.5700000000000003</v>
      </c>
      <c r="AZ145" s="1" t="n">
        <v>35.5900000000000034</v>
      </c>
      <c r="BA145" s="1" t="n">
        <v>61.8400000000000034</v>
      </c>
      <c r="BB145" s="1">
        <f>F145+J145+N145+R145+V145+Z145+AD145+AH145+AL145+AP145+AT145+AX145</f>
        <v>357.170000000000016</v>
      </c>
      <c r="BC145" s="1">
        <f>G145+K145+O145+S145+W145+AA145+AE145+AI145+AM145+AQ145+AY145+AU145</f>
        <v>467.120000000000005</v>
      </c>
      <c r="BD145" s="1">
        <f>H145+L145+P145+T145+X145+AB145+AF145+AJ145+AN145+AR145+AV145+AZ145</f>
        <v>454.649999999999977</v>
      </c>
      <c r="BE145" s="1">
        <f>I145+M145+Q145+U145+Y145+AC145+AG145+AK145+AO145+AS145+AW145+BA145</f>
        <v>642.259999999999991</v>
      </c>
    </row>
    <row r="146" spans="1:57">
      <c r="A146" s="3" t="s">
        <v>73</v>
      </c>
      <c r="B146" s="9" t="n">
        <v>44288</v>
      </c>
      <c r="C146" s="1" t="s">
        <v>65</v>
      </c>
      <c r="D146" s="4" t="n">
        <v>0.342361111111111116</v>
      </c>
      <c r="E146" s="1" t="s">
        <v>61</v>
      </c>
      <c r="F146" s="1" t="n">
        <v>134.949999999999989</v>
      </c>
      <c r="G146" s="1" t="n">
        <v>163.580000000000013</v>
      </c>
      <c r="H146" s="1" t="n">
        <v>159.710000000000008</v>
      </c>
      <c r="I146" s="1" t="n">
        <v>202.460000000000008</v>
      </c>
      <c r="J146" s="1" t="n">
        <v>20.9400000000000013</v>
      </c>
      <c r="K146" s="1" t="n">
        <v>30.9800000000000004</v>
      </c>
      <c r="L146" s="1" t="n">
        <v>29.2199999999999989</v>
      </c>
      <c r="M146" s="1" t="n">
        <v>55.1400000000000006</v>
      </c>
      <c r="N146" s="1" t="n">
        <v>26.9600000000000009</v>
      </c>
      <c r="O146" s="1" t="n">
        <v>36.6899999999999977</v>
      </c>
      <c r="P146" s="1" t="n">
        <v>35.7299999999999969</v>
      </c>
      <c r="Q146" s="1" t="n">
        <v>51.7000000000000028</v>
      </c>
      <c r="R146" s="1" t="n">
        <v>14</v>
      </c>
      <c r="S146" s="1" t="n">
        <v>19.4899999999999984</v>
      </c>
      <c r="T146" s="1" t="n">
        <v>19.3999999999999986</v>
      </c>
      <c r="U146" s="1" t="n">
        <v>32.2199999999999989</v>
      </c>
      <c r="V146" s="1" t="n">
        <v>9.63000000000000078</v>
      </c>
      <c r="W146" s="1" t="n">
        <v>13.5800000000000001</v>
      </c>
      <c r="X146" s="1" t="n">
        <v>13.4700000000000006</v>
      </c>
      <c r="Y146" s="1" t="n">
        <v>17.9699999999999953</v>
      </c>
      <c r="Z146" s="1" t="n">
        <v>23.879999999999999</v>
      </c>
      <c r="AA146" s="1" t="n">
        <v>37.75</v>
      </c>
      <c r="AB146" s="1" t="n">
        <v>38.2800000000000011</v>
      </c>
      <c r="AC146" s="1" t="n">
        <v>47.8800000000000026</v>
      </c>
      <c r="AD146" s="1" t="n">
        <v>53.9399999999999977</v>
      </c>
      <c r="AE146" s="1" t="n">
        <v>61.3599999999999994</v>
      </c>
      <c r="AF146" s="1" t="n">
        <v>58.2000000000000028</v>
      </c>
      <c r="AG146" s="1" t="n">
        <v>77.9399999999999835</v>
      </c>
      <c r="AH146" s="1" t="n">
        <v>3.58999999999999986</v>
      </c>
      <c r="AI146" s="1" t="n">
        <v>5.74000000000000021</v>
      </c>
      <c r="AJ146" s="1" t="n">
        <v>5.75</v>
      </c>
      <c r="AK146" s="1" t="n">
        <v>7.91000000000000014</v>
      </c>
      <c r="AL146" s="1" t="n">
        <v>33.6400000000000006</v>
      </c>
      <c r="AM146" s="1" t="n">
        <v>47.1499999999999986</v>
      </c>
      <c r="AN146" s="1" t="n">
        <v>44.8900000000000006</v>
      </c>
      <c r="AO146" s="1" t="n">
        <v>60.6400000000000006</v>
      </c>
      <c r="AP146" s="1" t="n">
        <v>7.76999999999999869</v>
      </c>
      <c r="AQ146" s="1" t="n">
        <v>9.08000000000000007</v>
      </c>
      <c r="AR146" s="1" t="n">
        <v>8.97000000000000064</v>
      </c>
      <c r="AS146" s="1" t="n">
        <v>10.4700000000000006</v>
      </c>
      <c r="AT146" s="1" t="n">
        <v>6.16000000000000014</v>
      </c>
      <c r="AU146" s="1" t="n">
        <v>7.46999999999999975</v>
      </c>
      <c r="AV146" s="1" t="n">
        <v>7.41000000000000014</v>
      </c>
      <c r="AW146" s="1" t="n">
        <v>12.4900000000000002</v>
      </c>
      <c r="AX146" s="1" t="n">
        <v>21.7100000000000009</v>
      </c>
      <c r="AY146" s="1" t="n">
        <v>36.7100000000000009</v>
      </c>
      <c r="AZ146" s="1" t="n">
        <v>35.5900000000000034</v>
      </c>
      <c r="BA146" s="1" t="n">
        <v>61.8400000000000034</v>
      </c>
      <c r="BB146" s="1">
        <f>F146+J146+N146+R146+V146+Z146+AD146+AH146+AL146+AP146+AT146+AX146</f>
        <v>357.170000000000016</v>
      </c>
      <c r="BC146" s="1">
        <f>G146+K146+O146+S146+W146+AA146+AE146+AI146+AM146+AQ146+AY146+AU146</f>
        <v>469.579999999999984</v>
      </c>
      <c r="BD146" s="1">
        <f>H146+L146+P146+T146+X146+AB146+AF146+AJ146+AN146+AR146+AV146+AZ146</f>
        <v>456.620000000000005</v>
      </c>
      <c r="BE146" s="1">
        <f>I146+M146+Q146+U146+Y146+AC146+AG146+AK146+AO146+AS146+AW146+BA146</f>
        <v>638.659999999999968</v>
      </c>
    </row>
    <row r="147" spans="1:57">
      <c r="A147" s="3" t="s">
        <v>73</v>
      </c>
      <c r="B147" s="9" t="n">
        <v>44289</v>
      </c>
      <c r="C147" s="1" t="s">
        <v>66</v>
      </c>
      <c r="D147" s="4" t="n">
        <v>0.66388888888888884</v>
      </c>
      <c r="E147" s="1" t="s">
        <v>59</v>
      </c>
      <c r="F147" s="1" t="n">
        <v>134.949999999999989</v>
      </c>
      <c r="G147" s="1" t="n">
        <v>164.060000000000002</v>
      </c>
      <c r="H147" s="1" t="n">
        <v>159.710000000000008</v>
      </c>
      <c r="I147" s="1" t="n">
        <v>202.460000000000008</v>
      </c>
      <c r="J147" s="1" t="n">
        <v>20.9400000000000013</v>
      </c>
      <c r="K147" s="1" t="n">
        <v>30.9899999999999984</v>
      </c>
      <c r="L147" s="1" t="n">
        <v>29.2199999999999989</v>
      </c>
      <c r="M147" s="1" t="n">
        <v>55.1400000000000006</v>
      </c>
      <c r="N147" s="1" t="n">
        <v>26.9600000000000009</v>
      </c>
      <c r="O147" s="1" t="n">
        <v>36.6000000000000014</v>
      </c>
      <c r="P147" s="1" t="n">
        <v>35.9500000000000028</v>
      </c>
      <c r="Q147" s="1" t="n">
        <v>51.7000000000000028</v>
      </c>
      <c r="R147" s="1" t="n">
        <v>14</v>
      </c>
      <c r="S147" s="1" t="n">
        <v>19.4699999999999989</v>
      </c>
      <c r="T147" s="1" t="n">
        <v>19.3999999999999986</v>
      </c>
      <c r="U147" s="1" t="n">
        <v>32.2199999999999989</v>
      </c>
      <c r="V147" s="1" t="n">
        <v>9.63000000000000078</v>
      </c>
      <c r="W147" s="1" t="n">
        <v>13.6300000000000008</v>
      </c>
      <c r="X147" s="1" t="n">
        <v>13.4700000000000006</v>
      </c>
      <c r="Y147" s="1" t="n">
        <v>17.9699999999999953</v>
      </c>
      <c r="Z147" s="1" t="n">
        <v>32.2800000000000011</v>
      </c>
      <c r="AA147" s="1" t="n">
        <v>40.009999999999998</v>
      </c>
      <c r="AB147" s="1" t="n">
        <v>40.6799999999999997</v>
      </c>
      <c r="AC147" s="1" t="n">
        <v>47.8800000000000026</v>
      </c>
      <c r="AD147" s="1" t="n">
        <v>53.9399999999999977</v>
      </c>
      <c r="AE147" s="1" t="n">
        <v>64.2600000000000193</v>
      </c>
      <c r="AF147" s="1" t="n">
        <v>61.4699999999999989</v>
      </c>
      <c r="AG147" s="1" t="n">
        <v>77.9399999999999835</v>
      </c>
      <c r="AH147" s="1" t="n">
        <v>3.58999999999999986</v>
      </c>
      <c r="AI147" s="1" t="n">
        <v>5.71999999999999975</v>
      </c>
      <c r="AJ147" s="1" t="n">
        <v>5.75</v>
      </c>
      <c r="AK147" s="1" t="n">
        <v>7.91000000000000014</v>
      </c>
      <c r="AL147" s="1" t="n">
        <v>33.6400000000000006</v>
      </c>
      <c r="AM147" s="1" t="n">
        <v>46.1899999999999977</v>
      </c>
      <c r="AN147" s="1" t="n">
        <v>44.8900000000000006</v>
      </c>
      <c r="AO147" s="1" t="n">
        <v>59.509999999999998</v>
      </c>
      <c r="AP147" s="1" t="n">
        <v>7.76999999999999869</v>
      </c>
      <c r="AQ147" s="1" t="n">
        <v>9.08000000000000007</v>
      </c>
      <c r="AR147" s="1" t="n">
        <v>8.97000000000000064</v>
      </c>
      <c r="AS147" s="1" t="n">
        <v>10.4700000000000006</v>
      </c>
      <c r="AT147" s="1" t="n">
        <v>5.82000000000000028</v>
      </c>
      <c r="AU147" s="1" t="n">
        <v>7.37999999999999989</v>
      </c>
      <c r="AV147" s="1" t="n">
        <v>7.28000000000000025</v>
      </c>
      <c r="AW147" s="1" t="n">
        <v>12.4900000000000002</v>
      </c>
      <c r="AX147" s="1" t="n">
        <v>21.7100000000000009</v>
      </c>
      <c r="AY147" s="1" t="n">
        <v>36.8999999999999986</v>
      </c>
      <c r="AZ147" s="1" t="n">
        <v>35.9600000000000009</v>
      </c>
      <c r="BA147" s="1" t="n">
        <v>61.8400000000000034</v>
      </c>
      <c r="BB147" s="1">
        <f>F147+J147+N147+R147+V147+Z147+AD147+AH147+AL147+AP147+AT147+AX147</f>
        <v>365.230000000000018</v>
      </c>
      <c r="BC147" s="1">
        <f>G147+K147+O147+S147+W147+AA147+AE147+AI147+AM147+AQ147+AY147+AU147</f>
        <v>474.29000000000002</v>
      </c>
      <c r="BD147" s="1">
        <f>H147+L147+P147+T147+X147+AB147+AF147+AJ147+AN147+AR147+AV147+AZ147</f>
        <v>462.75</v>
      </c>
      <c r="BE147" s="1">
        <f>I147+M147+Q147+U147+Y147+AC147+AG147+AK147+AO147+AS147+AW147+BA147</f>
        <v>637.529999999999973</v>
      </c>
    </row>
    <row r="148" spans="1:57">
      <c r="A148" s="3" t="s">
        <v>73</v>
      </c>
      <c r="B148" s="9" t="n">
        <v>44290</v>
      </c>
      <c r="C148" s="1" t="s">
        <v>67</v>
      </c>
      <c r="D148" s="4" t="n">
        <v>0.361111111111111116</v>
      </c>
      <c r="E148" s="1" t="s">
        <v>61</v>
      </c>
      <c r="F148" s="1" t="n">
        <v>134.949999999999989</v>
      </c>
      <c r="G148" s="1" t="n">
        <v>164.060000000000002</v>
      </c>
      <c r="H148" s="1" t="n">
        <v>159.710000000000008</v>
      </c>
      <c r="I148" s="1" t="n">
        <v>202.460000000000008</v>
      </c>
      <c r="J148" s="1" t="n">
        <v>20.3399999999999999</v>
      </c>
      <c r="K148" s="1" t="n">
        <v>30.7699999999999996</v>
      </c>
      <c r="L148" s="1" t="n">
        <v>29.1000000000000014</v>
      </c>
      <c r="M148" s="1" t="n">
        <v>55.1400000000000006</v>
      </c>
      <c r="N148" s="1" t="n">
        <v>26.9600000000000009</v>
      </c>
      <c r="O148" s="1" t="n">
        <v>36.6000000000000014</v>
      </c>
      <c r="P148" s="1" t="n">
        <v>35.9500000000000028</v>
      </c>
      <c r="Q148" s="1" t="n">
        <v>51.7000000000000028</v>
      </c>
      <c r="R148" s="1" t="n">
        <v>14</v>
      </c>
      <c r="S148" s="1" t="n">
        <v>19.5399999999999991</v>
      </c>
      <c r="T148" s="1" t="n">
        <v>19.3999999999999986</v>
      </c>
      <c r="U148" s="1" t="n">
        <v>32.2199999999999989</v>
      </c>
      <c r="V148" s="1" t="n">
        <v>9.63000000000000078</v>
      </c>
      <c r="W148" s="1" t="n">
        <v>13.6300000000000008</v>
      </c>
      <c r="X148" s="1" t="n">
        <v>13.4700000000000006</v>
      </c>
      <c r="Y148" s="1" t="n">
        <v>17.9699999999999953</v>
      </c>
      <c r="Z148" s="1" t="n">
        <v>32.2800000000000011</v>
      </c>
      <c r="AA148" s="1" t="n">
        <v>40.009999999999998</v>
      </c>
      <c r="AB148" s="1" t="n">
        <v>40.6799999999999997</v>
      </c>
      <c r="AC148" s="1" t="n">
        <v>47.8800000000000026</v>
      </c>
      <c r="AD148" s="1" t="n">
        <v>53.9399999999999977</v>
      </c>
      <c r="AE148" s="1" t="n">
        <v>67.0699999999999932</v>
      </c>
      <c r="AF148" s="1" t="n">
        <v>65.9399999999999977</v>
      </c>
      <c r="AG148" s="1" t="n">
        <v>83.9399999999999835</v>
      </c>
      <c r="AH148" s="1" t="n">
        <v>3.58999999999999986</v>
      </c>
      <c r="AI148" s="1" t="n">
        <v>5.71999999999999975</v>
      </c>
      <c r="AJ148" s="1" t="n">
        <v>5.75</v>
      </c>
      <c r="AK148" s="1" t="n">
        <v>7.91000000000000014</v>
      </c>
      <c r="AL148" s="1" t="n">
        <v>33.6400000000000006</v>
      </c>
      <c r="AM148" s="1" t="n">
        <v>45.1599999999999966</v>
      </c>
      <c r="AN148" s="1" t="n">
        <v>44.8900000000000006</v>
      </c>
      <c r="AO148" s="1" t="n">
        <v>59.509999999999998</v>
      </c>
      <c r="AP148" s="1" t="n">
        <v>7.76999999999999869</v>
      </c>
      <c r="AQ148" s="1" t="n">
        <v>9.09999999999999964</v>
      </c>
      <c r="AR148" s="1" t="n">
        <v>8.97000000000000064</v>
      </c>
      <c r="AS148" s="1" t="n">
        <v>10.4700000000000006</v>
      </c>
      <c r="AT148" s="1" t="n">
        <v>5.82000000000000028</v>
      </c>
      <c r="AU148" s="1" t="n">
        <v>7.40000000000000036</v>
      </c>
      <c r="AV148" s="1" t="n">
        <v>7.32000000000000028</v>
      </c>
      <c r="AW148" s="1" t="n">
        <v>12.4900000000000002</v>
      </c>
      <c r="AX148" s="1" t="n">
        <v>21.7100000000000009</v>
      </c>
      <c r="AY148" s="1" t="n">
        <v>36.8100000000000023</v>
      </c>
      <c r="AZ148" s="1" t="n">
        <v>35.5900000000000034</v>
      </c>
      <c r="BA148" s="1" t="n">
        <v>61.8400000000000034</v>
      </c>
      <c r="BB148" s="1">
        <f>F148+J148+N148+R148+V148+Z148+AD148+AH148+AL148+AP148+AT148+AX148</f>
        <v>364.629999999999995</v>
      </c>
      <c r="BC148" s="1">
        <f>G148+K148+O148+S148+W148+AA148+AE148+AI148+AM148+AQ148+AY148+AU148</f>
        <v>475.870000000000005</v>
      </c>
      <c r="BD148" s="1">
        <f>H148+L148+P148+T148+X148+AB148+AF148+AJ148+AN148+AR148+AV148+AZ148</f>
        <v>466.769999999999982</v>
      </c>
      <c r="BE148" s="1">
        <f>I148+M148+Q148+U148+Y148+AC148+AG148+AK148+AO148+AS148+AW148+BA148</f>
        <v>643.529999999999973</v>
      </c>
    </row>
    <row r="149" spans="1:57">
      <c r="A149" s="3" t="s">
        <v>73</v>
      </c>
      <c r="B149" s="9" t="n">
        <v>44291</v>
      </c>
      <c r="C149" s="1" t="s">
        <v>58</v>
      </c>
      <c r="D149" s="4" t="n">
        <v>0.383333333333333304</v>
      </c>
      <c r="E149" s="1" t="s">
        <v>61</v>
      </c>
      <c r="F149" s="1" t="n">
        <v>134.949999999999989</v>
      </c>
      <c r="G149" s="1" t="n">
        <v>163.639999999999958</v>
      </c>
      <c r="H149" s="1" t="n">
        <v>157.460000000000008</v>
      </c>
      <c r="I149" s="1" t="n">
        <v>202.460000000000008</v>
      </c>
      <c r="J149" s="1" t="n">
        <v>20.3399999999999999</v>
      </c>
      <c r="K149" s="1" t="n">
        <v>30.7600000000000016</v>
      </c>
      <c r="L149" s="1" t="n">
        <v>29.1000000000000014</v>
      </c>
      <c r="M149" s="1" t="n">
        <v>55.1400000000000006</v>
      </c>
      <c r="N149" s="1" t="n">
        <v>26.9600000000000009</v>
      </c>
      <c r="O149" s="1" t="n">
        <v>36.6000000000000014</v>
      </c>
      <c r="P149" s="1" t="n">
        <v>35.9500000000000028</v>
      </c>
      <c r="Q149" s="1" t="n">
        <v>51.7000000000000028</v>
      </c>
      <c r="R149" s="1" t="n">
        <v>14</v>
      </c>
      <c r="S149" s="1" t="n">
        <v>19.5700000000000003</v>
      </c>
      <c r="T149" s="1" t="n">
        <v>19.3999999999999986</v>
      </c>
      <c r="U149" s="1" t="n">
        <v>32.2199999999999989</v>
      </c>
      <c r="V149" s="1" t="n">
        <v>9.63000000000000078</v>
      </c>
      <c r="W149" s="1" t="n">
        <v>13.6300000000000008</v>
      </c>
      <c r="X149" s="1" t="n">
        <v>13.4700000000000006</v>
      </c>
      <c r="Y149" s="1" t="n">
        <v>17.9699999999999953</v>
      </c>
      <c r="Z149" s="1" t="n">
        <v>32.2800000000000011</v>
      </c>
      <c r="AA149" s="1" t="n">
        <v>39.3500000000000014</v>
      </c>
      <c r="AB149" s="1" t="n">
        <v>40.6799999999999997</v>
      </c>
      <c r="AC149" s="1" t="n">
        <v>45.4799999999999969</v>
      </c>
      <c r="AD149" s="1" t="n">
        <v>53.9399999999999977</v>
      </c>
      <c r="AE149" s="1" t="n">
        <v>67.0699999999999932</v>
      </c>
      <c r="AF149" s="1" t="n">
        <v>65.9399999999999977</v>
      </c>
      <c r="AG149" s="1" t="n">
        <v>83.9399999999999835</v>
      </c>
      <c r="AH149" s="1" t="n">
        <v>3.58999999999999986</v>
      </c>
      <c r="AI149" s="1" t="n">
        <v>5.71999999999999975</v>
      </c>
      <c r="AJ149" s="1" t="n">
        <v>5.75</v>
      </c>
      <c r="AK149" s="1" t="n">
        <v>7.91000000000000014</v>
      </c>
      <c r="AL149" s="1" t="n">
        <v>33.6400000000000006</v>
      </c>
      <c r="AM149" s="1" t="n">
        <v>42.6499999999999986</v>
      </c>
      <c r="AN149" s="1" t="n">
        <v>44.8900000000000006</v>
      </c>
      <c r="AO149" s="1" t="n">
        <v>50.6199999999999974</v>
      </c>
      <c r="AP149" s="1" t="n">
        <v>7.76999999999999869</v>
      </c>
      <c r="AQ149" s="1" t="n">
        <v>9.11999999999999922</v>
      </c>
      <c r="AR149" s="1" t="n">
        <v>8.97000000000000064</v>
      </c>
      <c r="AS149" s="1" t="n">
        <v>10.4700000000000006</v>
      </c>
      <c r="AT149" s="1" t="n">
        <v>5.82000000000000028</v>
      </c>
      <c r="AU149" s="1" t="n">
        <v>7.37000000000000011</v>
      </c>
      <c r="AV149" s="1" t="n">
        <v>7.24000000000000021</v>
      </c>
      <c r="AW149" s="1" t="n">
        <v>12.4900000000000002</v>
      </c>
      <c r="AX149" s="1" t="n">
        <v>21.7100000000000009</v>
      </c>
      <c r="AY149" s="1" t="n">
        <v>36.8400000000000034</v>
      </c>
      <c r="AZ149" s="1" t="n">
        <v>35.7700000000000031</v>
      </c>
      <c r="BA149" s="1" t="n">
        <v>61.8400000000000034</v>
      </c>
      <c r="BB149" s="1">
        <f>F149+J149+N149+R149+V149+Z149+AD149+AH149+AL149+AP149+AT149+AX149</f>
        <v>364.629999999999995</v>
      </c>
      <c r="BC149" s="1">
        <f>G149+K149+O149+S149+W149+AA149+AE149+AI149+AM149+AQ149+AY149+AU149</f>
        <v>472.319999999999993</v>
      </c>
      <c r="BD149" s="1">
        <f>H149+L149+P149+T149+X149+AB149+AF149+AJ149+AN149+AR149+AV149+AZ149</f>
        <v>464.620000000000005</v>
      </c>
      <c r="BE149" s="1">
        <f>I149+M149+Q149+U149+Y149+AC149+AG149+AK149+AO149+AS149+AW149+BA149</f>
        <v>632.240000000000009</v>
      </c>
    </row>
    <row r="150" spans="1:57">
      <c r="A150" s="3" t="s">
        <v>73</v>
      </c>
      <c r="B150" s="9" t="n">
        <v>44292</v>
      </c>
      <c r="C150" s="1" t="s">
        <v>60</v>
      </c>
      <c r="D150" s="4" t="n">
        <v>0.384027777777777821</v>
      </c>
      <c r="E150" s="1" t="s">
        <v>61</v>
      </c>
      <c r="F150" s="1" t="n">
        <v>134.949999999999989</v>
      </c>
      <c r="G150" s="1" t="n">
        <v>164.590000000000003</v>
      </c>
      <c r="H150" s="1" t="n">
        <v>161.280000000000001</v>
      </c>
      <c r="I150" s="1" t="n">
        <v>202.460000000000008</v>
      </c>
      <c r="J150" s="1" t="n">
        <v>20.3399999999999999</v>
      </c>
      <c r="K150" s="1" t="n">
        <v>30.8599999999999994</v>
      </c>
      <c r="L150" s="1" t="n">
        <v>29.1000000000000014</v>
      </c>
      <c r="M150" s="1" t="n">
        <v>55.1400000000000006</v>
      </c>
      <c r="N150" s="1" t="n">
        <v>29.2100000000000009</v>
      </c>
      <c r="O150" s="1" t="n">
        <v>36.7299999999999969</v>
      </c>
      <c r="P150" s="1" t="n">
        <v>35.9500000000000028</v>
      </c>
      <c r="Q150" s="1" t="n">
        <v>51.7000000000000028</v>
      </c>
      <c r="R150" s="1" t="n">
        <v>14</v>
      </c>
      <c r="S150" s="1" t="n">
        <v>19.6099999999999994</v>
      </c>
      <c r="T150" s="1" t="n">
        <v>19.3999999999999986</v>
      </c>
      <c r="U150" s="1" t="n">
        <v>32.2199999999999989</v>
      </c>
      <c r="V150" s="1" t="n">
        <v>9.63000000000000078</v>
      </c>
      <c r="W150" s="1" t="n">
        <v>13.6300000000000008</v>
      </c>
      <c r="X150" s="1" t="n">
        <v>13.4700000000000006</v>
      </c>
      <c r="Y150" s="1" t="n">
        <v>17.9699999999999953</v>
      </c>
      <c r="Z150" s="1" t="n">
        <v>32.2800000000000011</v>
      </c>
      <c r="AA150" s="1" t="n">
        <v>41.0799999999999983</v>
      </c>
      <c r="AB150" s="1" t="n">
        <v>41.8800000000000026</v>
      </c>
      <c r="AC150" s="1" t="n">
        <v>50.2800000000000011</v>
      </c>
      <c r="AD150" s="1" t="n">
        <v>53.9399999999999977</v>
      </c>
      <c r="AE150" s="1" t="n">
        <v>65.3599999999999994</v>
      </c>
      <c r="AF150" s="1" t="n">
        <v>65.9399999999999977</v>
      </c>
      <c r="AG150" s="1" t="n">
        <v>83.9399999999999835</v>
      </c>
      <c r="AH150" s="1" t="n">
        <v>3.58999999999999986</v>
      </c>
      <c r="AI150" s="1" t="n">
        <v>5.71999999999999975</v>
      </c>
      <c r="AJ150" s="1" t="n">
        <v>5.75</v>
      </c>
      <c r="AK150" s="1" t="n">
        <v>7.91000000000000014</v>
      </c>
      <c r="AL150" s="1" t="n">
        <v>33.6400000000000006</v>
      </c>
      <c r="AM150" s="1" t="n">
        <v>46.3699999999999974</v>
      </c>
      <c r="AN150" s="1" t="n">
        <v>44.8900000000000006</v>
      </c>
      <c r="AO150" s="1" t="n">
        <v>59.509999999999998</v>
      </c>
      <c r="AP150" s="1" t="n">
        <v>8.07000000000000028</v>
      </c>
      <c r="AQ150" s="1" t="n">
        <v>9.16999999999999993</v>
      </c>
      <c r="AR150" s="1" t="n">
        <v>8.97000000000000064</v>
      </c>
      <c r="AS150" s="1" t="n">
        <v>10.4700000000000006</v>
      </c>
      <c r="AT150" s="1" t="n">
        <v>6.16000000000000014</v>
      </c>
      <c r="AU150" s="1" t="n">
        <v>7.46999999999999975</v>
      </c>
      <c r="AV150" s="1" t="n">
        <v>7.41000000000000014</v>
      </c>
      <c r="AW150" s="1" t="n">
        <v>12.4900000000000002</v>
      </c>
      <c r="AX150" s="1" t="n">
        <v>21.7100000000000009</v>
      </c>
      <c r="AY150" s="1" t="n">
        <v>36.5900000000000034</v>
      </c>
      <c r="AZ150" s="1" t="n">
        <v>35.5900000000000034</v>
      </c>
      <c r="BA150" s="1" t="n">
        <v>61.8400000000000034</v>
      </c>
      <c r="BB150" s="1">
        <f>F150+J150+N150+R150+V150+Z150+AD150+AH150+AL150+AP150+AT150+AX150</f>
        <v>367.519999999999982</v>
      </c>
      <c r="BC150" s="1">
        <f>G150+K150+O150+S150+W150+AA150+AE150+AI150+AM150+AQ150+AY150+AU150</f>
        <v>477.180000000000007</v>
      </c>
      <c r="BD150" s="1">
        <f>H150+L150+P150+T150+X150+AB150+AF150+AJ150+AN150+AR150+AV150+AZ150</f>
        <v>469.629999999999995</v>
      </c>
      <c r="BE150" s="1">
        <f>I150+M150+Q150+U150+Y150+AC150+AG150+AK150+AO150+AS150+AW150+BA150</f>
        <v>645.92999999999995</v>
      </c>
    </row>
    <row r="151" spans="1:57">
      <c r="A151" s="3" t="s">
        <v>73</v>
      </c>
      <c r="B151" s="9" t="n">
        <v>44293</v>
      </c>
      <c r="C151" s="1" t="s">
        <v>62</v>
      </c>
      <c r="D151" s="4" t="n">
        <v>0.34930555555555558</v>
      </c>
      <c r="E151" s="1" t="s">
        <v>61</v>
      </c>
      <c r="F151" s="1" t="n">
        <v>134.949999999999989</v>
      </c>
      <c r="G151" s="1" t="n">
        <v>168.060000000000002</v>
      </c>
      <c r="H151" s="1" t="n">
        <v>166.460000000000008</v>
      </c>
      <c r="I151" s="1" t="n">
        <v>202.460000000000008</v>
      </c>
      <c r="J151" s="1" t="n">
        <v>20.3399999999999999</v>
      </c>
      <c r="K151" s="1" t="n">
        <v>31.3200000000000003</v>
      </c>
      <c r="L151" s="1" t="n">
        <v>29.2199999999999989</v>
      </c>
      <c r="M151" s="1" t="n">
        <v>55.1400000000000006</v>
      </c>
      <c r="N151" s="1" t="n">
        <v>26.0500000000000007</v>
      </c>
      <c r="O151" s="1" t="n">
        <v>36.5300000000000011</v>
      </c>
      <c r="P151" s="1" t="n">
        <v>35.9500000000000028</v>
      </c>
      <c r="Q151" s="1" t="n">
        <v>51.7000000000000028</v>
      </c>
      <c r="R151" s="1" t="n">
        <v>14</v>
      </c>
      <c r="S151" s="1" t="n">
        <v>19.6400000000000006</v>
      </c>
      <c r="T151" s="1" t="n">
        <v>19.3999999999999986</v>
      </c>
      <c r="U151" s="1" t="n">
        <v>32.2199999999999989</v>
      </c>
      <c r="V151" s="1" t="n">
        <v>9.63000000000000078</v>
      </c>
      <c r="W151" s="1" t="n">
        <v>13.6300000000000008</v>
      </c>
      <c r="X151" s="1" t="n">
        <v>13.4700000000000006</v>
      </c>
      <c r="Y151" s="1" t="n">
        <v>17.9699999999999953</v>
      </c>
      <c r="Z151" s="1" t="n">
        <v>23.879999999999999</v>
      </c>
      <c r="AA151" s="1" t="n">
        <v>34.009999999999998</v>
      </c>
      <c r="AB151" s="1" t="n">
        <v>35.8800000000000026</v>
      </c>
      <c r="AC151" s="1" t="n">
        <v>41.8800000000000026</v>
      </c>
      <c r="AD151" s="1" t="n">
        <v>53.9399999999999977</v>
      </c>
      <c r="AE151" s="1" t="n">
        <v>67.0699999999999932</v>
      </c>
      <c r="AF151" s="1" t="n">
        <v>65.9399999999999977</v>
      </c>
      <c r="AG151" s="1" t="n">
        <v>83.9399999999999835</v>
      </c>
      <c r="AH151" s="1" t="n">
        <v>3.58999999999999986</v>
      </c>
      <c r="AI151" s="1" t="n">
        <v>5.70999999999999996</v>
      </c>
      <c r="AJ151" s="1" t="n">
        <v>5.75</v>
      </c>
      <c r="AK151" s="1" t="n">
        <v>7.19000000000000039</v>
      </c>
      <c r="AL151" s="1" t="n">
        <v>30.2600000000000016</v>
      </c>
      <c r="AM151" s="1" t="n">
        <v>44.0300000000000011</v>
      </c>
      <c r="AN151" s="1" t="n">
        <v>44.8900000000000006</v>
      </c>
      <c r="AO151" s="1" t="n">
        <v>59.509999999999998</v>
      </c>
      <c r="AP151" s="1" t="n">
        <v>7.46999999999999975</v>
      </c>
      <c r="AQ151" s="1" t="n">
        <v>9.07000000000000028</v>
      </c>
      <c r="AR151" s="1" t="n">
        <v>8.97000000000000064</v>
      </c>
      <c r="AS151" s="1" t="n">
        <v>10.4700000000000006</v>
      </c>
      <c r="AT151" s="1" t="n">
        <v>6.16000000000000014</v>
      </c>
      <c r="AU151" s="1" t="n">
        <v>7.5</v>
      </c>
      <c r="AV151" s="1" t="n">
        <v>7.45000000000000018</v>
      </c>
      <c r="AW151" s="1" t="n">
        <v>12.4900000000000002</v>
      </c>
      <c r="AX151" s="1" t="n">
        <v>21.7100000000000009</v>
      </c>
      <c r="AY151" s="1" t="n">
        <v>36.3500000000000014</v>
      </c>
      <c r="AZ151" s="1" t="n">
        <v>35.5900000000000034</v>
      </c>
      <c r="BA151" s="1" t="n">
        <v>61.8400000000000034</v>
      </c>
      <c r="BB151" s="1">
        <f>F151+J151+N151+R151+V151+Z151+AD151+AH151+AL151+AP151+AT151+AX151</f>
        <v>351.980000000000018</v>
      </c>
      <c r="BC151" s="1">
        <f>G151+K151+O151+S151+W151+AA151+AE151+AI151+AM151+AQ151+AY151+AU151</f>
        <v>472.920000000000016</v>
      </c>
      <c r="BD151" s="1">
        <f>H151+L151+P151+T151+X151+AB151+AF151+AJ151+AN151+AR151+AV151+AZ151</f>
        <v>468.970000000000027</v>
      </c>
      <c r="BE151" s="1">
        <f>I151+M151+Q151+U151+Y151+AC151+AG151+AK151+AO151+AS151+AW151+BA151</f>
        <v>636.809999999999945</v>
      </c>
    </row>
    <row r="152" spans="1:57">
      <c r="A152" s="3" t="s">
        <v>73</v>
      </c>
      <c r="B152" s="9" t="n">
        <v>44294</v>
      </c>
      <c r="C152" s="1" t="s">
        <v>64</v>
      </c>
      <c r="D152" s="4" t="n">
        <v>0.3875</v>
      </c>
      <c r="E152" s="1" t="s">
        <v>61</v>
      </c>
      <c r="F152" s="1" t="n">
        <v>134.949999999999989</v>
      </c>
      <c r="G152" s="1" t="n">
        <v>165.69999999999996</v>
      </c>
      <c r="H152" s="1" t="n">
        <v>165.099999999999994</v>
      </c>
      <c r="I152" s="1" t="n">
        <v>202.460000000000008</v>
      </c>
      <c r="J152" s="1" t="n">
        <v>20.9400000000000013</v>
      </c>
      <c r="K152" s="1" t="n">
        <v>31.7100000000000009</v>
      </c>
      <c r="L152" s="1" t="n">
        <v>29.3399999999999999</v>
      </c>
      <c r="M152" s="1" t="n">
        <v>55.1400000000000006</v>
      </c>
      <c r="N152" s="1" t="n">
        <v>29.2100000000000009</v>
      </c>
      <c r="O152" s="1" t="n">
        <v>37.8400000000000034</v>
      </c>
      <c r="P152" s="1" t="n">
        <v>35.9500000000000028</v>
      </c>
      <c r="Q152" s="1" t="n">
        <v>51.7000000000000028</v>
      </c>
      <c r="R152" s="1" t="n">
        <v>14</v>
      </c>
      <c r="S152" s="1" t="n">
        <v>19.6999999999999993</v>
      </c>
      <c r="T152" s="1" t="n">
        <v>19.3999999999999986</v>
      </c>
      <c r="U152" s="1" t="n">
        <v>32.2199999999999989</v>
      </c>
      <c r="V152" s="1" t="n">
        <v>9.63000000000000078</v>
      </c>
      <c r="W152" s="1" t="n">
        <v>13.6699999999999999</v>
      </c>
      <c r="X152" s="1" t="n">
        <v>13.4700000000000006</v>
      </c>
      <c r="Y152" s="1" t="n">
        <v>17.9699999999999953</v>
      </c>
      <c r="Z152" s="1" t="n">
        <v>27</v>
      </c>
      <c r="AA152" s="1" t="n">
        <v>34.7800000000000011</v>
      </c>
      <c r="AB152" s="1" t="n">
        <v>32.2800000000000011</v>
      </c>
      <c r="AC152" s="1" t="n">
        <v>50.2800000000000011</v>
      </c>
      <c r="AD152" s="1" t="n">
        <v>53.9399999999999977</v>
      </c>
      <c r="AE152" s="1" t="n">
        <v>67.0699999999999932</v>
      </c>
      <c r="AF152" s="1" t="n">
        <v>65.9399999999999977</v>
      </c>
      <c r="AG152" s="1" t="n">
        <v>83.9399999999999835</v>
      </c>
      <c r="AH152" s="1" t="n">
        <v>3.58999999999999986</v>
      </c>
      <c r="AI152" s="1" t="n">
        <v>5.70000000000000018</v>
      </c>
      <c r="AJ152" s="1" t="n">
        <v>5.70000000000000018</v>
      </c>
      <c r="AK152" s="1" t="n">
        <v>7.19000000000000039</v>
      </c>
      <c r="AL152" s="1" t="n">
        <v>34.759999999999998</v>
      </c>
      <c r="AM152" s="1" t="n">
        <v>48.0300000000000011</v>
      </c>
      <c r="AN152" s="1" t="n">
        <v>44.8900000000000006</v>
      </c>
      <c r="AO152" s="1" t="n">
        <v>60.6400000000000006</v>
      </c>
      <c r="AP152" s="1" t="n">
        <v>8.07000000000000028</v>
      </c>
      <c r="AQ152" s="1" t="n">
        <v>9.23000000000000043</v>
      </c>
      <c r="AR152" s="1" t="n">
        <v>8.97000000000000064</v>
      </c>
      <c r="AS152" s="1" t="n">
        <v>10.4700000000000006</v>
      </c>
      <c r="AT152" s="1" t="n">
        <v>6.16000000000000014</v>
      </c>
      <c r="AU152" s="1" t="n">
        <v>7.53000000000000025</v>
      </c>
      <c r="AV152" s="1" t="n">
        <v>7.49000000000000021</v>
      </c>
      <c r="AW152" s="1" t="n">
        <v>12.4900000000000002</v>
      </c>
      <c r="AX152" s="1" t="n">
        <v>21.7100000000000009</v>
      </c>
      <c r="AY152" s="1" t="n">
        <v>36.2800000000000011</v>
      </c>
      <c r="AZ152" s="1" t="n">
        <v>35.5900000000000034</v>
      </c>
      <c r="BA152" s="1" t="n">
        <v>61.8400000000000034</v>
      </c>
      <c r="BB152" s="1">
        <f>F152+J152+N152+R152+V152+Z152+AD152+AH152+AL152+AP152+AT152+AX152</f>
        <v>363.95999999999998</v>
      </c>
      <c r="BC152" s="1">
        <f>G152+K152+O152+S152+W152+AA152+AE152+AI152+AM152+AQ152+AY152+AU152</f>
        <v>477.240000000000009</v>
      </c>
      <c r="BD152" s="1">
        <f>H152+L152+P152+T152+X152+AB152+AF152+AJ152+AN152+AR152+AV152+AZ152</f>
        <v>464.120000000000005</v>
      </c>
      <c r="BE152" s="1">
        <f>I152+M152+Q152+U152+Y152+AC152+AG152+AK152+AO152+AS152+AW152+BA152</f>
        <v>646.340000000000032</v>
      </c>
    </row>
    <row r="153" spans="1:57">
      <c r="A153" s="3" t="s">
        <v>73</v>
      </c>
      <c r="B153" s="9" t="n">
        <v>44295</v>
      </c>
      <c r="C153" s="1" t="s">
        <v>65</v>
      </c>
      <c r="D153" s="4" t="n">
        <v>0.38125</v>
      </c>
      <c r="E153" s="1" t="s">
        <v>61</v>
      </c>
      <c r="F153" s="1" t="n">
        <v>134.949999999999989</v>
      </c>
      <c r="G153" s="1" t="n">
        <v>164.879999999999995</v>
      </c>
      <c r="H153" s="1" t="n">
        <v>163.530000000000001</v>
      </c>
      <c r="I153" s="1" t="n">
        <v>202.460000000000008</v>
      </c>
      <c r="J153" s="1" t="n">
        <v>20.9400000000000013</v>
      </c>
      <c r="K153" s="1" t="n">
        <v>31.370000000000001</v>
      </c>
      <c r="L153" s="1" t="n">
        <v>29.2199999999999989</v>
      </c>
      <c r="M153" s="1" t="n">
        <v>55.1400000000000006</v>
      </c>
      <c r="N153" s="1" t="n">
        <v>29.2100000000000009</v>
      </c>
      <c r="O153" s="1" t="n">
        <v>37.0499999999999972</v>
      </c>
      <c r="P153" s="1" t="n">
        <v>35.9500000000000028</v>
      </c>
      <c r="Q153" s="1" t="n">
        <v>51.7000000000000028</v>
      </c>
      <c r="R153" s="1" t="n">
        <v>14</v>
      </c>
      <c r="S153" s="1" t="n">
        <v>19.6900000000000013</v>
      </c>
      <c r="T153" s="1" t="n">
        <v>19.3999999999999986</v>
      </c>
      <c r="U153" s="1" t="n">
        <v>32.2199999999999989</v>
      </c>
      <c r="V153" s="1" t="n">
        <v>9.63000000000000078</v>
      </c>
      <c r="W153" s="1" t="n">
        <v>13.5999999999999996</v>
      </c>
      <c r="X153" s="1" t="n">
        <v>13.4700000000000006</v>
      </c>
      <c r="Y153" s="1" t="n">
        <v>17.9699999999999953</v>
      </c>
      <c r="Z153" s="1" t="n">
        <v>23.879999999999999</v>
      </c>
      <c r="AA153" s="1" t="n">
        <v>35.8800000000000026</v>
      </c>
      <c r="AB153" s="1" t="n">
        <v>34.0799999999999983</v>
      </c>
      <c r="AC153" s="1" t="n">
        <v>50.2800000000000011</v>
      </c>
      <c r="AD153" s="1" t="n">
        <v>53.9399999999999977</v>
      </c>
      <c r="AE153" s="1" t="n">
        <v>67.0699999999999932</v>
      </c>
      <c r="AF153" s="1" t="n">
        <v>65.9399999999999977</v>
      </c>
      <c r="AG153" s="1" t="n">
        <v>83.9399999999999835</v>
      </c>
      <c r="AH153" s="1" t="n">
        <v>3.58999999999999986</v>
      </c>
      <c r="AI153" s="1" t="n">
        <v>5.70000000000000018</v>
      </c>
      <c r="AJ153" s="1" t="n">
        <v>5.71999999999999975</v>
      </c>
      <c r="AK153" s="1" t="n">
        <v>7.19000000000000039</v>
      </c>
      <c r="AL153" s="1" t="n">
        <v>33.6400000000000006</v>
      </c>
      <c r="AM153" s="1" t="n">
        <v>46.490000000000002</v>
      </c>
      <c r="AN153" s="1" t="n">
        <v>44.8900000000000006</v>
      </c>
      <c r="AO153" s="1" t="n">
        <v>60.6400000000000006</v>
      </c>
      <c r="AP153" s="1" t="n">
        <v>8.07000000000000028</v>
      </c>
      <c r="AQ153" s="1" t="n">
        <v>9.17999999999999972</v>
      </c>
      <c r="AR153" s="1" t="n">
        <v>8.97000000000000064</v>
      </c>
      <c r="AS153" s="1" t="n">
        <v>10.4700000000000006</v>
      </c>
      <c r="AT153" s="1" t="n">
        <v>5.82000000000000028</v>
      </c>
      <c r="AU153" s="1" t="n">
        <v>7.45000000000000018</v>
      </c>
      <c r="AV153" s="1" t="n">
        <v>7.36000000000000032</v>
      </c>
      <c r="AW153" s="1" t="n">
        <v>12.4900000000000002</v>
      </c>
      <c r="AX153" s="1" t="n">
        <v>21.7100000000000009</v>
      </c>
      <c r="AY153" s="1" t="n">
        <v>36.3400000000000034</v>
      </c>
      <c r="AZ153" s="1" t="n">
        <v>35.4200000000000017</v>
      </c>
      <c r="BA153" s="1" t="n">
        <v>61.8400000000000034</v>
      </c>
      <c r="BB153" s="1">
        <f>F153+J153+N153+R153+V153+Z153+AD153+AH153+AL153+AP153+AT153+AX153</f>
        <v>359.379999999999995</v>
      </c>
      <c r="BC153" s="1">
        <f>G153+K153+O153+S153+W153+AA153+AE153+AI153+AM153+AQ153+AY153+AU153</f>
        <v>474.699999999999989</v>
      </c>
      <c r="BD153" s="1">
        <f>H153+L153+P153+T153+X153+AB153+AF153+AJ153+AN153+AR153+AV153+AZ153</f>
        <v>463.949999999999989</v>
      </c>
      <c r="BE153" s="1">
        <f>I153+M153+Q153+U153+Y153+AC153+AG153+AK153+AO153+AS153+AW153+BA153</f>
        <v>646.340000000000032</v>
      </c>
    </row>
    <row r="154" spans="1:57">
      <c r="A154" s="3" t="s">
        <v>73</v>
      </c>
      <c r="B154" s="9" t="n">
        <v>44296</v>
      </c>
      <c r="C154" s="1" t="s">
        <v>66</v>
      </c>
      <c r="D154" s="4" t="n">
        <v>0.668055555555555625</v>
      </c>
      <c r="E154" s="1" t="s">
        <v>59</v>
      </c>
      <c r="F154" s="1" t="n">
        <v>134.949999999999989</v>
      </c>
      <c r="G154" s="1" t="n">
        <v>162.689999999999998</v>
      </c>
      <c r="H154" s="1" t="n">
        <v>157.460000000000008</v>
      </c>
      <c r="I154" s="1" t="n">
        <v>200.469999999999999</v>
      </c>
      <c r="J154" s="1" t="n">
        <v>20.9400000000000013</v>
      </c>
      <c r="K154" s="1" t="n">
        <v>31.6600000000000001</v>
      </c>
      <c r="L154" s="1" t="n">
        <v>29.9400000000000013</v>
      </c>
      <c r="M154" s="1" t="n">
        <v>55.1400000000000006</v>
      </c>
      <c r="N154" s="1" t="n">
        <v>29.2100000000000009</v>
      </c>
      <c r="O154" s="1" t="n">
        <v>37.1499999999999986</v>
      </c>
      <c r="P154" s="1" t="n">
        <v>35.9500000000000028</v>
      </c>
      <c r="Q154" s="1" t="n">
        <v>52.6000000000000014</v>
      </c>
      <c r="R154" s="1" t="n">
        <v>14</v>
      </c>
      <c r="S154" s="1" t="n">
        <v>19.6499999999999986</v>
      </c>
      <c r="T154" s="1" t="n">
        <v>19.3999999999999986</v>
      </c>
      <c r="U154" s="1" t="n">
        <v>32.2199999999999989</v>
      </c>
      <c r="V154" s="1" t="n">
        <v>9.63000000000000078</v>
      </c>
      <c r="W154" s="1" t="n">
        <v>13.6400000000000006</v>
      </c>
      <c r="X154" s="1" t="n">
        <v>13.4700000000000006</v>
      </c>
      <c r="Y154" s="1" t="n">
        <v>17.9699999999999953</v>
      </c>
      <c r="Z154" s="1" t="n">
        <v>11.8800000000000008</v>
      </c>
      <c r="AA154" s="1" t="n">
        <v>34.2800000000000011</v>
      </c>
      <c r="AB154" s="1" t="n">
        <v>35.8800000000000026</v>
      </c>
      <c r="AC154" s="1" t="n">
        <v>50.2800000000000011</v>
      </c>
      <c r="AD154" s="1" t="n">
        <v>53.9399999999999977</v>
      </c>
      <c r="AE154" s="1" t="n">
        <v>67.0699999999999932</v>
      </c>
      <c r="AF154" s="1" t="n">
        <v>65.9399999999999977</v>
      </c>
      <c r="AG154" s="1" t="n">
        <v>83.9399999999999835</v>
      </c>
      <c r="AH154" s="1" t="n">
        <v>3.58999999999999986</v>
      </c>
      <c r="AI154" s="1" t="n">
        <v>5.70999999999999996</v>
      </c>
      <c r="AJ154" s="1" t="n">
        <v>5.75</v>
      </c>
      <c r="AK154" s="1" t="n">
        <v>7.19000000000000039</v>
      </c>
      <c r="AL154" s="1" t="n">
        <v>33.6400000000000006</v>
      </c>
      <c r="AM154" s="1" t="n">
        <v>47.2299999999999969</v>
      </c>
      <c r="AN154" s="1" t="n">
        <v>44.8900000000000006</v>
      </c>
      <c r="AO154" s="1" t="n">
        <v>60.6400000000000006</v>
      </c>
      <c r="AP154" s="1" t="n">
        <v>8.07000000000000028</v>
      </c>
      <c r="AQ154" s="1" t="n">
        <v>9.17999999999999972</v>
      </c>
      <c r="AR154" s="1" t="n">
        <v>8.97000000000000064</v>
      </c>
      <c r="AS154" s="1" t="n">
        <v>10.4700000000000006</v>
      </c>
      <c r="AT154" s="1" t="n">
        <v>5.82000000000000028</v>
      </c>
      <c r="AU154" s="1" t="n">
        <v>7.37000000000000011</v>
      </c>
      <c r="AV154" s="1" t="n">
        <v>7.28000000000000025</v>
      </c>
      <c r="AW154" s="1" t="n">
        <v>12.4900000000000002</v>
      </c>
      <c r="AX154" s="1" t="n">
        <v>21.7100000000000009</v>
      </c>
      <c r="AY154" s="1" t="n">
        <v>36.4699999999999989</v>
      </c>
      <c r="AZ154" s="1" t="n">
        <v>35.5900000000000034</v>
      </c>
      <c r="BA154" s="1" t="n">
        <v>61.8400000000000034</v>
      </c>
      <c r="BB154" s="1">
        <f>F154+J154+N154+R154+V154+Z154+AD154+AH154+AL154+AP154+AT154+AX154</f>
        <v>347.379999999999995</v>
      </c>
      <c r="BC154" s="1">
        <f>G154+K154+O154+S154+W154+AA154+AE154+AI154+AM154+AQ154+AY154+AU154</f>
        <v>472.100000000000023</v>
      </c>
      <c r="BD154" s="1">
        <f>H154+L154+P154+T154+X154+AB154+AF154+AJ154+AN154+AR154+AV154+AZ154</f>
        <v>460.519999999999982</v>
      </c>
      <c r="BE154" s="1">
        <f>I154+M154+Q154+U154+Y154+AC154+AG154+AK154+AO154+AS154+AW154+BA154</f>
        <v>645.25</v>
      </c>
    </row>
    <row r="155" spans="1:57">
      <c r="A155" s="3" t="s">
        <v>73</v>
      </c>
      <c r="B155" s="9" t="n">
        <v>44297</v>
      </c>
      <c r="C155" s="1" t="s">
        <v>67</v>
      </c>
      <c r="D155" s="4" t="n">
        <v>0.498611111111111072</v>
      </c>
      <c r="E155" s="1" t="s">
        <v>61</v>
      </c>
      <c r="F155" s="1" t="n">
        <v>134.949999999999989</v>
      </c>
      <c r="G155" s="1" t="n">
        <v>166.319999999999993</v>
      </c>
      <c r="H155" s="1" t="n">
        <v>166.460000000000008</v>
      </c>
      <c r="I155" s="1" t="n">
        <v>202.460000000000008</v>
      </c>
      <c r="J155" s="1" t="n">
        <v>20.9400000000000013</v>
      </c>
      <c r="K155" s="1" t="n">
        <v>31.6799999999999997</v>
      </c>
      <c r="L155" s="1" t="n">
        <v>29.9400000000000013</v>
      </c>
      <c r="M155" s="1" t="n">
        <v>55.1400000000000006</v>
      </c>
      <c r="N155" s="1" t="n">
        <v>29.2100000000000009</v>
      </c>
      <c r="O155" s="1" t="n">
        <v>36.5300000000000011</v>
      </c>
      <c r="P155" s="1" t="n">
        <v>35.9500000000000028</v>
      </c>
      <c r="Q155" s="1" t="n">
        <v>52.6000000000000014</v>
      </c>
      <c r="R155" s="1" t="n">
        <v>15.0800000000000001</v>
      </c>
      <c r="S155" s="1" t="n">
        <v>19.6700000000000017</v>
      </c>
      <c r="T155" s="1" t="n">
        <v>19.3999999999999986</v>
      </c>
      <c r="U155" s="1" t="n">
        <v>32.2199999999999989</v>
      </c>
      <c r="V155" s="1" t="n">
        <v>9.63000000000000078</v>
      </c>
      <c r="W155" s="1" t="n">
        <v>13.6400000000000006</v>
      </c>
      <c r="X155" s="1" t="n">
        <v>13.4700000000000006</v>
      </c>
      <c r="Y155" s="1" t="n">
        <v>17.9699999999999953</v>
      </c>
      <c r="Z155" s="1" t="n">
        <v>11.8800000000000008</v>
      </c>
      <c r="AA155" s="1" t="n">
        <v>34.2800000000000011</v>
      </c>
      <c r="AB155" s="1" t="n">
        <v>35.8800000000000026</v>
      </c>
      <c r="AC155" s="1" t="n">
        <v>50.2800000000000011</v>
      </c>
      <c r="AD155" s="1" t="n">
        <v>53.9399999999999977</v>
      </c>
      <c r="AE155" s="1" t="n">
        <v>67.0699999999999932</v>
      </c>
      <c r="AF155" s="1" t="n">
        <v>65.9399999999999977</v>
      </c>
      <c r="AG155" s="1" t="n">
        <v>83.9399999999999835</v>
      </c>
      <c r="AH155" s="1" t="n">
        <v>3.58999999999999986</v>
      </c>
      <c r="AI155" s="1" t="n">
        <v>5.73000000000000043</v>
      </c>
      <c r="AJ155" s="1" t="n">
        <v>5.75</v>
      </c>
      <c r="AK155" s="1" t="n">
        <v>7.19000000000000039</v>
      </c>
      <c r="AL155" s="1" t="n">
        <v>33.6400000000000006</v>
      </c>
      <c r="AM155" s="1" t="n">
        <v>47.5799999999999983</v>
      </c>
      <c r="AN155" s="1" t="n">
        <v>44.8900000000000006</v>
      </c>
      <c r="AO155" s="1" t="n">
        <v>60.6400000000000006</v>
      </c>
      <c r="AP155" s="1" t="n">
        <v>8.07000000000000028</v>
      </c>
      <c r="AQ155" s="1" t="n">
        <v>9.21000000000000085</v>
      </c>
      <c r="AR155" s="1" t="n">
        <v>8.97000000000000064</v>
      </c>
      <c r="AS155" s="1" t="n">
        <v>10.4700000000000006</v>
      </c>
      <c r="AT155" s="1" t="n">
        <v>5.82000000000000028</v>
      </c>
      <c r="AU155" s="1" t="n">
        <v>7.26999999999999869</v>
      </c>
      <c r="AV155" s="1" t="n">
        <v>7.32000000000000028</v>
      </c>
      <c r="AW155" s="1" t="n">
        <v>8.32000000000000028</v>
      </c>
      <c r="AX155" s="1" t="n">
        <v>21.7100000000000009</v>
      </c>
      <c r="AY155" s="1" t="n">
        <v>36.4799999999999969</v>
      </c>
      <c r="AZ155" s="1" t="n">
        <v>35.5900000000000034</v>
      </c>
      <c r="BA155" s="1" t="n">
        <v>61.8400000000000034</v>
      </c>
      <c r="BB155" s="1">
        <f>F155+J155+N155+R155+V155+Z155+AD155+AH155+AL155+AP155+AT155+AX155</f>
        <v>348.45999999999998</v>
      </c>
      <c r="BC155" s="1">
        <f>G155+K155+O155+S155+W155+AA155+AE155+AI155+AM155+AQ155+AY155+AU155</f>
        <v>475.45999999999998</v>
      </c>
      <c r="BD155" s="1">
        <f>H155+L155+P155+T155+X155+AB155+AF155+AJ155+AN155+AR155+AV155+AZ155</f>
        <v>469.560000000000002</v>
      </c>
      <c r="BE155" s="1">
        <f>I155+M155+Q155+U155+Y155+AC155+AG155+AK155+AO155+AS155+AW155+BA155</f>
        <v>643.07000000000005</v>
      </c>
    </row>
    <row r="156" spans="1:57">
      <c r="A156" s="3" t="s">
        <v>73</v>
      </c>
      <c r="B156" s="9" t="n">
        <v>44298</v>
      </c>
      <c r="C156" s="1" t="s">
        <v>58</v>
      </c>
      <c r="D156" s="4" t="n">
        <v>0.38125</v>
      </c>
      <c r="E156" s="1" t="s">
        <v>61</v>
      </c>
      <c r="F156" s="1" t="n">
        <v>134.949999999999989</v>
      </c>
      <c r="G156" s="1" t="n">
        <v>167.159999999999997</v>
      </c>
      <c r="H156" s="1" t="n">
        <v>170.960000000000008</v>
      </c>
      <c r="I156" s="1" t="n">
        <v>202.460000000000008</v>
      </c>
      <c r="J156" s="1" t="n">
        <v>20.9400000000000013</v>
      </c>
      <c r="K156" s="1" t="n">
        <v>31.6799999999999997</v>
      </c>
      <c r="L156" s="1" t="n">
        <v>29.9400000000000013</v>
      </c>
      <c r="M156" s="1" t="n">
        <v>55.1400000000000006</v>
      </c>
      <c r="N156" s="1" t="n">
        <v>29.2100000000000009</v>
      </c>
      <c r="O156" s="1" t="n">
        <v>36.8800000000000026</v>
      </c>
      <c r="P156" s="1" t="n">
        <v>35.9500000000000028</v>
      </c>
      <c r="Q156" s="1" t="n">
        <v>52.6000000000000014</v>
      </c>
      <c r="R156" s="1" t="n">
        <v>15.0800000000000001</v>
      </c>
      <c r="S156" s="1" t="n">
        <v>19.75</v>
      </c>
      <c r="T156" s="1" t="n">
        <v>19.3999999999999986</v>
      </c>
      <c r="U156" s="1" t="n">
        <v>32.2199999999999989</v>
      </c>
      <c r="V156" s="1" t="n">
        <v>9.63000000000000078</v>
      </c>
      <c r="W156" s="1" t="n">
        <v>13.6400000000000006</v>
      </c>
      <c r="X156" s="1" t="n">
        <v>13.4700000000000006</v>
      </c>
      <c r="Y156" s="1" t="n">
        <v>17.9699999999999953</v>
      </c>
      <c r="Z156" s="1" t="n">
        <v>11.8800000000000008</v>
      </c>
      <c r="AA156" s="1" t="n">
        <v>33.7800000000000011</v>
      </c>
      <c r="AB156" s="1" t="n">
        <v>34.0799999999999983</v>
      </c>
      <c r="AC156" s="1" t="n">
        <v>50.2800000000000011</v>
      </c>
      <c r="AD156" s="1" t="n">
        <v>53.9399999999999977</v>
      </c>
      <c r="AE156" s="1" t="n">
        <v>67.0699999999999932</v>
      </c>
      <c r="AF156" s="1" t="n">
        <v>65.9399999999999977</v>
      </c>
      <c r="AG156" s="1" t="n">
        <v>83.9399999999999835</v>
      </c>
      <c r="AH156" s="1" t="n">
        <v>3.58999999999999986</v>
      </c>
      <c r="AI156" s="1" t="n">
        <v>5.74000000000000021</v>
      </c>
      <c r="AJ156" s="1" t="n">
        <v>5.75</v>
      </c>
      <c r="AK156" s="1" t="n">
        <v>7.19000000000000039</v>
      </c>
      <c r="AL156" s="1" t="n">
        <v>33.6400000000000006</v>
      </c>
      <c r="AM156" s="1" t="n">
        <v>45.740000000000002</v>
      </c>
      <c r="AN156" s="1" t="n">
        <v>44.8900000000000006</v>
      </c>
      <c r="AO156" s="1" t="n">
        <v>60.8400000000000034</v>
      </c>
      <c r="AP156" s="1" t="n">
        <v>8.07000000000000028</v>
      </c>
      <c r="AQ156" s="1" t="n">
        <v>9.22000000000000064</v>
      </c>
      <c r="AR156" s="1" t="n">
        <v>8.97000000000000064</v>
      </c>
      <c r="AS156" s="1" t="n">
        <v>10.4700000000000006</v>
      </c>
      <c r="AT156" s="1" t="n">
        <v>5.82000000000000028</v>
      </c>
      <c r="AU156" s="1" t="n">
        <v>7.26999999999999869</v>
      </c>
      <c r="AV156" s="1" t="n">
        <v>7.32000000000000028</v>
      </c>
      <c r="AW156" s="1" t="n">
        <v>8.32000000000000028</v>
      </c>
      <c r="AX156" s="1" t="n">
        <v>21.7100000000000009</v>
      </c>
      <c r="AY156" s="1" t="n">
        <v>36.6599999999999966</v>
      </c>
      <c r="AZ156" s="1" t="n">
        <v>35.5900000000000034</v>
      </c>
      <c r="BA156" s="1" t="n">
        <v>61.8400000000000034</v>
      </c>
      <c r="BB156" s="1">
        <f>F156+J156+N156+R156+V156+Z156+AD156+AH156+AL156+AP156+AT156+AX156</f>
        <v>348.45999999999998</v>
      </c>
      <c r="BC156" s="1">
        <f>G156+K156+O156+S156+W156+AA156+AE156+AI156+AM156+AQ156+AY156+AU156</f>
        <v>474.589999999999975</v>
      </c>
      <c r="BD156" s="1">
        <f>H156+L156+P156+T156+X156+AB156+AF156+AJ156+AN156+AR156+AV156+AZ156</f>
        <v>472.259999999999991</v>
      </c>
      <c r="BE156" s="1">
        <f>I156+M156+Q156+U156+Y156+AC156+AG156+AK156+AO156+AS156+AW156+BA156</f>
        <v>643.269999999999982</v>
      </c>
    </row>
    <row r="157" spans="1:57">
      <c r="A157" s="3" t="s">
        <v>73</v>
      </c>
      <c r="B157" s="9" t="n">
        <v>44299</v>
      </c>
      <c r="C157" s="1" t="s">
        <v>60</v>
      </c>
      <c r="D157" s="4" t="n">
        <v>0.64027777777777759</v>
      </c>
      <c r="E157" s="1" t="s">
        <v>59</v>
      </c>
      <c r="F157" s="1" t="n">
        <v>134.949999999999989</v>
      </c>
      <c r="G157" s="1" t="n">
        <v>166.719999999999999</v>
      </c>
      <c r="H157" s="1" t="n">
        <v>166.419999999999959</v>
      </c>
      <c r="I157" s="1" t="n">
        <v>202.460000000000008</v>
      </c>
      <c r="J157" s="1" t="n">
        <v>20.9400000000000013</v>
      </c>
      <c r="K157" s="1" t="n">
        <v>31.6999999999999993</v>
      </c>
      <c r="L157" s="1" t="n">
        <v>29.9400000000000013</v>
      </c>
      <c r="M157" s="1" t="n">
        <v>55.1400000000000006</v>
      </c>
      <c r="N157" s="1" t="n">
        <v>29.2100000000000009</v>
      </c>
      <c r="O157" s="1" t="n">
        <v>36.9799999999999969</v>
      </c>
      <c r="P157" s="1" t="n">
        <v>35.9500000000000028</v>
      </c>
      <c r="Q157" s="1" t="n">
        <v>52.6000000000000014</v>
      </c>
      <c r="R157" s="1" t="n">
        <v>15.0800000000000001</v>
      </c>
      <c r="S157" s="1" t="n">
        <v>19.8399999999999999</v>
      </c>
      <c r="T157" s="1" t="n">
        <v>19.3999999999999986</v>
      </c>
      <c r="U157" s="1" t="n">
        <v>32.2199999999999989</v>
      </c>
      <c r="V157" s="1" t="n">
        <v>9.63000000000000078</v>
      </c>
      <c r="W157" s="1" t="n">
        <v>13.6099999999999994</v>
      </c>
      <c r="X157" s="1" t="n">
        <v>13.4700000000000006</v>
      </c>
      <c r="Y157" s="1" t="n">
        <v>17.9699999999999953</v>
      </c>
      <c r="Z157" s="1" t="n">
        <v>27.4800000000000004</v>
      </c>
      <c r="AA157" s="1" t="n">
        <v>39.8800000000000026</v>
      </c>
      <c r="AB157" s="1" t="n">
        <v>41.8800000000000026</v>
      </c>
      <c r="AC157" s="1" t="n">
        <v>50.2800000000000011</v>
      </c>
      <c r="AD157" s="1" t="n">
        <v>53.9399999999999977</v>
      </c>
      <c r="AE157" s="1" t="n">
        <v>65.3599999999999994</v>
      </c>
      <c r="AF157" s="1" t="n">
        <v>65.9399999999999977</v>
      </c>
      <c r="AG157" s="1" t="n">
        <v>83.9399999999999835</v>
      </c>
      <c r="AH157" s="1" t="n">
        <v>3.58999999999999986</v>
      </c>
      <c r="AI157" s="1" t="n">
        <v>5.71999999999999975</v>
      </c>
      <c r="AJ157" s="1" t="n">
        <v>5.70000000000000018</v>
      </c>
      <c r="AK157" s="1" t="n">
        <v>7.19000000000000039</v>
      </c>
      <c r="AL157" s="1" t="n">
        <v>33.6400000000000006</v>
      </c>
      <c r="AM157" s="1" t="n">
        <v>47.3500000000000014</v>
      </c>
      <c r="AN157" s="1" t="n">
        <v>44.8900000000000006</v>
      </c>
      <c r="AO157" s="1" t="n">
        <v>60.6400000000000006</v>
      </c>
      <c r="AP157" s="1" t="n">
        <v>8.07000000000000028</v>
      </c>
      <c r="AQ157" s="1" t="n">
        <v>9.30000000000000071</v>
      </c>
      <c r="AR157" s="1" t="n">
        <v>8.97000000000000064</v>
      </c>
      <c r="AS157" s="1" t="n">
        <v>10.4700000000000006</v>
      </c>
      <c r="AT157" s="1" t="n">
        <v>6.24000000000000021</v>
      </c>
      <c r="AU157" s="1" t="n">
        <v>7.34999999999999876</v>
      </c>
      <c r="AV157" s="1" t="n">
        <v>7.36000000000000032</v>
      </c>
      <c r="AW157" s="1" t="n">
        <v>8.32000000000000028</v>
      </c>
      <c r="AX157" s="1" t="n">
        <v>21.7100000000000009</v>
      </c>
      <c r="AY157" s="1" t="n">
        <v>36.740000000000002</v>
      </c>
      <c r="AZ157" s="1" t="n">
        <v>35.5900000000000034</v>
      </c>
      <c r="BA157" s="1" t="n">
        <v>61.8400000000000034</v>
      </c>
      <c r="BB157" s="1">
        <f>F157+J157+N157+R157+V157+Z157+AD157+AH157+AL157+AP157+AT157+AX157</f>
        <v>364.480000000000018</v>
      </c>
      <c r="BC157" s="1">
        <f>G157+K157+O157+S157+W157+AA157+AE157+AI157+AM157+AQ157+AY157+AU157</f>
        <v>480.550000000000011</v>
      </c>
      <c r="BD157" s="1">
        <f>H157+L157+P157+T157+X157+AB157+AF157+AJ157+AN157+AR157+AV157+AZ157</f>
        <v>475.509999999999991</v>
      </c>
      <c r="BE157" s="1">
        <f>I157+M157+Q157+U157+Y157+AC157+AG157+AK157+AO157+AS157+AW157+BA157</f>
        <v>643.07000000000005</v>
      </c>
    </row>
    <row r="158" spans="1:57">
      <c r="A158" s="3" t="s">
        <v>73</v>
      </c>
      <c r="B158" s="9" t="n">
        <v>44300</v>
      </c>
      <c r="C158" s="1" t="s">
        <v>62</v>
      </c>
      <c r="D158" s="4" t="n">
        <v>0.423611111111111072</v>
      </c>
      <c r="E158" s="1" t="s">
        <v>61</v>
      </c>
      <c r="F158" s="1" t="n">
        <v>134.949999999999989</v>
      </c>
      <c r="G158" s="1" t="n">
        <v>167.97999999999999</v>
      </c>
      <c r="H158" s="1" t="n">
        <v>166.460000000000008</v>
      </c>
      <c r="I158" s="1" t="n">
        <v>202.460000000000008</v>
      </c>
      <c r="J158" s="1" t="n">
        <v>20.9400000000000013</v>
      </c>
      <c r="K158" s="1" t="n">
        <v>31.6700000000000017</v>
      </c>
      <c r="L158" s="1" t="n">
        <v>29.9400000000000013</v>
      </c>
      <c r="M158" s="1" t="n">
        <v>55.1400000000000006</v>
      </c>
      <c r="N158" s="1" t="n">
        <v>28.75</v>
      </c>
      <c r="O158" s="1" t="n">
        <v>36.9699999999999989</v>
      </c>
      <c r="P158" s="1" t="n">
        <v>35.9500000000000028</v>
      </c>
      <c r="Q158" s="1" t="n">
        <v>52.6000000000000014</v>
      </c>
      <c r="R158" s="1" t="n">
        <v>15.0800000000000001</v>
      </c>
      <c r="S158" s="1" t="n">
        <v>19.7899999999999991</v>
      </c>
      <c r="T158" s="1" t="n">
        <v>19.3999999999999986</v>
      </c>
      <c r="U158" s="1" t="n">
        <v>32.2199999999999989</v>
      </c>
      <c r="V158" s="1" t="n">
        <v>9.63000000000000078</v>
      </c>
      <c r="W158" s="1" t="n">
        <v>13.6500000000000004</v>
      </c>
      <c r="X158" s="1" t="n">
        <v>13.4700000000000006</v>
      </c>
      <c r="Y158" s="1" t="n">
        <v>17.9699999999999953</v>
      </c>
      <c r="Z158" s="1" t="n">
        <v>19.0799999999999983</v>
      </c>
      <c r="AA158" s="1" t="n">
        <v>30.3500000000000014</v>
      </c>
      <c r="AB158" s="1" t="n">
        <v>27.4800000000000004</v>
      </c>
      <c r="AC158" s="1" t="n">
        <v>41.8800000000000026</v>
      </c>
      <c r="AD158" s="1" t="n">
        <v>53.9399999999999977</v>
      </c>
      <c r="AE158" s="1" t="n">
        <v>66.2099999999999937</v>
      </c>
      <c r="AF158" s="1" t="n">
        <v>59.9399999999999977</v>
      </c>
      <c r="AG158" s="1" t="n">
        <v>83.9399999999999835</v>
      </c>
      <c r="AH158" s="1" t="n">
        <v>3.58999999999999986</v>
      </c>
      <c r="AI158" s="1" t="n">
        <v>5.73000000000000043</v>
      </c>
      <c r="AJ158" s="1" t="n">
        <v>5.70000000000000018</v>
      </c>
      <c r="AK158" s="1" t="n">
        <v>7.19000000000000039</v>
      </c>
      <c r="AL158" s="1" t="n">
        <v>33.6400000000000006</v>
      </c>
      <c r="AM158" s="1" t="n">
        <v>45.5</v>
      </c>
      <c r="AN158" s="1" t="n">
        <v>44.8900000000000006</v>
      </c>
      <c r="AO158" s="1" t="n">
        <v>60.6400000000000006</v>
      </c>
      <c r="AP158" s="1" t="n">
        <v>8.36999999999999922</v>
      </c>
      <c r="AQ158" s="1" t="n">
        <v>9.27999999999999936</v>
      </c>
      <c r="AR158" s="1" t="n">
        <v>8.97000000000000064</v>
      </c>
      <c r="AS158" s="1" t="n">
        <v>10.4700000000000006</v>
      </c>
      <c r="AT158" s="1" t="n">
        <v>6.24000000000000021</v>
      </c>
      <c r="AU158" s="1" t="n">
        <v>7.33000000000000007</v>
      </c>
      <c r="AV158" s="1" t="n">
        <v>7.32000000000000028</v>
      </c>
      <c r="AW158" s="1" t="n">
        <v>8.32000000000000028</v>
      </c>
      <c r="AX158" s="1" t="n">
        <v>21.7100000000000009</v>
      </c>
      <c r="AY158" s="1" t="n">
        <v>36.8500000000000014</v>
      </c>
      <c r="AZ158" s="1" t="n">
        <v>35.5900000000000034</v>
      </c>
      <c r="BA158" s="1" t="n">
        <v>61.8400000000000034</v>
      </c>
      <c r="BB158" s="1">
        <f>F158+J158+N158+R158+V158+Z158+AD158+AH158+AL158+AP158+AT158+AX158</f>
        <v>355.920000000000016</v>
      </c>
      <c r="BC158" s="1">
        <f>G158+K158+O158+S158+W158+AA158+AE158+AI158+AM158+AQ158+AY158+AU158</f>
        <v>471.310000000000002</v>
      </c>
      <c r="BD158" s="1">
        <f>H158+L158+P158+T158+X158+AB158+AF158+AJ158+AN158+AR158+AV158+AZ158</f>
        <v>455.110000000000014</v>
      </c>
      <c r="BE158" s="1">
        <f>I158+M158+Q158+U158+Y158+AC158+AG158+AK158+AO158+AS158+AW158+BA158</f>
        <v>634.669999999999959</v>
      </c>
    </row>
    <row r="159" spans="1:57">
      <c r="A159" s="3" t="s">
        <v>73</v>
      </c>
      <c r="B159" s="9" t="n">
        <v>44301</v>
      </c>
      <c r="C159" s="1" t="s">
        <v>64</v>
      </c>
      <c r="D159" s="4" t="n">
        <v>0.540277777777777768</v>
      </c>
      <c r="E159" s="1" t="s">
        <v>59</v>
      </c>
      <c r="F159" s="1" t="n">
        <v>134.949999999999989</v>
      </c>
      <c r="G159" s="1" t="n">
        <v>166.680000000000007</v>
      </c>
      <c r="H159" s="1" t="n">
        <v>165.780000000000001</v>
      </c>
      <c r="I159" s="1" t="n">
        <v>202.460000000000008</v>
      </c>
      <c r="J159" s="1" t="n">
        <v>20.9400000000000013</v>
      </c>
      <c r="K159" s="1" t="n">
        <v>31.5700000000000003</v>
      </c>
      <c r="L159" s="1" t="n">
        <v>29.9400000000000013</v>
      </c>
      <c r="M159" s="1" t="n">
        <v>55.1400000000000006</v>
      </c>
      <c r="N159" s="1" t="n">
        <v>28.75</v>
      </c>
      <c r="O159" s="1" t="n">
        <v>36.8999999999999986</v>
      </c>
      <c r="P159" s="1" t="n">
        <v>35.9500000000000028</v>
      </c>
      <c r="Q159" s="1" t="n">
        <v>52.6000000000000014</v>
      </c>
      <c r="R159" s="1" t="n">
        <v>15.3000000000000007</v>
      </c>
      <c r="S159" s="1" t="n">
        <v>19.8000000000000007</v>
      </c>
      <c r="T159" s="1" t="n">
        <v>19.3999999999999986</v>
      </c>
      <c r="U159" s="1" t="n">
        <v>32.2199999999999989</v>
      </c>
      <c r="V159" s="1" t="n">
        <v>9.63000000000000078</v>
      </c>
      <c r="W159" s="1" t="n">
        <v>13.5899999999999999</v>
      </c>
      <c r="X159" s="1" t="n">
        <v>13.4700000000000006</v>
      </c>
      <c r="Y159" s="1" t="n">
        <v>17.9699999999999953</v>
      </c>
      <c r="Z159" s="1" t="n">
        <v>11.8800000000000008</v>
      </c>
      <c r="AA159" s="1" t="n">
        <v>31.870000000000001</v>
      </c>
      <c r="AB159" s="1" t="n">
        <v>32.2800000000000011</v>
      </c>
      <c r="AC159" s="1" t="n">
        <v>50.2800000000000011</v>
      </c>
      <c r="AD159" s="1" t="n">
        <v>53.9399999999999977</v>
      </c>
      <c r="AE159" s="1" t="n">
        <v>66.2099999999999937</v>
      </c>
      <c r="AF159" s="1" t="n">
        <v>59.9399999999999977</v>
      </c>
      <c r="AG159" s="1" t="n">
        <v>83.9399999999999835</v>
      </c>
      <c r="AH159" s="1" t="n">
        <v>3.58999999999999986</v>
      </c>
      <c r="AI159" s="1" t="n">
        <v>5.75</v>
      </c>
      <c r="AJ159" s="1" t="n">
        <v>5.75</v>
      </c>
      <c r="AK159" s="1" t="n">
        <v>8.15000000000000036</v>
      </c>
      <c r="AL159" s="1" t="n">
        <v>34.759999999999998</v>
      </c>
      <c r="AM159" s="1" t="n">
        <v>47.1499999999999986</v>
      </c>
      <c r="AN159" s="1" t="n">
        <v>44.8900000000000006</v>
      </c>
      <c r="AO159" s="1" t="n">
        <v>60.6400000000000006</v>
      </c>
      <c r="AP159" s="1" t="n">
        <v>8.36999999999999922</v>
      </c>
      <c r="AQ159" s="1" t="n">
        <v>9.27999999999999936</v>
      </c>
      <c r="AR159" s="1" t="n">
        <v>8.97000000000000064</v>
      </c>
      <c r="AS159" s="1" t="n">
        <v>10.4700000000000006</v>
      </c>
      <c r="AT159" s="1" t="n">
        <v>6.24000000000000021</v>
      </c>
      <c r="AU159" s="1" t="n">
        <v>7.29999999999999982</v>
      </c>
      <c r="AV159" s="1" t="n">
        <v>7.32000000000000028</v>
      </c>
      <c r="AW159" s="1" t="n">
        <v>8.32000000000000028</v>
      </c>
      <c r="AX159" s="1" t="n">
        <v>21.7100000000000009</v>
      </c>
      <c r="AY159" s="1" t="n">
        <v>36.6899999999999977</v>
      </c>
      <c r="AZ159" s="1" t="n">
        <v>35.5900000000000034</v>
      </c>
      <c r="BA159" s="1" t="n">
        <v>61.8400000000000034</v>
      </c>
      <c r="BB159" s="1">
        <f>F159+J159+N159+R159+V159+Z159+AD159+AH159+AL159+AP159+AT159+AX159</f>
        <v>350.060000000000002</v>
      </c>
      <c r="BC159" s="1">
        <f>G159+K159+O159+S159+W159+AA159+AE159+AI159+AM159+AQ159+AY159+AU159</f>
        <v>472.79000000000002</v>
      </c>
      <c r="BD159" s="1">
        <f>H159+L159+P159+T159+X159+AB159+AF159+AJ159+AN159+AR159+AV159+AZ159</f>
        <v>459.279999999999973</v>
      </c>
      <c r="BE159" s="1">
        <f>I159+M159+Q159+U159+Y159+AC159+AG159+AK159+AO159+AS159+AW159+BA159</f>
        <v>644.029999999999973</v>
      </c>
    </row>
    <row r="160" spans="1:57">
      <c r="A160" s="3" t="s">
        <v>73</v>
      </c>
      <c r="B160" s="9" t="n">
        <v>44302</v>
      </c>
      <c r="C160" s="1" t="s">
        <v>65</v>
      </c>
      <c r="D160" s="4" t="n">
        <v>0.828472222222222143</v>
      </c>
      <c r="E160" s="1" t="s">
        <v>63</v>
      </c>
      <c r="F160" s="1" t="n">
        <v>134.949999999999989</v>
      </c>
      <c r="G160" s="1" t="n">
        <v>168.509999999999991</v>
      </c>
      <c r="H160" s="1" t="n">
        <v>170.960000000000008</v>
      </c>
      <c r="I160" s="1" t="n">
        <v>202.460000000000008</v>
      </c>
      <c r="J160" s="1" t="n">
        <v>7.13999999999999968</v>
      </c>
      <c r="K160" s="1" t="n">
        <v>31.0199999999999996</v>
      </c>
      <c r="L160" s="1" t="n">
        <v>29.0399999999999991</v>
      </c>
      <c r="M160" s="1" t="n">
        <v>55.1400000000000006</v>
      </c>
      <c r="N160" s="1" t="n">
        <v>28.75</v>
      </c>
      <c r="O160" s="1" t="n">
        <v>36.5900000000000034</v>
      </c>
      <c r="P160" s="1" t="n">
        <v>35.5</v>
      </c>
      <c r="Q160" s="1" t="n">
        <v>52.6000000000000014</v>
      </c>
      <c r="R160" s="1" t="n">
        <v>15.0800000000000001</v>
      </c>
      <c r="S160" s="1" t="n">
        <v>19.6999999999999993</v>
      </c>
      <c r="T160" s="1" t="n">
        <v>19.3999999999999986</v>
      </c>
      <c r="U160" s="1" t="n">
        <v>32.2199999999999989</v>
      </c>
      <c r="V160" s="1" t="n">
        <v>9.63000000000000078</v>
      </c>
      <c r="W160" s="1" t="n">
        <v>13.5600000000000005</v>
      </c>
      <c r="X160" s="1" t="n">
        <v>12.9000000000000004</v>
      </c>
      <c r="Y160" s="1" t="n">
        <v>17.9699999999999953</v>
      </c>
      <c r="Z160" s="1" t="n">
        <v>11.8800000000000008</v>
      </c>
      <c r="AA160" s="1" t="n">
        <v>32.2800000000000011</v>
      </c>
      <c r="AB160" s="1" t="n">
        <v>32.2800000000000011</v>
      </c>
      <c r="AC160" s="1" t="n">
        <v>50.2800000000000011</v>
      </c>
      <c r="AD160" s="1" t="n">
        <v>53.9399999999999977</v>
      </c>
      <c r="AE160" s="1" t="n">
        <v>66.2099999999999937</v>
      </c>
      <c r="AF160" s="1" t="n">
        <v>59.9399999999999977</v>
      </c>
      <c r="AG160" s="1" t="n">
        <v>83.9399999999999835</v>
      </c>
      <c r="AH160" s="1" t="n">
        <v>3.58999999999999986</v>
      </c>
      <c r="AI160" s="1" t="n">
        <v>5.78000000000000025</v>
      </c>
      <c r="AJ160" s="1" t="n">
        <v>5.82000000000000028</v>
      </c>
      <c r="AK160" s="1" t="n">
        <v>8.15000000000000036</v>
      </c>
      <c r="AL160" s="1" t="n">
        <v>34.759999999999998</v>
      </c>
      <c r="AM160" s="1" t="n">
        <v>48.1799999999999997</v>
      </c>
      <c r="AN160" s="1" t="n">
        <v>44.8900000000000006</v>
      </c>
      <c r="AO160" s="1" t="n">
        <v>60.6400000000000006</v>
      </c>
      <c r="AP160" s="1" t="n">
        <v>8.07000000000000028</v>
      </c>
      <c r="AQ160" s="1" t="n">
        <v>9.17999999999999972</v>
      </c>
      <c r="AR160" s="1" t="n">
        <v>8.97000000000000064</v>
      </c>
      <c r="AS160" s="1" t="n">
        <v>10.4700000000000006</v>
      </c>
      <c r="AT160" s="1" t="n">
        <v>6.24000000000000021</v>
      </c>
      <c r="AU160" s="1" t="n">
        <v>7.26999999999999869</v>
      </c>
      <c r="AV160" s="1" t="n">
        <v>7.36000000000000032</v>
      </c>
      <c r="AW160" s="1" t="n">
        <v>8.32000000000000028</v>
      </c>
      <c r="AX160" s="1" t="n">
        <v>21.7100000000000009</v>
      </c>
      <c r="AY160" s="1" t="n">
        <v>36.8500000000000014</v>
      </c>
      <c r="AZ160" s="1" t="n">
        <v>35.5900000000000034</v>
      </c>
      <c r="BA160" s="1" t="n">
        <v>61.8400000000000034</v>
      </c>
      <c r="BB160" s="1">
        <f>F160+J160+N160+R160+V160+Z160+AD160+AH160+AL160+AP160+AT160+AX160</f>
        <v>335.740000000000009</v>
      </c>
      <c r="BC160" s="1">
        <f>G160+K160+O160+S160+W160+AA160+AE160+AI160+AM160+AQ160+AY160+AU160</f>
        <v>475.129999999999995</v>
      </c>
      <c r="BD160" s="1">
        <f>H160+L160+P160+T160+X160+AB160+AF160+AJ160+AN160+AR160+AV160+AZ160</f>
        <v>462.649999999999977</v>
      </c>
      <c r="BE160" s="1">
        <f>I160+M160+Q160+U160+Y160+AC160+AG160+AK160+AO160+AS160+AW160+BA160</f>
        <v>644.029999999999973</v>
      </c>
    </row>
    <row r="161" spans="1:57">
      <c r="A161" s="3" t="s">
        <v>73</v>
      </c>
      <c r="B161" s="9" t="n">
        <v>44303</v>
      </c>
      <c r="C161" s="1" t="s">
        <v>66</v>
      </c>
      <c r="D161" s="4" t="n">
        <v>0.577083333333333304</v>
      </c>
      <c r="E161" s="1" t="s">
        <v>59</v>
      </c>
      <c r="F161" s="1" t="n">
        <v>134.949999999999989</v>
      </c>
      <c r="G161" s="1" t="n">
        <v>169.689999999999998</v>
      </c>
      <c r="H161" s="1" t="n">
        <v>170.960000000000008</v>
      </c>
      <c r="I161" s="1" t="n">
        <v>202.460000000000008</v>
      </c>
      <c r="J161" s="1" t="n">
        <v>20.9400000000000013</v>
      </c>
      <c r="K161" s="1" t="n">
        <v>31.5199999999999996</v>
      </c>
      <c r="L161" s="1" t="n">
        <v>29.9400000000000013</v>
      </c>
      <c r="M161" s="1" t="n">
        <v>55.1400000000000006</v>
      </c>
      <c r="N161" s="1" t="n">
        <v>28.75</v>
      </c>
      <c r="O161" s="1" t="n">
        <v>36.5600000000000023</v>
      </c>
      <c r="P161" s="1" t="n">
        <v>35.2800000000000011</v>
      </c>
      <c r="Q161" s="1" t="n">
        <v>52.6000000000000014</v>
      </c>
      <c r="R161" s="1" t="n">
        <v>15.0800000000000001</v>
      </c>
      <c r="S161" s="1" t="n">
        <v>19.7899999999999991</v>
      </c>
      <c r="T161" s="1" t="n">
        <v>19.5799999999999983</v>
      </c>
      <c r="U161" s="1" t="n">
        <v>32.2199999999999989</v>
      </c>
      <c r="V161" s="1" t="n">
        <v>9.63000000000000078</v>
      </c>
      <c r="W161" s="1" t="n">
        <v>13.5600000000000005</v>
      </c>
      <c r="X161" s="1" t="n">
        <v>12.9000000000000004</v>
      </c>
      <c r="Y161" s="1" t="n">
        <v>17.9699999999999953</v>
      </c>
      <c r="Z161" s="1" t="n">
        <v>11.8800000000000008</v>
      </c>
      <c r="AA161" s="1" t="n">
        <v>32.2800000000000011</v>
      </c>
      <c r="AB161" s="1" t="n">
        <v>32.2800000000000011</v>
      </c>
      <c r="AC161" s="1" t="n">
        <v>50.2800000000000011</v>
      </c>
      <c r="AD161" s="1" t="n">
        <v>53.9399999999999977</v>
      </c>
      <c r="AE161" s="1" t="n">
        <v>63.259999999999998</v>
      </c>
      <c r="AF161" s="1" t="n">
        <v>58.4699999999999989</v>
      </c>
      <c r="AG161" s="1" t="n">
        <v>77.9399999999999835</v>
      </c>
      <c r="AH161" s="1" t="n">
        <v>3.58999999999999986</v>
      </c>
      <c r="AI161" s="1" t="n">
        <v>5.79000000000000004</v>
      </c>
      <c r="AJ161" s="1" t="n">
        <v>5.82000000000000028</v>
      </c>
      <c r="AK161" s="1" t="n">
        <v>8.15000000000000036</v>
      </c>
      <c r="AL161" s="1" t="n">
        <v>34.759999999999998</v>
      </c>
      <c r="AM161" s="1" t="n">
        <v>46.240000000000002</v>
      </c>
      <c r="AN161" s="1" t="n">
        <v>44.8900000000000006</v>
      </c>
      <c r="AO161" s="1" t="n">
        <v>60.6400000000000006</v>
      </c>
      <c r="AP161" s="1" t="n">
        <v>8.07000000000000028</v>
      </c>
      <c r="AQ161" s="1" t="n">
        <v>9.17999999999999972</v>
      </c>
      <c r="AR161" s="1" t="n">
        <v>8.97000000000000064</v>
      </c>
      <c r="AS161" s="1" t="n">
        <v>10.4700000000000006</v>
      </c>
      <c r="AT161" s="1" t="n">
        <v>6.24000000000000021</v>
      </c>
      <c r="AU161" s="1" t="n">
        <v>7.25</v>
      </c>
      <c r="AV161" s="1" t="n">
        <v>7.32000000000000028</v>
      </c>
      <c r="AW161" s="1" t="n">
        <v>8.32000000000000028</v>
      </c>
      <c r="AX161" s="1" t="n">
        <v>21.7100000000000009</v>
      </c>
      <c r="AY161" s="1" t="n">
        <v>36.7299999999999969</v>
      </c>
      <c r="AZ161" s="1" t="n">
        <v>35.5900000000000034</v>
      </c>
      <c r="BA161" s="1" t="n">
        <v>61.8400000000000034</v>
      </c>
      <c r="BB161" s="1">
        <f>F161+J161+N161+R161+V161+Z161+AD161+AH161+AL161+AP161+AT161+AX161</f>
        <v>349.54000000000002</v>
      </c>
      <c r="BC161" s="1">
        <f>G161+K161+O161+S161+W161+AA161+AE161+AI161+AM161+AQ161+AY161+AU161</f>
        <v>471.850000000000023</v>
      </c>
      <c r="BD161" s="1">
        <f>H161+L161+P161+T161+X161+AB161+AF161+AJ161+AN161+AR161+AV161+AZ161</f>
        <v>462</v>
      </c>
      <c r="BE161" s="1">
        <f>I161+M161+Q161+U161+Y161+AC161+AG161+AK161+AO161+AS161+AW161+BA161</f>
        <v>638.029999999999973</v>
      </c>
    </row>
    <row r="162" spans="1:57">
      <c r="A162" s="3" t="s">
        <v>73</v>
      </c>
      <c r="B162" s="9" t="n">
        <v>44304</v>
      </c>
      <c r="C162" s="1" t="s">
        <v>67</v>
      </c>
      <c r="D162" s="4" t="n">
        <v>0.549999999999999911</v>
      </c>
      <c r="E162" s="1" t="s">
        <v>59</v>
      </c>
      <c r="F162" s="1" t="n">
        <v>134.949999999999989</v>
      </c>
      <c r="G162" s="1" t="n">
        <v>169.689999999999998</v>
      </c>
      <c r="H162" s="1" t="n">
        <v>170.960000000000008</v>
      </c>
      <c r="I162" s="1" t="n">
        <v>202.460000000000008</v>
      </c>
      <c r="J162" s="1" t="n">
        <v>20.9400000000000013</v>
      </c>
      <c r="K162" s="1" t="n">
        <v>31.4400000000000013</v>
      </c>
      <c r="L162" s="1" t="n">
        <v>29.6400000000000006</v>
      </c>
      <c r="M162" s="1" t="n">
        <v>55.1400000000000006</v>
      </c>
      <c r="N162" s="1" t="n">
        <v>28.75</v>
      </c>
      <c r="O162" s="1" t="n">
        <v>36.5</v>
      </c>
      <c r="P162" s="1" t="n">
        <v>35.2800000000000011</v>
      </c>
      <c r="Q162" s="1" t="n">
        <v>52.6000000000000014</v>
      </c>
      <c r="R162" s="1" t="n">
        <v>15.0800000000000001</v>
      </c>
      <c r="S162" s="1" t="n">
        <v>19.6999999999999993</v>
      </c>
      <c r="T162" s="1" t="n">
        <v>19.3999999999999986</v>
      </c>
      <c r="U162" s="1" t="n">
        <v>32.2199999999999989</v>
      </c>
      <c r="V162" s="1" t="n">
        <v>9.63000000000000078</v>
      </c>
      <c r="W162" s="1" t="n">
        <v>13.5600000000000005</v>
      </c>
      <c r="X162" s="1" t="n">
        <v>12.9000000000000004</v>
      </c>
      <c r="Y162" s="1" t="n">
        <v>17.9699999999999953</v>
      </c>
      <c r="Z162" s="1" t="n">
        <v>11.8800000000000008</v>
      </c>
      <c r="AA162" s="1" t="n">
        <v>32.2800000000000011</v>
      </c>
      <c r="AB162" s="1" t="n">
        <v>32.2800000000000011</v>
      </c>
      <c r="AC162" s="1" t="n">
        <v>50.2800000000000011</v>
      </c>
      <c r="AD162" s="1" t="n">
        <v>53.9399999999999977</v>
      </c>
      <c r="AE162" s="1" t="n">
        <v>63.259999999999998</v>
      </c>
      <c r="AF162" s="1" t="n">
        <v>58.4699999999999989</v>
      </c>
      <c r="AG162" s="1" t="n">
        <v>77.9399999999999835</v>
      </c>
      <c r="AH162" s="1" t="n">
        <v>3.58999999999999986</v>
      </c>
      <c r="AI162" s="1" t="n">
        <v>5.78000000000000025</v>
      </c>
      <c r="AJ162" s="1" t="n">
        <v>5.75</v>
      </c>
      <c r="AK162" s="1" t="n">
        <v>8.15000000000000036</v>
      </c>
      <c r="AL162" s="1" t="n">
        <v>34.759999999999998</v>
      </c>
      <c r="AM162" s="1" t="n">
        <v>45.240000000000002</v>
      </c>
      <c r="AN162" s="1" t="n">
        <v>44.8900000000000006</v>
      </c>
      <c r="AO162" s="1" t="n">
        <v>59.509999999999998</v>
      </c>
      <c r="AP162" s="1" t="n">
        <v>8.07000000000000028</v>
      </c>
      <c r="AQ162" s="1" t="n">
        <v>9.17999999999999972</v>
      </c>
      <c r="AR162" s="1" t="n">
        <v>8.97000000000000064</v>
      </c>
      <c r="AS162" s="1" t="n">
        <v>10.4700000000000006</v>
      </c>
      <c r="AT162" s="1" t="n">
        <v>6.24000000000000021</v>
      </c>
      <c r="AU162" s="1" t="n">
        <v>7.25</v>
      </c>
      <c r="AV162" s="1" t="n">
        <v>7.32000000000000028</v>
      </c>
      <c r="AW162" s="1" t="n">
        <v>8.32000000000000028</v>
      </c>
      <c r="AX162" s="1" t="n">
        <v>21.7100000000000009</v>
      </c>
      <c r="AY162" s="1" t="n">
        <v>36.759999999999998</v>
      </c>
      <c r="AZ162" s="1" t="n">
        <v>35.5900000000000034</v>
      </c>
      <c r="BA162" s="1" t="n">
        <v>61.8400000000000034</v>
      </c>
      <c r="BB162" s="1">
        <f>F162+J162+N162+R162+V162+Z162+AD162+AH162+AL162+AP162+AT162+AX162</f>
        <v>349.54000000000002</v>
      </c>
      <c r="BC162" s="1">
        <f>G162+K162+O162+S162+W162+AA162+AE162+AI162+AM162+AQ162+AY162+AU162</f>
        <v>470.639999999999986</v>
      </c>
      <c r="BD162" s="1">
        <f>H162+L162+P162+T162+X162+AB162+AF162+AJ162+AN162+AR162+AV162+AZ162</f>
        <v>461.449999999999989</v>
      </c>
      <c r="BE162" s="1">
        <f>I162+M162+Q162+U162+Y162+AC162+AG162+AK162+AO162+AS162+AW162+BA162</f>
        <v>636.899999999999977</v>
      </c>
    </row>
    <row r="163" spans="1:57">
      <c r="A163" s="3" t="s">
        <v>73</v>
      </c>
      <c r="B163" s="9" t="n">
        <v>44305</v>
      </c>
      <c r="C163" s="1" t="s">
        <v>58</v>
      </c>
      <c r="D163" s="4" t="n">
        <v>0.475</v>
      </c>
      <c r="E163" s="1" t="s">
        <v>61</v>
      </c>
      <c r="F163" s="1" t="n">
        <v>134.949999999999989</v>
      </c>
      <c r="G163" s="1" t="n">
        <v>170.090000000000003</v>
      </c>
      <c r="H163" s="1" t="n">
        <v>170.960000000000008</v>
      </c>
      <c r="I163" s="1" t="n">
        <v>202.460000000000008</v>
      </c>
      <c r="J163" s="1" t="n">
        <v>20.9400000000000013</v>
      </c>
      <c r="K163" s="1" t="n">
        <v>31.620000000000001</v>
      </c>
      <c r="L163" s="1" t="n">
        <v>29.9400000000000013</v>
      </c>
      <c r="M163" s="1" t="n">
        <v>55.1400000000000006</v>
      </c>
      <c r="N163" s="1" t="n">
        <v>28.75</v>
      </c>
      <c r="O163" s="1" t="n">
        <v>36.5600000000000023</v>
      </c>
      <c r="P163" s="1" t="n">
        <v>35.2800000000000011</v>
      </c>
      <c r="Q163" s="1" t="n">
        <v>52.6000000000000014</v>
      </c>
      <c r="R163" s="1" t="n">
        <v>15.0800000000000001</v>
      </c>
      <c r="S163" s="1" t="n">
        <v>19.7100000000000009</v>
      </c>
      <c r="T163" s="1" t="n">
        <v>19.3999999999999986</v>
      </c>
      <c r="U163" s="1" t="n">
        <v>32.2199999999999989</v>
      </c>
      <c r="V163" s="1" t="n">
        <v>9.63000000000000078</v>
      </c>
      <c r="W163" s="1" t="n">
        <v>13.5600000000000005</v>
      </c>
      <c r="X163" s="1" t="n">
        <v>12.9000000000000004</v>
      </c>
      <c r="Y163" s="1" t="n">
        <v>17.9699999999999953</v>
      </c>
      <c r="Z163" s="1" t="n">
        <v>27.4800000000000004</v>
      </c>
      <c r="AA163" s="1" t="n">
        <v>35.6099999999999994</v>
      </c>
      <c r="AB163" s="1" t="n">
        <v>35.8800000000000026</v>
      </c>
      <c r="AC163" s="1" t="n">
        <v>50.2800000000000011</v>
      </c>
      <c r="AD163" s="1" t="n">
        <v>53.9399999999999977</v>
      </c>
      <c r="AE163" s="1" t="n">
        <v>63.259999999999998</v>
      </c>
      <c r="AF163" s="1" t="n">
        <v>58.4699999999999989</v>
      </c>
      <c r="AG163" s="1" t="n">
        <v>77.9399999999999835</v>
      </c>
      <c r="AH163" s="1" t="n">
        <v>3.58999999999999986</v>
      </c>
      <c r="AI163" s="1" t="n">
        <v>5.79999999999999982</v>
      </c>
      <c r="AJ163" s="1" t="n">
        <v>5.87000000000000011</v>
      </c>
      <c r="AK163" s="1" t="n">
        <v>8.15000000000000036</v>
      </c>
      <c r="AL163" s="1" t="n">
        <v>34.759999999999998</v>
      </c>
      <c r="AM163" s="1" t="n">
        <v>44.2000000000000028</v>
      </c>
      <c r="AN163" s="1" t="n">
        <v>44.8900000000000006</v>
      </c>
      <c r="AO163" s="1" t="n">
        <v>50.6199999999999974</v>
      </c>
      <c r="AP163" s="1" t="n">
        <v>8.07000000000000028</v>
      </c>
      <c r="AQ163" s="1" t="n">
        <v>9.21000000000000085</v>
      </c>
      <c r="AR163" s="1" t="n">
        <v>8.97000000000000064</v>
      </c>
      <c r="AS163" s="1" t="n">
        <v>10.4700000000000006</v>
      </c>
      <c r="AT163" s="1" t="n">
        <v>6.24000000000000021</v>
      </c>
      <c r="AU163" s="1" t="n">
        <v>7.25999999999999979</v>
      </c>
      <c r="AV163" s="1" t="n">
        <v>7.36000000000000032</v>
      </c>
      <c r="AW163" s="1" t="n">
        <v>8.32000000000000028</v>
      </c>
      <c r="AX163" s="1" t="n">
        <v>21.7100000000000009</v>
      </c>
      <c r="AY163" s="1" t="n">
        <v>36.759999999999998</v>
      </c>
      <c r="AZ163" s="1" t="n">
        <v>35.5900000000000034</v>
      </c>
      <c r="BA163" s="1" t="n">
        <v>61.8400000000000034</v>
      </c>
      <c r="BB163" s="1">
        <f>F163+J163+N163+R163+V163+Z163+AD163+AH163+AL163+AP163+AT163+AX163</f>
        <v>365.139999999999986</v>
      </c>
      <c r="BC163" s="1">
        <f>G163+K163+O163+S163+W163+AA163+AE163+AI163+AM163+AQ163+AY163+AU163</f>
        <v>473.639999999999986</v>
      </c>
      <c r="BD163" s="1">
        <f>H163+L163+P163+T163+X163+AB163+AF163+AJ163+AN163+AR163+AV163+AZ163</f>
        <v>465.509999999999991</v>
      </c>
      <c r="BE163" s="1">
        <f>I163+M163+Q163+U163+Y163+AC163+AG163+AK163+AO163+AS163+AW163+BA163</f>
        <v>628.009999999999991</v>
      </c>
    </row>
    <row r="164" spans="1:57">
      <c r="A164" s="3" t="s">
        <v>73</v>
      </c>
      <c r="B164" s="9" t="n">
        <v>44306</v>
      </c>
      <c r="C164" s="1" t="s">
        <v>60</v>
      </c>
      <c r="D164" s="4" t="n">
        <v>0.700694444444444375</v>
      </c>
      <c r="E164" s="1" t="s">
        <v>59</v>
      </c>
      <c r="F164" s="1" t="n">
        <v>137.159999999999997</v>
      </c>
      <c r="G164" s="1" t="n">
        <v>171.069999999999993</v>
      </c>
      <c r="H164" s="1" t="n">
        <v>172.080000000000013</v>
      </c>
      <c r="I164" s="1" t="n">
        <v>202.460000000000008</v>
      </c>
      <c r="J164" s="1" t="n">
        <v>20.3399999999999999</v>
      </c>
      <c r="K164" s="1" t="n">
        <v>31.5300000000000011</v>
      </c>
      <c r="L164" s="1" t="n">
        <v>29.9400000000000013</v>
      </c>
      <c r="M164" s="1" t="n">
        <v>55.1400000000000006</v>
      </c>
      <c r="N164" s="1" t="n">
        <v>28.75</v>
      </c>
      <c r="O164" s="1" t="n">
        <v>36.4399999999999977</v>
      </c>
      <c r="P164" s="1" t="n">
        <v>35.2800000000000011</v>
      </c>
      <c r="Q164" s="1" t="n">
        <v>52.6000000000000014</v>
      </c>
      <c r="R164" s="1" t="n">
        <v>15.0800000000000001</v>
      </c>
      <c r="S164" s="1" t="n">
        <v>19.7699999999999996</v>
      </c>
      <c r="T164" s="1" t="n">
        <v>19.3999999999999986</v>
      </c>
      <c r="U164" s="1" t="n">
        <v>32.2199999999999989</v>
      </c>
      <c r="V164" s="1" t="n">
        <v>9.63000000000000078</v>
      </c>
      <c r="W164" s="1" t="n">
        <v>13.5299999999999994</v>
      </c>
      <c r="X164" s="1" t="n">
        <v>12.8800000000000008</v>
      </c>
      <c r="Y164" s="1" t="n">
        <v>17.9699999999999953</v>
      </c>
      <c r="Z164" s="1" t="n">
        <v>27.4800000000000004</v>
      </c>
      <c r="AA164" s="1" t="n">
        <v>38.6799999999999997</v>
      </c>
      <c r="AB164" s="1" t="n">
        <v>35.8800000000000026</v>
      </c>
      <c r="AC164" s="1" t="n">
        <v>50.2800000000000011</v>
      </c>
      <c r="AD164" s="1" t="n">
        <v>53.9399999999999977</v>
      </c>
      <c r="AE164" s="1" t="n">
        <v>64.5</v>
      </c>
      <c r="AF164" s="1" t="n">
        <v>59.9399999999999977</v>
      </c>
      <c r="AG164" s="1" t="n">
        <v>83.9399999999999835</v>
      </c>
      <c r="AH164" s="1" t="n">
        <v>3.58999999999999986</v>
      </c>
      <c r="AI164" s="1" t="n">
        <v>5.80999999999999961</v>
      </c>
      <c r="AJ164" s="1" t="n">
        <v>5.87000000000000011</v>
      </c>
      <c r="AK164" s="1" t="n">
        <v>8.15000000000000036</v>
      </c>
      <c r="AL164" s="1" t="n">
        <v>34.759999999999998</v>
      </c>
      <c r="AM164" s="1" t="n">
        <v>45.9200000000000017</v>
      </c>
      <c r="AN164" s="1" t="n">
        <v>44.8900000000000006</v>
      </c>
      <c r="AO164" s="1" t="n">
        <v>59.509999999999998</v>
      </c>
      <c r="AP164" s="1" t="n">
        <v>8.07000000000000028</v>
      </c>
      <c r="AQ164" s="1" t="n">
        <v>9.21000000000000085</v>
      </c>
      <c r="AR164" s="1" t="n">
        <v>8.97000000000000064</v>
      </c>
      <c r="AS164" s="1" t="n">
        <v>10.4700000000000006</v>
      </c>
      <c r="AT164" s="1" t="n">
        <v>6.24000000000000021</v>
      </c>
      <c r="AU164" s="1" t="n">
        <v>7.28000000000000025</v>
      </c>
      <c r="AV164" s="1" t="n">
        <v>7.41000000000000014</v>
      </c>
      <c r="AW164" s="1" t="n">
        <v>8.32000000000000028</v>
      </c>
      <c r="AX164" s="1" t="n">
        <v>21.7100000000000009</v>
      </c>
      <c r="AY164" s="1" t="n">
        <v>36.490000000000002</v>
      </c>
      <c r="AZ164" s="1" t="n">
        <v>35.5900000000000034</v>
      </c>
      <c r="BA164" s="1" t="n">
        <v>61.8400000000000034</v>
      </c>
      <c r="BB164" s="1">
        <f>F164+J164+N164+R164+V164+Z164+AD164+AH164+AL164+AP164+AT164+AX164</f>
        <v>366.75</v>
      </c>
      <c r="BC164" s="1">
        <f>G164+K164+O164+S164+W164+AA164+AE164+AI164+AM164+AQ164+AY164+AU164</f>
        <v>480.230000000000018</v>
      </c>
      <c r="BD164" s="1">
        <f>H164+L164+P164+T164+X164+AB164+AF164+AJ164+AN164+AR164+AV164+AZ164</f>
        <v>468.129999999999995</v>
      </c>
      <c r="BE164" s="1">
        <f>I164+M164+Q164+U164+Y164+AC164+AG164+AK164+AO164+AS164+AW164+BA164</f>
        <v>642.899999999999977</v>
      </c>
    </row>
    <row r="165" spans="1:57">
      <c r="A165" s="3" t="s">
        <v>73</v>
      </c>
      <c r="B165" s="9" t="n">
        <v>44307</v>
      </c>
      <c r="C165" s="1" t="s">
        <v>62</v>
      </c>
      <c r="D165" s="4" t="n">
        <v>0.74375</v>
      </c>
      <c r="E165" s="1" t="s">
        <v>59</v>
      </c>
      <c r="F165" s="1" t="n">
        <v>137.159999999999997</v>
      </c>
      <c r="G165" s="1" t="n">
        <v>168.860000000000014</v>
      </c>
      <c r="H165" s="1" t="n">
        <v>170.960000000000008</v>
      </c>
      <c r="I165" s="1" t="n">
        <v>202.460000000000008</v>
      </c>
      <c r="J165" s="1" t="n">
        <v>20.9400000000000013</v>
      </c>
      <c r="K165" s="1" t="n">
        <v>31.3399999999999999</v>
      </c>
      <c r="L165" s="1" t="n">
        <v>29.3399999999999999</v>
      </c>
      <c r="M165" s="1" t="n">
        <v>55.1400000000000006</v>
      </c>
      <c r="N165" s="1" t="n">
        <v>28.75</v>
      </c>
      <c r="O165" s="1" t="n">
        <v>36.4399999999999977</v>
      </c>
      <c r="P165" s="1" t="n">
        <v>35.5799999999999983</v>
      </c>
      <c r="Q165" s="1" t="n">
        <v>52.6000000000000014</v>
      </c>
      <c r="R165" s="1" t="n">
        <v>15.0800000000000001</v>
      </c>
      <c r="S165" s="1" t="n">
        <v>19.6700000000000017</v>
      </c>
      <c r="T165" s="1" t="n">
        <v>19.3999999999999986</v>
      </c>
      <c r="U165" s="1" t="n">
        <v>32.2199999999999989</v>
      </c>
      <c r="V165" s="1" t="n">
        <v>9.63000000000000078</v>
      </c>
      <c r="W165" s="1" t="n">
        <v>13.5299999999999994</v>
      </c>
      <c r="X165" s="1" t="n">
        <v>12.8800000000000008</v>
      </c>
      <c r="Y165" s="1" t="n">
        <v>17.9699999999999953</v>
      </c>
      <c r="Z165" s="1" t="n">
        <v>23.879999999999999</v>
      </c>
      <c r="AA165" s="1" t="n">
        <v>33.0799999999999983</v>
      </c>
      <c r="AB165" s="1" t="n">
        <v>29.879999999999999</v>
      </c>
      <c r="AC165" s="1" t="n">
        <v>50.2800000000000011</v>
      </c>
      <c r="AD165" s="1" t="n">
        <v>53.9399999999999977</v>
      </c>
      <c r="AE165" s="1" t="n">
        <v>61.259999999999998</v>
      </c>
      <c r="AF165" s="1" t="n">
        <v>58.4699999999999989</v>
      </c>
      <c r="AG165" s="1" t="n">
        <v>76.7999999999999829</v>
      </c>
      <c r="AH165" s="1" t="n">
        <v>3.58999999999999986</v>
      </c>
      <c r="AI165" s="1" t="n">
        <v>5.80999999999999961</v>
      </c>
      <c r="AJ165" s="1" t="n">
        <v>5.87000000000000011</v>
      </c>
      <c r="AK165" s="1" t="n">
        <v>8.15000000000000036</v>
      </c>
      <c r="AL165" s="1" t="n">
        <v>33.6400000000000006</v>
      </c>
      <c r="AM165" s="1" t="n">
        <v>42.6499999999999986</v>
      </c>
      <c r="AN165" s="1" t="n">
        <v>41.509999999999998</v>
      </c>
      <c r="AO165" s="1" t="n">
        <v>50.6199999999999974</v>
      </c>
      <c r="AP165" s="1" t="n">
        <v>8.07000000000000028</v>
      </c>
      <c r="AQ165" s="1" t="n">
        <v>9.21000000000000085</v>
      </c>
      <c r="AR165" s="1" t="n">
        <v>8.97000000000000064</v>
      </c>
      <c r="AS165" s="1" t="n">
        <v>10.4700000000000006</v>
      </c>
      <c r="AT165" s="1" t="n">
        <v>6.24000000000000021</v>
      </c>
      <c r="AU165" s="1" t="n">
        <v>7.25</v>
      </c>
      <c r="AV165" s="1" t="n">
        <v>7.28000000000000025</v>
      </c>
      <c r="AW165" s="1" t="n">
        <v>8.32000000000000028</v>
      </c>
      <c r="AX165" s="1" t="n">
        <v>21.7100000000000009</v>
      </c>
      <c r="AY165" s="1" t="n">
        <v>36.6300000000000026</v>
      </c>
      <c r="AZ165" s="1" t="n">
        <v>35.5900000000000034</v>
      </c>
      <c r="BA165" s="1" t="n">
        <v>61.8400000000000034</v>
      </c>
      <c r="BB165" s="1">
        <f>F165+J165+N165+R165+V165+Z165+AD165+AH165+AL165+AP165+AT165+AX165</f>
        <v>362.629999999999995</v>
      </c>
      <c r="BC165" s="1">
        <f>G165+K165+O165+S165+W165+AA165+AE165+AI165+AM165+AQ165+AY165+AU165</f>
        <v>465.730000000000018</v>
      </c>
      <c r="BD165" s="1">
        <f>H165+L165+P165+T165+X165+AB165+AF165+AJ165+AN165+AR165+AV165+AZ165</f>
        <v>455.730000000000018</v>
      </c>
      <c r="BE165" s="1">
        <f>I165+M165+Q165+U165+Y165+AC165+AG165+AK165+AO165+AS165+AW165+BA165</f>
        <v>626.870000000000005</v>
      </c>
    </row>
    <row r="166" spans="1:57">
      <c r="A166" s="3" t="s">
        <v>73</v>
      </c>
      <c r="B166" s="9" t="n">
        <v>44308</v>
      </c>
      <c r="C166" s="1" t="s">
        <v>64</v>
      </c>
      <c r="D166" s="4" t="n">
        <v>0.347916666666666607</v>
      </c>
      <c r="E166" s="1" t="s">
        <v>61</v>
      </c>
      <c r="F166" s="1" t="n">
        <v>137.159999999999997</v>
      </c>
      <c r="G166" s="1" t="n">
        <v>169.590000000000003</v>
      </c>
      <c r="H166" s="1" t="n">
        <v>170.960000000000008</v>
      </c>
      <c r="I166" s="1" t="n">
        <v>202.460000000000008</v>
      </c>
      <c r="J166" s="1" t="n">
        <v>20.9400000000000013</v>
      </c>
      <c r="K166" s="1" t="n">
        <v>31.6700000000000017</v>
      </c>
      <c r="L166" s="1" t="n">
        <v>29.9400000000000013</v>
      </c>
      <c r="M166" s="1" t="n">
        <v>55.1599999999999966</v>
      </c>
      <c r="N166" s="1" t="n">
        <v>28.75</v>
      </c>
      <c r="O166" s="1" t="n">
        <v>36.5700000000000003</v>
      </c>
      <c r="P166" s="1" t="n">
        <v>35.7299999999999969</v>
      </c>
      <c r="Q166" s="1" t="n">
        <v>52.6000000000000014</v>
      </c>
      <c r="R166" s="1" t="n">
        <v>15.0800000000000001</v>
      </c>
      <c r="S166" s="1" t="n">
        <v>19.6900000000000013</v>
      </c>
      <c r="T166" s="1" t="n">
        <v>19.3999999999999986</v>
      </c>
      <c r="U166" s="1" t="n">
        <v>32.2199999999999989</v>
      </c>
      <c r="V166" s="1" t="n">
        <v>9.63000000000000078</v>
      </c>
      <c r="W166" s="1" t="n">
        <v>13.5299999999999994</v>
      </c>
      <c r="X166" s="1" t="n">
        <v>12.8800000000000008</v>
      </c>
      <c r="Y166" s="1" t="n">
        <v>17.9699999999999953</v>
      </c>
      <c r="Z166" s="1" t="n">
        <v>23.879999999999999</v>
      </c>
      <c r="AA166" s="1" t="n">
        <v>33.8800000000000026</v>
      </c>
      <c r="AB166" s="1" t="n">
        <v>32.2800000000000011</v>
      </c>
      <c r="AC166" s="1" t="n">
        <v>50.2800000000000011</v>
      </c>
      <c r="AD166" s="1" t="n">
        <v>53.9399999999999977</v>
      </c>
      <c r="AE166" s="1" t="n">
        <v>61.259999999999998</v>
      </c>
      <c r="AF166" s="1" t="n">
        <v>58.4699999999999989</v>
      </c>
      <c r="AG166" s="1" t="n">
        <v>76.7999999999999829</v>
      </c>
      <c r="AH166" s="1" t="n">
        <v>3.58999999999999986</v>
      </c>
      <c r="AI166" s="1" t="n">
        <v>5.80999999999999961</v>
      </c>
      <c r="AJ166" s="1" t="n">
        <v>5.87000000000000011</v>
      </c>
      <c r="AK166" s="1" t="n">
        <v>8.15000000000000036</v>
      </c>
      <c r="AL166" s="1" t="n">
        <v>39.259999999999998</v>
      </c>
      <c r="AM166" s="1" t="n">
        <v>43.8999999999999986</v>
      </c>
      <c r="AN166" s="1" t="n">
        <v>42.6400000000000006</v>
      </c>
      <c r="AO166" s="1" t="n">
        <v>50.6199999999999974</v>
      </c>
      <c r="AP166" s="1" t="n">
        <v>8.07000000000000028</v>
      </c>
      <c r="AQ166" s="1" t="n">
        <v>9.23000000000000043</v>
      </c>
      <c r="AR166" s="1" t="n">
        <v>8.97000000000000064</v>
      </c>
      <c r="AS166" s="1" t="n">
        <v>10.4700000000000006</v>
      </c>
      <c r="AT166" s="1" t="n">
        <v>6.24000000000000021</v>
      </c>
      <c r="AU166" s="1" t="n">
        <v>7.26999999999999869</v>
      </c>
      <c r="AV166" s="1" t="n">
        <v>7.28000000000000025</v>
      </c>
      <c r="AW166" s="1" t="n">
        <v>8.32000000000000028</v>
      </c>
      <c r="AX166" s="1" t="n">
        <v>21.7100000000000009</v>
      </c>
      <c r="AY166" s="1" t="n">
        <v>36.6300000000000026</v>
      </c>
      <c r="AZ166" s="1" t="n">
        <v>35.5900000000000034</v>
      </c>
      <c r="BA166" s="1" t="n">
        <v>61.8400000000000034</v>
      </c>
      <c r="BB166" s="1">
        <f>F166+J166+N166+R166+V166+Z166+AD166+AH166+AL166+AP166+AT166+AX166</f>
        <v>368.25</v>
      </c>
      <c r="BC166" s="1">
        <f>G166+K166+O166+S166+W166+AA166+AE166+AI166+AM166+AQ166+AY166+AU166</f>
        <v>469.029999999999973</v>
      </c>
      <c r="BD166" s="1">
        <f>H166+L166+P166+T166+X166+AB166+AF166+AJ166+AN166+AR166+AV166+AZ166</f>
        <v>460.009999999999991</v>
      </c>
      <c r="BE166" s="1">
        <f>I166+M166+Q166+U166+Y166+AC166+AG166+AK166+AO166+AS166+AW166+BA166</f>
        <v>626.889999999999986</v>
      </c>
    </row>
    <row r="167" spans="1:57">
      <c r="A167" s="3" t="s">
        <v>73</v>
      </c>
      <c r="B167" s="9" t="n">
        <v>44309</v>
      </c>
      <c r="C167" s="1" t="s">
        <v>65</v>
      </c>
      <c r="D167" s="4" t="n">
        <v>0.625694444444444464</v>
      </c>
      <c r="E167" s="1" t="s">
        <v>59</v>
      </c>
      <c r="F167" s="1" t="n">
        <v>137.159999999999997</v>
      </c>
      <c r="G167" s="1" t="n">
        <v>170.639999999999958</v>
      </c>
      <c r="H167" s="1" t="n">
        <v>170.960000000000008</v>
      </c>
      <c r="I167" s="1" t="n">
        <v>202.460000000000008</v>
      </c>
      <c r="J167" s="1" t="n">
        <v>20.9400000000000013</v>
      </c>
      <c r="K167" s="1" t="n">
        <v>31.1400000000000006</v>
      </c>
      <c r="L167" s="1" t="n">
        <v>29.1000000000000014</v>
      </c>
      <c r="M167" s="1" t="n">
        <v>55.1400000000000006</v>
      </c>
      <c r="N167" s="1" t="n">
        <v>26.9600000000000009</v>
      </c>
      <c r="O167" s="1" t="n">
        <v>36.4699999999999989</v>
      </c>
      <c r="P167" s="1" t="n">
        <v>35.5</v>
      </c>
      <c r="Q167" s="1" t="n">
        <v>52.6000000000000014</v>
      </c>
      <c r="R167" s="1" t="n">
        <v>15.0800000000000001</v>
      </c>
      <c r="S167" s="1" t="n">
        <v>19.6400000000000006</v>
      </c>
      <c r="T167" s="1" t="n">
        <v>19.3999999999999986</v>
      </c>
      <c r="U167" s="1" t="n">
        <v>32.2199999999999989</v>
      </c>
      <c r="V167" s="1" t="n">
        <v>9.63000000000000078</v>
      </c>
      <c r="W167" s="1" t="n">
        <v>13.5600000000000005</v>
      </c>
      <c r="X167" s="1" t="n">
        <v>12.9000000000000004</v>
      </c>
      <c r="Y167" s="1" t="n">
        <v>17.9699999999999953</v>
      </c>
      <c r="Z167" s="1" t="n">
        <v>11.8800000000000008</v>
      </c>
      <c r="AA167" s="1" t="n">
        <v>38.9500000000000028</v>
      </c>
      <c r="AB167" s="1" t="n">
        <v>40.6799999999999997</v>
      </c>
      <c r="AC167" s="1" t="n">
        <v>50.2800000000000011</v>
      </c>
      <c r="AD167" s="1" t="n">
        <v>53.9399999999999977</v>
      </c>
      <c r="AE167" s="1" t="n">
        <v>63.259999999999998</v>
      </c>
      <c r="AF167" s="1" t="n">
        <v>58.4699999999999989</v>
      </c>
      <c r="AG167" s="1" t="n">
        <v>77.9399999999999835</v>
      </c>
      <c r="AH167" s="1" t="n">
        <v>3.58999999999999986</v>
      </c>
      <c r="AI167" s="1" t="n">
        <v>5.82000000000000028</v>
      </c>
      <c r="AJ167" s="1" t="n">
        <v>5.87000000000000011</v>
      </c>
      <c r="AK167" s="1" t="n">
        <v>8.15000000000000036</v>
      </c>
      <c r="AL167" s="1" t="n">
        <v>39.259999999999998</v>
      </c>
      <c r="AM167" s="1" t="n">
        <v>45.6099999999999994</v>
      </c>
      <c r="AN167" s="1" t="n">
        <v>44.8900000000000006</v>
      </c>
      <c r="AO167" s="1" t="n">
        <v>58.3900000000000006</v>
      </c>
      <c r="AP167" s="1" t="n">
        <v>8.66999999999999993</v>
      </c>
      <c r="AQ167" s="1" t="n">
        <v>9.3100000000000005</v>
      </c>
      <c r="AR167" s="1" t="n">
        <v>8.97000000000000064</v>
      </c>
      <c r="AS167" s="1" t="n">
        <v>10.4700000000000006</v>
      </c>
      <c r="AT167" s="1" t="n">
        <v>5.82000000000000028</v>
      </c>
      <c r="AU167" s="1" t="n">
        <v>7.28000000000000025</v>
      </c>
      <c r="AV167" s="1" t="n">
        <v>7.36000000000000032</v>
      </c>
      <c r="AW167" s="1" t="n">
        <v>8.32000000000000028</v>
      </c>
      <c r="AX167" s="1" t="n">
        <v>21.7100000000000009</v>
      </c>
      <c r="AY167" s="1" t="n">
        <v>36.5399999999999991</v>
      </c>
      <c r="AZ167" s="1" t="n">
        <v>35.5900000000000034</v>
      </c>
      <c r="BA167" s="1" t="n">
        <v>61.8400000000000034</v>
      </c>
      <c r="BB167" s="1">
        <f>F167+J167+N167+R167+V167+Z167+AD167+AH167+AL167+AP167+AT167+AX167</f>
        <v>354.639999999999986</v>
      </c>
      <c r="BC167" s="1">
        <f>G167+K167+O167+S167+W167+AA167+AE167+AI167+AM167+AQ167+AY167+AU167</f>
        <v>478.220000000000027</v>
      </c>
      <c r="BD167" s="1">
        <f>H167+L167+P167+T167+X167+AB167+AF167+AJ167+AN167+AR167+AV167+AZ167</f>
        <v>469.689999999999998</v>
      </c>
      <c r="BE167" s="1">
        <f>I167+M167+Q167+U167+Y167+AC167+AG167+AK167+AO167+AS167+AW167+BA167</f>
        <v>635.779999999999973</v>
      </c>
    </row>
    <row r="168" spans="1:57">
      <c r="A168" s="3" t="s">
        <v>73</v>
      </c>
      <c r="B168" s="9" t="n">
        <v>44310</v>
      </c>
      <c r="C168" s="1" t="s">
        <v>66</v>
      </c>
      <c r="D168" s="4" t="n">
        <v>0.953472222222222143</v>
      </c>
      <c r="E168" s="1" t="s">
        <v>63</v>
      </c>
      <c r="F168" s="1" t="n">
        <v>137.159999999999997</v>
      </c>
      <c r="G168" s="1" t="n">
        <v>172.289999999999992</v>
      </c>
      <c r="H168" s="1" t="n">
        <v>170.960000000000008</v>
      </c>
      <c r="I168" s="1" t="n">
        <v>202.460000000000008</v>
      </c>
      <c r="J168" s="1" t="n">
        <v>20.9400000000000013</v>
      </c>
      <c r="K168" s="1" t="n">
        <v>31.2100000000000009</v>
      </c>
      <c r="L168" s="1" t="n">
        <v>29.2199999999999989</v>
      </c>
      <c r="M168" s="1" t="n">
        <v>55.1400000000000006</v>
      </c>
      <c r="N168" s="1" t="n">
        <v>17.9600000000000009</v>
      </c>
      <c r="O168" s="1" t="n">
        <v>36.0799999999999983</v>
      </c>
      <c r="P168" s="1" t="n">
        <v>35.2800000000000011</v>
      </c>
      <c r="Q168" s="1" t="n">
        <v>52.6000000000000014</v>
      </c>
      <c r="R168" s="1" t="n">
        <v>11.1199999999999992</v>
      </c>
      <c r="S168" s="1" t="n">
        <v>19.5300000000000011</v>
      </c>
      <c r="T168" s="1" t="n">
        <v>19.3999999999999986</v>
      </c>
      <c r="U168" s="1" t="n">
        <v>32.2199999999999989</v>
      </c>
      <c r="V168" s="1" t="n">
        <v>9.63000000000000078</v>
      </c>
      <c r="W168" s="1" t="n">
        <v>13.5299999999999994</v>
      </c>
      <c r="X168" s="1" t="n">
        <v>12.8699999999999992</v>
      </c>
      <c r="Y168" s="1" t="n">
        <v>17.9699999999999953</v>
      </c>
      <c r="Z168" s="1" t="n">
        <v>32.2800000000000011</v>
      </c>
      <c r="AA168" s="1" t="n">
        <v>42.2800000000000011</v>
      </c>
      <c r="AB168" s="1" t="n">
        <v>41.8800000000000026</v>
      </c>
      <c r="AC168" s="1" t="n">
        <v>50.2800000000000011</v>
      </c>
      <c r="AD168" s="1" t="n">
        <v>53.9399999999999977</v>
      </c>
      <c r="AE168" s="1" t="n">
        <v>63.259999999999998</v>
      </c>
      <c r="AF168" s="1" t="n">
        <v>58.4699999999999989</v>
      </c>
      <c r="AG168" s="1" t="n">
        <v>77.9399999999999835</v>
      </c>
      <c r="AH168" s="1" t="n">
        <v>3.58999999999999986</v>
      </c>
      <c r="AI168" s="1" t="n">
        <v>5.82000000000000028</v>
      </c>
      <c r="AJ168" s="1" t="n">
        <v>5.87000000000000011</v>
      </c>
      <c r="AK168" s="1" t="n">
        <v>8.15000000000000036</v>
      </c>
      <c r="AL168" s="1" t="n">
        <v>32.509999999999998</v>
      </c>
      <c r="AM168" s="1" t="n">
        <v>43.4399999999999977</v>
      </c>
      <c r="AN168" s="1" t="n">
        <v>43.759999999999998</v>
      </c>
      <c r="AO168" s="1" t="n">
        <v>60.6199999999999974</v>
      </c>
      <c r="AP168" s="1" t="n">
        <v>7.16999999999999993</v>
      </c>
      <c r="AQ168" s="1" t="n">
        <v>9.22000000000000064</v>
      </c>
      <c r="AR168" s="1" t="n">
        <v>8.97000000000000064</v>
      </c>
      <c r="AS168" s="1" t="n">
        <v>10.4700000000000006</v>
      </c>
      <c r="AT168" s="1" t="n">
        <v>5.82000000000000028</v>
      </c>
      <c r="AU168" s="1" t="n">
        <v>7.25</v>
      </c>
      <c r="AV168" s="1" t="n">
        <v>7.24000000000000021</v>
      </c>
      <c r="AW168" s="1" t="n">
        <v>8.32000000000000028</v>
      </c>
      <c r="AX168" s="1" t="n">
        <v>21.7100000000000009</v>
      </c>
      <c r="AY168" s="1" t="n">
        <v>36.6899999999999977</v>
      </c>
      <c r="AZ168" s="1" t="n">
        <v>35.5900000000000034</v>
      </c>
      <c r="BA168" s="1" t="n">
        <v>61.8400000000000034</v>
      </c>
      <c r="BB168" s="1">
        <f>F168+J168+N168+R168+V168+Z168+AD168+AH168+AL168+AP168+AT168+AX168</f>
        <v>353.829999999999984</v>
      </c>
      <c r="BC168" s="1">
        <f>G168+K168+O168+S168+W168+AA168+AE168+AI168+AM168+AQ168+AY168+AU168</f>
        <v>480.600000000000023</v>
      </c>
      <c r="BD168" s="1">
        <f>H168+L168+P168+T168+X168+AB168+AF168+AJ168+AN168+AR168+AV168+AZ168</f>
        <v>469.509999999999991</v>
      </c>
      <c r="BE168" s="1">
        <f>I168+M168+Q168+U168+Y168+AC168+AG168+AK168+AO168+AS168+AW168+BA168</f>
        <v>638.009999999999991</v>
      </c>
    </row>
    <row r="169" spans="1:57">
      <c r="A169" s="3" t="s">
        <v>73</v>
      </c>
      <c r="B169" s="9" t="n">
        <v>44311</v>
      </c>
      <c r="C169" s="1" t="s">
        <v>67</v>
      </c>
      <c r="D169" s="4" t="n">
        <v>0.49375</v>
      </c>
      <c r="E169" s="1" t="s">
        <v>61</v>
      </c>
      <c r="F169" s="1" t="n">
        <v>137.159999999999997</v>
      </c>
      <c r="G169" s="1" t="n">
        <v>172.289999999999992</v>
      </c>
      <c r="H169" s="1" t="n">
        <v>170.960000000000008</v>
      </c>
      <c r="I169" s="1" t="n">
        <v>202.460000000000008</v>
      </c>
      <c r="J169" s="1" t="n">
        <v>20.9400000000000013</v>
      </c>
      <c r="K169" s="1" t="n">
        <v>30.6900000000000013</v>
      </c>
      <c r="L169" s="1" t="n">
        <v>28.7399999999999984</v>
      </c>
      <c r="M169" s="1" t="n">
        <v>53.9399999999999977</v>
      </c>
      <c r="N169" s="1" t="n">
        <v>17.9600000000000009</v>
      </c>
      <c r="O169" s="1" t="n">
        <v>35.6599999999999966</v>
      </c>
      <c r="P169" s="1" t="n">
        <v>35.0499999999999972</v>
      </c>
      <c r="Q169" s="1" t="n">
        <v>44.9500000000000028</v>
      </c>
      <c r="R169" s="1" t="n">
        <v>11.1199999999999992</v>
      </c>
      <c r="S169" s="1" t="n">
        <v>19.4800000000000004</v>
      </c>
      <c r="T169" s="1" t="n">
        <v>19.3999999999999986</v>
      </c>
      <c r="U169" s="1" t="n">
        <v>32.2199999999999989</v>
      </c>
      <c r="V169" s="1" t="n">
        <v>9.63000000000000078</v>
      </c>
      <c r="W169" s="1" t="n">
        <v>13.4199999999999999</v>
      </c>
      <c r="X169" s="1" t="n">
        <v>12.8699999999999992</v>
      </c>
      <c r="Y169" s="1" t="n">
        <v>17.9699999999999953</v>
      </c>
      <c r="Z169" s="1" t="n">
        <v>32.2800000000000011</v>
      </c>
      <c r="AA169" s="1" t="n">
        <v>42.2800000000000011</v>
      </c>
      <c r="AB169" s="1" t="n">
        <v>41.8800000000000026</v>
      </c>
      <c r="AC169" s="1" t="n">
        <v>50.2800000000000011</v>
      </c>
      <c r="AD169" s="1" t="n">
        <v>53.9399999999999977</v>
      </c>
      <c r="AE169" s="1" t="n">
        <v>66.2099999999999937</v>
      </c>
      <c r="AF169" s="1" t="n">
        <v>59.9399999999999977</v>
      </c>
      <c r="AG169" s="1" t="n">
        <v>83.9399999999999835</v>
      </c>
      <c r="AH169" s="1" t="n">
        <v>3.58999999999999986</v>
      </c>
      <c r="AI169" s="1" t="n">
        <v>5.82000000000000028</v>
      </c>
      <c r="AJ169" s="1" t="n">
        <v>5.87000000000000011</v>
      </c>
      <c r="AK169" s="1" t="n">
        <v>8.15000000000000036</v>
      </c>
      <c r="AL169" s="1" t="n">
        <v>32.509999999999998</v>
      </c>
      <c r="AM169" s="1" t="n">
        <v>45.6000000000000014</v>
      </c>
      <c r="AN169" s="1" t="n">
        <v>44.8900000000000006</v>
      </c>
      <c r="AO169" s="1" t="n">
        <v>59.509999999999998</v>
      </c>
      <c r="AP169" s="1" t="n">
        <v>7.16999999999999993</v>
      </c>
      <c r="AQ169" s="1" t="n">
        <v>9.22000000000000064</v>
      </c>
      <c r="AR169" s="1" t="n">
        <v>8.97000000000000064</v>
      </c>
      <c r="AS169" s="1" t="n">
        <v>10.4700000000000006</v>
      </c>
      <c r="AT169" s="1" t="n">
        <v>5.82000000000000028</v>
      </c>
      <c r="AU169" s="1" t="n">
        <v>7.29000000000000004</v>
      </c>
      <c r="AV169" s="1" t="n">
        <v>7.45000000000000018</v>
      </c>
      <c r="AW169" s="1" t="n">
        <v>8.32000000000000028</v>
      </c>
      <c r="AX169" s="1" t="n">
        <v>21.7100000000000009</v>
      </c>
      <c r="AY169" s="1" t="n">
        <v>36.5700000000000003</v>
      </c>
      <c r="AZ169" s="1" t="n">
        <v>35.5900000000000034</v>
      </c>
      <c r="BA169" s="1" t="n">
        <v>61.8400000000000034</v>
      </c>
      <c r="BB169" s="1">
        <f>F169+J169+N169+R169+V169+Z169+AD169+AH169+AL169+AP169+AT169+AX169</f>
        <v>353.829999999999984</v>
      </c>
      <c r="BC169" s="1">
        <f>G169+K169+O169+S169+W169+AA169+AE169+AI169+AM169+AQ169+AY169+AU169</f>
        <v>484.529999999999973</v>
      </c>
      <c r="BD169" s="1">
        <f>H169+L169+P169+T169+X169+AB169+AF169+AJ169+AN169+AR169+AV169+AZ169</f>
        <v>471.610000000000014</v>
      </c>
      <c r="BE169" s="1">
        <f>I169+M169+Q169+U169+Y169+AC169+AG169+AK169+AO169+AS169+AW169+BA169</f>
        <v>634.049999999999955</v>
      </c>
    </row>
    <row r="170" spans="1:57">
      <c r="A170" s="3" t="s">
        <v>73</v>
      </c>
      <c r="B170" s="9" t="n">
        <v>44312</v>
      </c>
      <c r="C170" s="1" t="s">
        <v>58</v>
      </c>
      <c r="D170" s="4" t="n">
        <v>0.634027777777777768</v>
      </c>
      <c r="E170" s="1" t="s">
        <v>59</v>
      </c>
      <c r="F170" s="1" t="n">
        <v>137.159999999999997</v>
      </c>
      <c r="G170" s="1" t="n">
        <v>171.349999999999994</v>
      </c>
      <c r="H170" s="1" t="n">
        <v>170.960000000000008</v>
      </c>
      <c r="I170" s="1" t="n">
        <v>202.460000000000008</v>
      </c>
      <c r="J170" s="1" t="n">
        <v>20.9400000000000013</v>
      </c>
      <c r="K170" s="1" t="n">
        <v>31.0500000000000007</v>
      </c>
      <c r="L170" s="1" t="n">
        <v>29.1000000000000014</v>
      </c>
      <c r="M170" s="1" t="n">
        <v>55.1400000000000006</v>
      </c>
      <c r="N170" s="1" t="n">
        <v>17.9600000000000009</v>
      </c>
      <c r="O170" s="1" t="n">
        <v>35.7800000000000011</v>
      </c>
      <c r="P170" s="1" t="n">
        <v>35.2800000000000011</v>
      </c>
      <c r="Q170" s="1" t="n">
        <v>52.6000000000000014</v>
      </c>
      <c r="R170" s="1" t="n">
        <v>15.0800000000000001</v>
      </c>
      <c r="S170" s="1" t="n">
        <v>19.5899999999999999</v>
      </c>
      <c r="T170" s="1" t="n">
        <v>19.3999999999999986</v>
      </c>
      <c r="U170" s="1" t="n">
        <v>32.2199999999999989</v>
      </c>
      <c r="V170" s="1" t="n">
        <v>9.63000000000000078</v>
      </c>
      <c r="W170" s="1" t="n">
        <v>13.5800000000000001</v>
      </c>
      <c r="X170" s="1" t="n">
        <v>13.1799999999999997</v>
      </c>
      <c r="Y170" s="1" t="n">
        <v>17.9699999999999953</v>
      </c>
      <c r="Z170" s="1" t="n">
        <v>32.2800000000000011</v>
      </c>
      <c r="AA170" s="1" t="n">
        <v>46.9500000000000028</v>
      </c>
      <c r="AB170" s="1" t="n">
        <v>41.8800000000000026</v>
      </c>
      <c r="AC170" s="1" t="n">
        <v>71.8799999999999955</v>
      </c>
      <c r="AD170" s="1" t="n">
        <v>53.9399999999999977</v>
      </c>
      <c r="AE170" s="1" t="n">
        <v>66.2099999999999937</v>
      </c>
      <c r="AF170" s="1" t="n">
        <v>59.9399999999999977</v>
      </c>
      <c r="AG170" s="1" t="n">
        <v>83.9399999999999835</v>
      </c>
      <c r="AH170" s="1" t="n">
        <v>3.58999999999999986</v>
      </c>
      <c r="AI170" s="1" t="n">
        <v>5.82000000000000028</v>
      </c>
      <c r="AJ170" s="1" t="n">
        <v>5.87000000000000011</v>
      </c>
      <c r="AK170" s="1" t="n">
        <v>8.15000000000000036</v>
      </c>
      <c r="AL170" s="1" t="n">
        <v>32.509999999999998</v>
      </c>
      <c r="AM170" s="1" t="n">
        <v>44.2800000000000011</v>
      </c>
      <c r="AN170" s="1" t="n">
        <v>42.6400000000000006</v>
      </c>
      <c r="AO170" s="1" t="n">
        <v>58.3900000000000006</v>
      </c>
      <c r="AP170" s="1" t="n">
        <v>8.66999999999999993</v>
      </c>
      <c r="AQ170" s="1" t="n">
        <v>9.28999999999999915</v>
      </c>
      <c r="AR170" s="1" t="n">
        <v>8.97000000000000064</v>
      </c>
      <c r="AS170" s="1" t="n">
        <v>10.4700000000000006</v>
      </c>
      <c r="AT170" s="1" t="n">
        <v>6.66000000000000014</v>
      </c>
      <c r="AU170" s="1" t="n">
        <v>7.36000000000000032</v>
      </c>
      <c r="AV170" s="1" t="n">
        <v>7.41000000000000014</v>
      </c>
      <c r="AW170" s="1" t="n">
        <v>8.32000000000000028</v>
      </c>
      <c r="AX170" s="1" t="n">
        <v>21.7100000000000009</v>
      </c>
      <c r="AY170" s="1" t="n">
        <v>36.7100000000000009</v>
      </c>
      <c r="AZ170" s="1" t="n">
        <v>35.5900000000000034</v>
      </c>
      <c r="BA170" s="1" t="n">
        <v>61.8400000000000034</v>
      </c>
      <c r="BB170" s="1">
        <f>F170+J170+N170+R170+V170+Z170+AD170+AH170+AL170+AP170+AT170+AX170</f>
        <v>360.129999999999995</v>
      </c>
      <c r="BC170" s="1">
        <f>G170+K170+O170+S170+W170+AA170+AE170+AI170+AM170+AQ170+AY170+AU170</f>
        <v>487.970000000000027</v>
      </c>
      <c r="BD170" s="1">
        <f>H170+L170+P170+T170+X170+AB170+AF170+AJ170+AN170+AR170+AV170+AZ170</f>
        <v>470.220000000000027</v>
      </c>
      <c r="BE170" s="1">
        <f>I170+M170+Q170+U170+Y170+AC170+AG170+AK170+AO170+AS170+AW170+BA170</f>
        <v>663.379999999999995</v>
      </c>
    </row>
    <row r="171" spans="1:57">
      <c r="A171" s="3" t="s">
        <v>73</v>
      </c>
      <c r="B171" s="9" t="n">
        <v>44313</v>
      </c>
      <c r="C171" s="1" t="s">
        <v>60</v>
      </c>
      <c r="D171" s="4" t="n">
        <v>0.572222222222222054</v>
      </c>
      <c r="E171" s="1" t="s">
        <v>59</v>
      </c>
      <c r="F171" s="1" t="n">
        <v>137.159999999999997</v>
      </c>
      <c r="G171" s="1" t="n">
        <v>172.400000000000006</v>
      </c>
      <c r="H171" s="1" t="n">
        <v>172.080000000000013</v>
      </c>
      <c r="I171" s="1" t="n">
        <v>202.460000000000008</v>
      </c>
      <c r="J171" s="1" t="n">
        <v>22.5</v>
      </c>
      <c r="K171" s="1" t="n">
        <v>31.3000000000000007</v>
      </c>
      <c r="L171" s="1" t="n">
        <v>29.2199999999999989</v>
      </c>
      <c r="M171" s="1" t="n">
        <v>55.1400000000000006</v>
      </c>
      <c r="N171" s="1" t="n">
        <v>28.75</v>
      </c>
      <c r="O171" s="1" t="n">
        <v>35.9500000000000028</v>
      </c>
      <c r="P171" s="1" t="n">
        <v>35.2800000000000011</v>
      </c>
      <c r="Q171" s="1" t="n">
        <v>52.6000000000000014</v>
      </c>
      <c r="R171" s="1" t="n">
        <v>15.0800000000000001</v>
      </c>
      <c r="S171" s="1" t="n">
        <v>19.5899999999999999</v>
      </c>
      <c r="T171" s="1" t="n">
        <v>19.3999999999999986</v>
      </c>
      <c r="U171" s="1" t="n">
        <v>32.2199999999999989</v>
      </c>
      <c r="V171" s="1" t="n">
        <v>8.97000000000000064</v>
      </c>
      <c r="W171" s="1" t="n">
        <v>13.4100000000000001</v>
      </c>
      <c r="X171" s="1" t="n">
        <v>12.8699999999999992</v>
      </c>
      <c r="Y171" s="1" t="n">
        <v>17.9699999999999953</v>
      </c>
      <c r="Z171" s="1" t="n">
        <v>32.2800000000000011</v>
      </c>
      <c r="AA171" s="1" t="n">
        <v>52.6499999999999986</v>
      </c>
      <c r="AB171" s="1" t="n">
        <v>56.2800000000000011</v>
      </c>
      <c r="AC171" s="1" t="n">
        <v>71.8799999999999955</v>
      </c>
      <c r="AD171" s="1" t="n">
        <v>53.9399999999999977</v>
      </c>
      <c r="AE171" s="1" t="n">
        <v>64.5</v>
      </c>
      <c r="AF171" s="1" t="n">
        <v>59.9399999999999977</v>
      </c>
      <c r="AG171" s="1" t="n">
        <v>83.9399999999999835</v>
      </c>
      <c r="AH171" s="1" t="n">
        <v>3.58999999999999986</v>
      </c>
      <c r="AI171" s="1" t="n">
        <v>5.92999999999999972</v>
      </c>
      <c r="AJ171" s="1" t="n">
        <v>5.87000000000000011</v>
      </c>
      <c r="AK171" s="1" t="n">
        <v>7.19000000000000039</v>
      </c>
      <c r="AL171" s="1" t="n">
        <v>32.509999999999998</v>
      </c>
      <c r="AM171" s="1" t="n">
        <v>46.8699999999999974</v>
      </c>
      <c r="AN171" s="1" t="n">
        <v>44.8900000000000006</v>
      </c>
      <c r="AO171" s="1" t="n">
        <v>59.509999999999998</v>
      </c>
      <c r="AP171" s="1" t="n">
        <v>8.66999999999999993</v>
      </c>
      <c r="AQ171" s="1" t="n">
        <v>9.28999999999999915</v>
      </c>
      <c r="AR171" s="1" t="n">
        <v>8.97000000000000064</v>
      </c>
      <c r="AS171" s="1" t="n">
        <v>10.4700000000000006</v>
      </c>
      <c r="AT171" s="1" t="n">
        <v>6.66000000000000014</v>
      </c>
      <c r="AU171" s="1" t="n">
        <v>7.36000000000000032</v>
      </c>
      <c r="AV171" s="1" t="n">
        <v>7.41000000000000014</v>
      </c>
      <c r="AW171" s="1" t="n">
        <v>8.32000000000000028</v>
      </c>
      <c r="AX171" s="1" t="n">
        <v>21.7100000000000009</v>
      </c>
      <c r="AY171" s="1" t="n">
        <v>36.6599999999999966</v>
      </c>
      <c r="AZ171" s="1" t="n">
        <v>35.5900000000000034</v>
      </c>
      <c r="BA171" s="1" t="n">
        <v>61.8400000000000034</v>
      </c>
      <c r="BB171" s="1">
        <f>F171+J171+N171+R171+V171+Z171+AD171+AH171+AL171+AP171+AT171+AX171</f>
        <v>371.819999999999993</v>
      </c>
      <c r="BC171" s="1">
        <f>G171+K171+O171+S171+W171+AA171+AE171+AI171+AM171+AQ171+AY171+AU171</f>
        <v>495.910000000000025</v>
      </c>
      <c r="BD171" s="1">
        <f>H171+L171+P171+T171+X171+AB171+AF171+AJ171+AN171+AR171+AV171+AZ171</f>
        <v>487.800000000000011</v>
      </c>
      <c r="BE171" s="1">
        <f>I171+M171+Q171+U171+Y171+AC171+AG171+AK171+AO171+AS171+AW171+BA171</f>
        <v>663.539999999999964</v>
      </c>
    </row>
    <row r="172" spans="1:57">
      <c r="A172" s="3" t="s">
        <v>73</v>
      </c>
      <c r="B172" s="9" t="n">
        <v>44314</v>
      </c>
      <c r="C172" s="1" t="s">
        <v>62</v>
      </c>
      <c r="D172" s="4" t="n">
        <v>0.834722222222222321</v>
      </c>
      <c r="E172" s="1" t="s">
        <v>63</v>
      </c>
      <c r="F172" s="1" t="n">
        <v>139.449999999999989</v>
      </c>
      <c r="G172" s="1" t="n">
        <v>174.050000000000011</v>
      </c>
      <c r="H172" s="1" t="n">
        <v>174.330000000000013</v>
      </c>
      <c r="I172" s="1" t="n">
        <v>224.960000000000008</v>
      </c>
      <c r="J172" s="1" t="n">
        <v>19.7399999999999984</v>
      </c>
      <c r="K172" s="1" t="n">
        <v>31.2899999999999991</v>
      </c>
      <c r="L172" s="1" t="n">
        <v>29.3399999999999999</v>
      </c>
      <c r="M172" s="1" t="n">
        <v>55.1400000000000006</v>
      </c>
      <c r="N172" s="1" t="n">
        <v>26.0500000000000007</v>
      </c>
      <c r="O172" s="1" t="n">
        <v>35.6099999999999994</v>
      </c>
      <c r="P172" s="1" t="n">
        <v>35.5</v>
      </c>
      <c r="Q172" s="1" t="n">
        <v>52.6000000000000014</v>
      </c>
      <c r="R172" s="1" t="n">
        <v>13.5</v>
      </c>
      <c r="S172" s="1" t="n">
        <v>19.4899999999999984</v>
      </c>
      <c r="T172" s="1" t="n">
        <v>19.3999999999999986</v>
      </c>
      <c r="U172" s="1" t="n">
        <v>32.2199999999999989</v>
      </c>
      <c r="V172" s="1" t="n">
        <v>8.97000000000000064</v>
      </c>
      <c r="W172" s="1" t="n">
        <v>13.4100000000000001</v>
      </c>
      <c r="X172" s="1" t="n">
        <v>12.8699999999999992</v>
      </c>
      <c r="Y172" s="1" t="n">
        <v>17.9699999999999953</v>
      </c>
      <c r="Z172" s="1" t="n">
        <v>29.879999999999999</v>
      </c>
      <c r="AA172" s="1" t="n">
        <v>49.9600000000000009</v>
      </c>
      <c r="AB172" s="1" t="n">
        <v>51</v>
      </c>
      <c r="AC172" s="1" t="n">
        <v>65.8799999999999955</v>
      </c>
      <c r="AD172" s="1" t="n">
        <v>53.9399999999999977</v>
      </c>
      <c r="AE172" s="1" t="n">
        <v>66.2099999999999937</v>
      </c>
      <c r="AF172" s="1" t="n">
        <v>59.9399999999999977</v>
      </c>
      <c r="AG172" s="1" t="n">
        <v>83.9399999999999835</v>
      </c>
      <c r="AH172" s="1" t="n">
        <v>3.58999999999999986</v>
      </c>
      <c r="AI172" s="1" t="n">
        <v>5.82000000000000028</v>
      </c>
      <c r="AJ172" s="1" t="n">
        <v>5.87000000000000011</v>
      </c>
      <c r="AK172" s="1" t="n">
        <v>7.19000000000000039</v>
      </c>
      <c r="AL172" s="1" t="n">
        <v>30.2600000000000016</v>
      </c>
      <c r="AM172" s="1" t="n">
        <v>45.7800000000000011</v>
      </c>
      <c r="AN172" s="1" t="n">
        <v>44.8900000000000006</v>
      </c>
      <c r="AO172" s="1" t="n">
        <v>59.509999999999998</v>
      </c>
      <c r="AP172" s="1" t="n">
        <v>8.07000000000000028</v>
      </c>
      <c r="AQ172" s="1" t="n">
        <v>9.23000000000000043</v>
      </c>
      <c r="AR172" s="1" t="n">
        <v>8.97000000000000064</v>
      </c>
      <c r="AS172" s="1" t="n">
        <v>10.4700000000000006</v>
      </c>
      <c r="AT172" s="1" t="n">
        <v>6.57000000000000028</v>
      </c>
      <c r="AU172" s="1" t="n">
        <v>7.36000000000000032</v>
      </c>
      <c r="AV172" s="1" t="n">
        <v>7.41000000000000014</v>
      </c>
      <c r="AW172" s="1" t="n">
        <v>8.32000000000000028</v>
      </c>
      <c r="AX172" s="1" t="n">
        <v>21.7100000000000009</v>
      </c>
      <c r="AY172" s="1" t="n">
        <v>36.4399999999999977</v>
      </c>
      <c r="AZ172" s="1" t="n">
        <v>35.5900000000000034</v>
      </c>
      <c r="BA172" s="1" t="n">
        <v>61.8400000000000034</v>
      </c>
      <c r="BB172" s="1">
        <f>F172+J172+N172+R172+V172+Z172+AD172+AH172+AL172+AP172+AT172+AX172</f>
        <v>361.730000000000018</v>
      </c>
      <c r="BC172" s="1">
        <f>G172+K172+O172+S172+W172+AA172+AE172+AI172+AM172+AQ172+AY172+AU172</f>
        <v>494.649999999999977</v>
      </c>
      <c r="BD172" s="1">
        <f>H172+L172+P172+T172+X172+AB172+AF172+AJ172+AN172+AR172+AV172+AZ172</f>
        <v>485.110000000000014</v>
      </c>
      <c r="BE172" s="1">
        <f>I172+M172+Q172+U172+Y172+AC172+AG172+AK172+AO172+AS172+AW172+BA172</f>
        <v>680.039999999999964</v>
      </c>
    </row>
    <row r="173" spans="1:57">
      <c r="A173" s="3" t="s">
        <v>73</v>
      </c>
      <c r="B173" s="9" t="n">
        <v>44315</v>
      </c>
      <c r="C173" s="1" t="s">
        <v>64</v>
      </c>
      <c r="D173" s="4" t="n">
        <v>0.443055555555555536</v>
      </c>
      <c r="E173" s="1" t="s">
        <v>61</v>
      </c>
      <c r="F173" s="1" t="n">
        <v>139.449999999999989</v>
      </c>
      <c r="G173" s="1" t="n">
        <v>174.710000000000008</v>
      </c>
      <c r="H173" s="1" t="n">
        <v>174.330000000000013</v>
      </c>
      <c r="I173" s="1" t="n">
        <v>224.960000000000008</v>
      </c>
      <c r="J173" s="1" t="n">
        <v>19.7399999999999984</v>
      </c>
      <c r="K173" s="1" t="n">
        <v>31.2399999999999984</v>
      </c>
      <c r="L173" s="1" t="n">
        <v>29.2199999999999989</v>
      </c>
      <c r="M173" s="1" t="n">
        <v>55.1400000000000006</v>
      </c>
      <c r="N173" s="1" t="n">
        <v>26.0500000000000007</v>
      </c>
      <c r="O173" s="1" t="n">
        <v>35.6099999999999994</v>
      </c>
      <c r="P173" s="1" t="n">
        <v>35.5</v>
      </c>
      <c r="Q173" s="1" t="n">
        <v>52.6000000000000014</v>
      </c>
      <c r="R173" s="1" t="n">
        <v>13.5</v>
      </c>
      <c r="S173" s="1" t="n">
        <v>19.5599999999999987</v>
      </c>
      <c r="T173" s="1" t="n">
        <v>19.3999999999999986</v>
      </c>
      <c r="U173" s="1" t="n">
        <v>32.2199999999999989</v>
      </c>
      <c r="V173" s="1" t="n">
        <v>8.97000000000000064</v>
      </c>
      <c r="W173" s="1" t="n">
        <v>13.4100000000000001</v>
      </c>
      <c r="X173" s="1" t="n">
        <v>12.8699999999999992</v>
      </c>
      <c r="Y173" s="1" t="n">
        <v>17.9699999999999953</v>
      </c>
      <c r="Z173" s="1" t="n">
        <v>29.879999999999999</v>
      </c>
      <c r="AA173" s="1" t="n">
        <v>49.9600000000000009</v>
      </c>
      <c r="AB173" s="1" t="n">
        <v>51</v>
      </c>
      <c r="AC173" s="1" t="n">
        <v>65.8799999999999955</v>
      </c>
      <c r="AD173" s="1" t="n">
        <v>53.9399999999999977</v>
      </c>
      <c r="AE173" s="1" t="n">
        <v>66.2099999999999937</v>
      </c>
      <c r="AF173" s="1" t="n">
        <v>59.9399999999999977</v>
      </c>
      <c r="AG173" s="1" t="n">
        <v>83.9399999999999835</v>
      </c>
      <c r="AH173" s="1" t="n">
        <v>3.58999999999999986</v>
      </c>
      <c r="AI173" s="1" t="n">
        <v>5.80999999999999961</v>
      </c>
      <c r="AJ173" s="1" t="n">
        <v>5.87000000000000011</v>
      </c>
      <c r="AK173" s="1" t="n">
        <v>7.19000000000000039</v>
      </c>
      <c r="AL173" s="1" t="n">
        <v>38.1400000000000006</v>
      </c>
      <c r="AM173" s="1" t="n">
        <v>47.6199999999999974</v>
      </c>
      <c r="AN173" s="1" t="n">
        <v>44.8900000000000006</v>
      </c>
      <c r="AO173" s="1" t="n">
        <v>59.509999999999998</v>
      </c>
      <c r="AP173" s="1" t="n">
        <v>8.07000000000000028</v>
      </c>
      <c r="AQ173" s="1" t="n">
        <v>9.24000000000000021</v>
      </c>
      <c r="AR173" s="1" t="n">
        <v>8.97000000000000064</v>
      </c>
      <c r="AS173" s="1" t="n">
        <v>10.4700000000000006</v>
      </c>
      <c r="AT173" s="1" t="n">
        <v>6.57000000000000028</v>
      </c>
      <c r="AU173" s="1" t="n">
        <v>7.36000000000000032</v>
      </c>
      <c r="AV173" s="1" t="n">
        <v>7.41000000000000014</v>
      </c>
      <c r="AW173" s="1" t="n">
        <v>8.32000000000000028</v>
      </c>
      <c r="AX173" s="1" t="n">
        <v>21.7100000000000009</v>
      </c>
      <c r="AY173" s="1" t="n">
        <v>36.6400000000000006</v>
      </c>
      <c r="AZ173" s="1" t="n">
        <v>35.5900000000000034</v>
      </c>
      <c r="BA173" s="1" t="n">
        <v>61.8400000000000034</v>
      </c>
      <c r="BB173" s="1">
        <f>F173+J173+N173+R173+V173+Z173+AD173+AH173+AL173+AP173+AT173+AX173</f>
        <v>369.610000000000014</v>
      </c>
      <c r="BC173" s="1">
        <f>G173+K173+O173+S173+W173+AA173+AE173+AI173+AM173+AQ173+AY173+AU173</f>
        <v>497.370000000000005</v>
      </c>
      <c r="BD173" s="1">
        <f>H173+L173+P173+T173+X173+AB173+AF173+AJ173+AN173+AR173+AV173+AZ173</f>
        <v>484.990000000000009</v>
      </c>
      <c r="BE173" s="1">
        <f>I173+M173+Q173+U173+Y173+AC173+AG173+AK173+AO173+AS173+AW173+BA173</f>
        <v>680.039999999999964</v>
      </c>
    </row>
    <row r="174" spans="1:57">
      <c r="A174" s="3" t="s">
        <v>73</v>
      </c>
      <c r="B174" s="9" t="n">
        <v>44316</v>
      </c>
      <c r="C174" s="1" t="s">
        <v>65</v>
      </c>
      <c r="D174" s="4" t="n">
        <v>0.795833333333333481</v>
      </c>
      <c r="E174" s="1" t="s">
        <v>63</v>
      </c>
      <c r="F174" s="1" t="n">
        <v>134.949999999999989</v>
      </c>
      <c r="G174" s="1" t="n">
        <v>171.669999999999959</v>
      </c>
      <c r="H174" s="1" t="n">
        <v>170.960000000000008</v>
      </c>
      <c r="I174" s="1" t="n">
        <v>224.960000000000008</v>
      </c>
      <c r="J174" s="1" t="n">
        <v>19.7399999999999984</v>
      </c>
      <c r="K174" s="1" t="n">
        <v>31.3599999999999994</v>
      </c>
      <c r="L174" s="1" t="n">
        <v>29.2199999999999989</v>
      </c>
      <c r="M174" s="1" t="n">
        <v>55.1400000000000006</v>
      </c>
      <c r="N174" s="1" t="n">
        <v>24.7100000000000009</v>
      </c>
      <c r="O174" s="1" t="n">
        <v>35.7800000000000011</v>
      </c>
      <c r="P174" s="1" t="n">
        <v>35.5</v>
      </c>
      <c r="Q174" s="1" t="n">
        <v>52.6000000000000014</v>
      </c>
      <c r="R174" s="1" t="n">
        <v>14.3599999999999994</v>
      </c>
      <c r="S174" s="1" t="n">
        <v>19.5</v>
      </c>
      <c r="T174" s="1" t="n">
        <v>19.3999999999999986</v>
      </c>
      <c r="U174" s="1" t="n">
        <v>32.2199999999999989</v>
      </c>
      <c r="V174" s="1" t="n">
        <v>8.97000000000000064</v>
      </c>
      <c r="W174" s="1" t="n">
        <v>13.4299999999999997</v>
      </c>
      <c r="X174" s="1" t="n">
        <v>12.8699999999999992</v>
      </c>
      <c r="Y174" s="1" t="n">
        <v>17.9699999999999953</v>
      </c>
      <c r="Z174" s="1" t="n">
        <v>23.879999999999999</v>
      </c>
      <c r="AA174" s="1" t="n">
        <v>49.4299999999999997</v>
      </c>
      <c r="AB174" s="1" t="n">
        <v>56.2800000000000011</v>
      </c>
      <c r="AC174" s="1" t="n">
        <v>65.8799999999999955</v>
      </c>
      <c r="AD174" s="1" t="n">
        <v>53.9399999999999977</v>
      </c>
      <c r="AE174" s="1" t="n">
        <v>66.2099999999999937</v>
      </c>
      <c r="AF174" s="1" t="n">
        <v>59.9399999999999977</v>
      </c>
      <c r="AG174" s="1" t="n">
        <v>83.9399999999999835</v>
      </c>
      <c r="AH174" s="1" t="n">
        <v>3.58999999999999986</v>
      </c>
      <c r="AI174" s="1" t="n">
        <v>5.83000000000000007</v>
      </c>
      <c r="AJ174" s="1" t="n">
        <v>5.87000000000000011</v>
      </c>
      <c r="AK174" s="1" t="n">
        <v>7.19000000000000039</v>
      </c>
      <c r="AL174" s="1" t="n">
        <v>38.1400000000000006</v>
      </c>
      <c r="AM174" s="1" t="n">
        <v>46.9699999999999989</v>
      </c>
      <c r="AN174" s="1" t="n">
        <v>44.8900000000000006</v>
      </c>
      <c r="AO174" s="1" t="n">
        <v>59.509999999999998</v>
      </c>
      <c r="AP174" s="1" t="n">
        <v>8.07000000000000028</v>
      </c>
      <c r="AQ174" s="1" t="n">
        <v>9.27999999999999936</v>
      </c>
      <c r="AR174" s="1" t="n">
        <v>8.97000000000000064</v>
      </c>
      <c r="AS174" s="1" t="n">
        <v>10.4700000000000006</v>
      </c>
      <c r="AT174" s="1" t="n">
        <v>6.24000000000000021</v>
      </c>
      <c r="AU174" s="1" t="n">
        <v>7.33999999999999986</v>
      </c>
      <c r="AV174" s="1" t="n">
        <v>7.45000000000000018</v>
      </c>
      <c r="AW174" s="1" t="n">
        <v>8.32000000000000028</v>
      </c>
      <c r="AX174" s="1" t="n">
        <v>21.7100000000000009</v>
      </c>
      <c r="AY174" s="1" t="n">
        <v>36.5</v>
      </c>
      <c r="AZ174" s="1" t="n">
        <v>35.5900000000000034</v>
      </c>
      <c r="BA174" s="1" t="n">
        <v>61.8400000000000034</v>
      </c>
      <c r="BB174" s="1">
        <f>F174+J174+N174+R174+V174+Z174+AD174+AH174+AL174+AP174+AT174+AX174</f>
        <v>358.300000000000011</v>
      </c>
      <c r="BC174" s="1">
        <f>G174+K174+O174+S174+W174+AA174+AE174+AI174+AM174+AQ174+AY174+AU174</f>
        <v>493.300000000000011</v>
      </c>
      <c r="BD174" s="1">
        <f>H174+L174+P174+T174+X174+AB174+AF174+AJ174+AN174+AR174+AV174+AZ174</f>
        <v>486.939999999999998</v>
      </c>
      <c r="BE174" s="1">
        <f>I174+M174+Q174+U174+Y174+AC174+AG174+AK174+AO174+AS174+AW174+BA174</f>
        <v>680.039999999999964</v>
      </c>
    </row>
    <row r="175" spans="1:57">
      <c r="A175" s="3" t="s">
        <v>74</v>
      </c>
      <c r="B175" s="9" t="n">
        <v>44317</v>
      </c>
      <c r="C175" s="1" t="s">
        <v>66</v>
      </c>
      <c r="D175" s="4" t="n">
        <v>0.576388888888888928</v>
      </c>
      <c r="E175" s="1" t="s">
        <v>59</v>
      </c>
      <c r="F175" s="1" t="n">
        <v>134.949999999999989</v>
      </c>
      <c r="G175" s="1" t="n">
        <v>172.469999999999999</v>
      </c>
      <c r="H175" s="1" t="n">
        <v>170.960000000000008</v>
      </c>
      <c r="I175" s="1" t="n">
        <v>224.960000000000008</v>
      </c>
      <c r="J175" s="1" t="n">
        <v>22.5</v>
      </c>
      <c r="K175" s="1" t="n">
        <v>31.2800000000000011</v>
      </c>
      <c r="L175" s="1" t="n">
        <v>29.1000000000000014</v>
      </c>
      <c r="M175" s="1" t="n">
        <v>55.1400000000000006</v>
      </c>
      <c r="N175" s="1" t="n">
        <v>24.7100000000000009</v>
      </c>
      <c r="O175" s="1" t="n">
        <v>35.6400000000000006</v>
      </c>
      <c r="P175" s="1" t="n">
        <v>35.5</v>
      </c>
      <c r="Q175" s="1" t="n">
        <v>52.6000000000000014</v>
      </c>
      <c r="R175" s="1" t="n">
        <v>14.3599999999999994</v>
      </c>
      <c r="S175" s="1" t="n">
        <v>19.4899999999999984</v>
      </c>
      <c r="T175" s="1" t="n">
        <v>19.3999999999999986</v>
      </c>
      <c r="U175" s="1" t="n">
        <v>32.2199999999999989</v>
      </c>
      <c r="V175" s="1" t="n">
        <v>8.97000000000000064</v>
      </c>
      <c r="W175" s="1" t="n">
        <v>13.4299999999999997</v>
      </c>
      <c r="X175" s="1" t="n">
        <v>12.8699999999999992</v>
      </c>
      <c r="Y175" s="1" t="n">
        <v>17.9699999999999953</v>
      </c>
      <c r="Z175" s="1" t="n">
        <v>23.879999999999999</v>
      </c>
      <c r="AA175" s="1" t="n">
        <v>51.1599999999999966</v>
      </c>
      <c r="AB175" s="1" t="n">
        <v>56.2800000000000011</v>
      </c>
      <c r="AC175" s="1" t="n">
        <v>71.8799999999999955</v>
      </c>
      <c r="AD175" s="1" t="n">
        <v>53.9399999999999977</v>
      </c>
      <c r="AE175" s="1" t="n">
        <v>66.2099999999999937</v>
      </c>
      <c r="AF175" s="1" t="n">
        <v>59.9399999999999977</v>
      </c>
      <c r="AG175" s="1" t="n">
        <v>83.9399999999999835</v>
      </c>
      <c r="AH175" s="1" t="n">
        <v>3.58999999999999986</v>
      </c>
      <c r="AI175" s="1" t="n">
        <v>5.83999999999999986</v>
      </c>
      <c r="AJ175" s="1" t="n">
        <v>5.87000000000000011</v>
      </c>
      <c r="AK175" s="1" t="n">
        <v>7.79000000000000004</v>
      </c>
      <c r="AL175" s="1" t="n">
        <v>38.1400000000000006</v>
      </c>
      <c r="AM175" s="1" t="n">
        <v>46.9699999999999989</v>
      </c>
      <c r="AN175" s="1" t="n">
        <v>44.8900000000000006</v>
      </c>
      <c r="AO175" s="1" t="n">
        <v>59.509999999999998</v>
      </c>
      <c r="AP175" s="1" t="n">
        <v>8.07000000000000028</v>
      </c>
      <c r="AQ175" s="1" t="n">
        <v>9.33999999999999986</v>
      </c>
      <c r="AR175" s="1" t="n">
        <v>8.97000000000000064</v>
      </c>
      <c r="AS175" s="1" t="n">
        <v>10.4700000000000006</v>
      </c>
      <c r="AT175" s="1" t="n">
        <v>6.24000000000000021</v>
      </c>
      <c r="AU175" s="1" t="n">
        <v>7.33999999999999986</v>
      </c>
      <c r="AV175" s="1" t="n">
        <v>7.45000000000000018</v>
      </c>
      <c r="AW175" s="1" t="n">
        <v>8.32000000000000028</v>
      </c>
      <c r="AX175" s="1" t="n">
        <v>21.7100000000000009</v>
      </c>
      <c r="AY175" s="1" t="n">
        <v>36.7000000000000028</v>
      </c>
      <c r="AZ175" s="1" t="n">
        <v>35.5900000000000034</v>
      </c>
      <c r="BA175" s="1" t="n">
        <v>61.8400000000000034</v>
      </c>
      <c r="BB175" s="1">
        <f>F175+J175+N175+R175+V175+Z175+AD175+AH175+AL175+AP175+AT175+AX175</f>
        <v>361.060000000000002</v>
      </c>
      <c r="BC175" s="1">
        <f>G175+K175+O175+S175+W175+AA175+AE175+AI175+AM175+AQ175+AY175+AU175</f>
        <v>495.870000000000005</v>
      </c>
      <c r="BD175" s="1">
        <f>H175+L175+P175+T175+X175+AB175+AF175+AJ175+AN175+AR175+AV175+AZ175</f>
        <v>486.819999999999993</v>
      </c>
      <c r="BE175" s="1">
        <f>I175+M175+Q175+U175+Y175+AC175+AG175+AK175+AO175+AS175+AW175+BA175</f>
        <v>686.639999999999986</v>
      </c>
    </row>
    <row r="176" spans="1:57">
      <c r="A176" s="3" t="s">
        <v>74</v>
      </c>
      <c r="B176" s="9" t="n">
        <v>44318</v>
      </c>
      <c r="C176" s="1" t="s">
        <v>67</v>
      </c>
      <c r="D176" s="4" t="n">
        <v>0.666666666666666519</v>
      </c>
      <c r="E176" s="1" t="s">
        <v>59</v>
      </c>
      <c r="F176" s="1" t="n">
        <v>139.449999999999989</v>
      </c>
      <c r="G176" s="1" t="n">
        <v>172.610000000000014</v>
      </c>
      <c r="H176" s="1" t="n">
        <v>170.960000000000008</v>
      </c>
      <c r="I176" s="1" t="n">
        <v>224.960000000000008</v>
      </c>
      <c r="J176" s="1" t="n">
        <v>22.5</v>
      </c>
      <c r="K176" s="1" t="n">
        <v>31.4800000000000004</v>
      </c>
      <c r="L176" s="1" t="n">
        <v>29.1000000000000014</v>
      </c>
      <c r="M176" s="1" t="n">
        <v>55.1400000000000006</v>
      </c>
      <c r="N176" s="1" t="n">
        <v>26.0500000000000007</v>
      </c>
      <c r="O176" s="1" t="n">
        <v>35.6400000000000006</v>
      </c>
      <c r="P176" s="1" t="n">
        <v>35.5</v>
      </c>
      <c r="Q176" s="1" t="n">
        <v>52.6000000000000014</v>
      </c>
      <c r="R176" s="1" t="n">
        <v>14.3599999999999994</v>
      </c>
      <c r="S176" s="1" t="n">
        <v>19.4899999999999984</v>
      </c>
      <c r="T176" s="1" t="n">
        <v>19.3999999999999986</v>
      </c>
      <c r="U176" s="1" t="n">
        <v>32.2199999999999989</v>
      </c>
      <c r="V176" s="1" t="n">
        <v>8.97000000000000064</v>
      </c>
      <c r="W176" s="1" t="n">
        <v>13.4299999999999997</v>
      </c>
      <c r="X176" s="1" t="n">
        <v>12.8699999999999992</v>
      </c>
      <c r="Y176" s="1" t="n">
        <v>17.9699999999999953</v>
      </c>
      <c r="Z176" s="1" t="n">
        <v>23.879999999999999</v>
      </c>
      <c r="AA176" s="1" t="n">
        <v>51.1599999999999966</v>
      </c>
      <c r="AB176" s="1" t="n">
        <v>56.2800000000000011</v>
      </c>
      <c r="AC176" s="1" t="n">
        <v>71.8799999999999955</v>
      </c>
      <c r="AD176" s="1" t="n">
        <v>53.9399999999999977</v>
      </c>
      <c r="AE176" s="1" t="n">
        <v>63.259999999999998</v>
      </c>
      <c r="AF176" s="1" t="n">
        <v>58.4699999999999989</v>
      </c>
      <c r="AG176" s="1" t="n">
        <v>77.9399999999999835</v>
      </c>
      <c r="AH176" s="1" t="n">
        <v>3.58999999999999986</v>
      </c>
      <c r="AI176" s="1" t="n">
        <v>5.83999999999999986</v>
      </c>
      <c r="AJ176" s="1" t="n">
        <v>5.87000000000000011</v>
      </c>
      <c r="AK176" s="1" t="n">
        <v>7.19000000000000039</v>
      </c>
      <c r="AL176" s="1" t="n">
        <v>38.1400000000000006</v>
      </c>
      <c r="AM176" s="1" t="n">
        <v>46.3299999999999983</v>
      </c>
      <c r="AN176" s="1" t="n">
        <v>44.8900000000000006</v>
      </c>
      <c r="AO176" s="1" t="n">
        <v>59.509999999999998</v>
      </c>
      <c r="AP176" s="1" t="n">
        <v>8.07000000000000028</v>
      </c>
      <c r="AQ176" s="1" t="n">
        <v>9.33999999999999986</v>
      </c>
      <c r="AR176" s="1" t="n">
        <v>8.97000000000000064</v>
      </c>
      <c r="AS176" s="1" t="n">
        <v>10.4700000000000006</v>
      </c>
      <c r="AT176" s="1" t="n">
        <v>6.24000000000000021</v>
      </c>
      <c r="AU176" s="1" t="n">
        <v>7.36000000000000032</v>
      </c>
      <c r="AV176" s="1" t="n">
        <v>7.45000000000000018</v>
      </c>
      <c r="AW176" s="1" t="n">
        <v>8.32000000000000028</v>
      </c>
      <c r="AX176" s="1" t="n">
        <v>21.7100000000000009</v>
      </c>
      <c r="AY176" s="1" t="n">
        <v>36.9699999999999989</v>
      </c>
      <c r="AZ176" s="1" t="n">
        <v>35.5900000000000034</v>
      </c>
      <c r="BA176" s="1" t="n">
        <v>61.8400000000000034</v>
      </c>
      <c r="BB176" s="1">
        <f>F176+J176+N176+R176+V176+Z176+AD176+AH176+AL176+AP176+AT176+AX176</f>
        <v>366.899999999999977</v>
      </c>
      <c r="BC176" s="1">
        <f>G176+K176+O176+S176+W176+AA176+AE176+AI176+AM176+AQ176+AY176+AU176</f>
        <v>492.910000000000025</v>
      </c>
      <c r="BD176" s="1">
        <f>H176+L176+P176+T176+X176+AB176+AF176+AJ176+AN176+AR176+AV176+AZ176</f>
        <v>485.350000000000023</v>
      </c>
      <c r="BE176" s="1">
        <f>I176+M176+Q176+U176+Y176+AC176+AG176+AK176+AO176+AS176+AW176+BA176</f>
        <v>680.039999999999964</v>
      </c>
    </row>
    <row r="177" spans="1:57">
      <c r="A177" s="3" t="s">
        <v>74</v>
      </c>
      <c r="B177" s="9" t="n">
        <v>44319</v>
      </c>
      <c r="C177" s="1" t="s">
        <v>58</v>
      </c>
      <c r="D177" s="4" t="n">
        <v>0.81875</v>
      </c>
      <c r="E177" s="1" t="s">
        <v>63</v>
      </c>
      <c r="F177" s="1" t="n">
        <v>139.449999999999989</v>
      </c>
      <c r="G177" s="1" t="n">
        <v>172.509999999999991</v>
      </c>
      <c r="H177" s="1" t="n">
        <v>170.960000000000008</v>
      </c>
      <c r="I177" s="1" t="n">
        <v>224.960000000000008</v>
      </c>
      <c r="J177" s="1" t="n">
        <v>22.5</v>
      </c>
      <c r="K177" s="1" t="n">
        <v>31.370000000000001</v>
      </c>
      <c r="L177" s="1" t="n">
        <v>29.1000000000000014</v>
      </c>
      <c r="M177" s="1" t="n">
        <v>55.1400000000000006</v>
      </c>
      <c r="N177" s="1" t="n">
        <v>26.0500000000000007</v>
      </c>
      <c r="O177" s="1" t="n">
        <v>35.7800000000000011</v>
      </c>
      <c r="P177" s="1" t="n">
        <v>35.5</v>
      </c>
      <c r="Q177" s="1" t="n">
        <v>52.6000000000000014</v>
      </c>
      <c r="R177" s="1" t="n">
        <v>14.3599999999999994</v>
      </c>
      <c r="S177" s="1" t="n">
        <v>19.1700000000000017</v>
      </c>
      <c r="T177" s="1" t="n">
        <v>19.3999999999999986</v>
      </c>
      <c r="U177" s="1" t="n">
        <v>23.7199999999999989</v>
      </c>
      <c r="V177" s="1" t="n">
        <v>8.97000000000000064</v>
      </c>
      <c r="W177" s="1" t="n">
        <v>13.4600000000000009</v>
      </c>
      <c r="X177" s="1" t="n">
        <v>12.8699999999999992</v>
      </c>
      <c r="Y177" s="1" t="n">
        <v>17.9699999999999953</v>
      </c>
      <c r="Z177" s="1" t="n">
        <v>35.8800000000000026</v>
      </c>
      <c r="AA177" s="1" t="n">
        <v>54.490000000000002</v>
      </c>
      <c r="AB177" s="1" t="n">
        <v>56.2800000000000011</v>
      </c>
      <c r="AC177" s="1" t="n">
        <v>71.8799999999999955</v>
      </c>
      <c r="AD177" s="1" t="n">
        <v>53.9399999999999977</v>
      </c>
      <c r="AE177" s="1" t="n">
        <v>66.2099999999999937</v>
      </c>
      <c r="AF177" s="1" t="n">
        <v>59.9399999999999977</v>
      </c>
      <c r="AG177" s="1" t="n">
        <v>83.9399999999999835</v>
      </c>
      <c r="AH177" s="1" t="n">
        <v>3.58999999999999986</v>
      </c>
      <c r="AI177" s="1" t="n">
        <v>5.84999999999999964</v>
      </c>
      <c r="AJ177" s="1" t="n">
        <v>5.87000000000000011</v>
      </c>
      <c r="AK177" s="1" t="n">
        <v>7.19000000000000039</v>
      </c>
      <c r="AL177" s="1" t="n">
        <v>28.0100000000000016</v>
      </c>
      <c r="AM177" s="1" t="n">
        <v>45.6499999999999986</v>
      </c>
      <c r="AN177" s="1" t="n">
        <v>53.759999999999998</v>
      </c>
      <c r="AO177" s="1" t="n">
        <v>59.509999999999998</v>
      </c>
      <c r="AP177" s="1" t="n">
        <v>8.07000000000000028</v>
      </c>
      <c r="AQ177" s="1" t="n">
        <v>9.39000000000000057</v>
      </c>
      <c r="AR177" s="1" t="n">
        <v>9.26999999999999957</v>
      </c>
      <c r="AS177" s="1" t="n">
        <v>10.4700000000000006</v>
      </c>
      <c r="AT177" s="1" t="n">
        <v>6.24000000000000021</v>
      </c>
      <c r="AU177" s="1" t="n">
        <v>7.33999999999999986</v>
      </c>
      <c r="AV177" s="1" t="n">
        <v>7.41000000000000014</v>
      </c>
      <c r="AW177" s="1" t="n">
        <v>8.32000000000000028</v>
      </c>
      <c r="AX177" s="1" t="n">
        <v>21.7100000000000009</v>
      </c>
      <c r="AY177" s="1" t="n">
        <v>36.8400000000000034</v>
      </c>
      <c r="AZ177" s="1" t="n">
        <v>35.5900000000000034</v>
      </c>
      <c r="BA177" s="1" t="n">
        <v>61.8400000000000034</v>
      </c>
      <c r="BB177" s="1">
        <f>F177+J177+N177+R177+V177+Z177+AD177+AH177+AL177+AP177+AT177+AX177</f>
        <v>368.769999999999982</v>
      </c>
      <c r="BC177" s="1">
        <f>G177+K177+O177+S177+W177+AA177+AE177+AI177+AM177+AQ177+AY177+AU177</f>
        <v>498.060000000000002</v>
      </c>
      <c r="BD177" s="1">
        <f>H177+L177+P177+T177+X177+AB177+AF177+AJ177+AN177+AR177+AV177+AZ177</f>
        <v>495.949999999999989</v>
      </c>
      <c r="BE177" s="1">
        <f>I177+M177+Q177+U177+Y177+AC177+AG177+AK177+AO177+AS177+AW177+BA177</f>
        <v>677.539999999999964</v>
      </c>
    </row>
    <row r="178" spans="1:57">
      <c r="A178" s="3" t="s">
        <v>74</v>
      </c>
      <c r="B178" s="9" t="n">
        <v>44320</v>
      </c>
      <c r="C178" s="1" t="s">
        <v>60</v>
      </c>
      <c r="D178" s="4" t="n">
        <v>0.84375</v>
      </c>
      <c r="E178" s="1" t="s">
        <v>63</v>
      </c>
      <c r="F178" s="1" t="n">
        <v>139.449999999999989</v>
      </c>
      <c r="G178" s="1" t="n">
        <v>173.27000000000001</v>
      </c>
      <c r="H178" s="1" t="n">
        <v>170.960000000000008</v>
      </c>
      <c r="I178" s="1" t="n">
        <v>224.960000000000008</v>
      </c>
      <c r="J178" s="1" t="n">
        <v>22.5</v>
      </c>
      <c r="K178" s="1" t="n">
        <v>31.4299999999999997</v>
      </c>
      <c r="L178" s="1" t="n">
        <v>29.1000000000000014</v>
      </c>
      <c r="M178" s="1" t="n">
        <v>55.1400000000000006</v>
      </c>
      <c r="N178" s="1" t="n">
        <v>26.0500000000000007</v>
      </c>
      <c r="O178" s="1" t="n">
        <v>35.6499999999999986</v>
      </c>
      <c r="P178" s="1" t="n">
        <v>35.2800000000000011</v>
      </c>
      <c r="Q178" s="1" t="n">
        <v>52.6000000000000014</v>
      </c>
      <c r="R178" s="1" t="n">
        <v>14.3599999999999994</v>
      </c>
      <c r="S178" s="1" t="n">
        <v>19.4499999999999993</v>
      </c>
      <c r="T178" s="1" t="n">
        <v>19.3999999999999986</v>
      </c>
      <c r="U178" s="1" t="n">
        <v>32.2199999999999989</v>
      </c>
      <c r="V178" s="1" t="n">
        <v>8.97000000000000064</v>
      </c>
      <c r="W178" s="1" t="n">
        <v>13.4600000000000009</v>
      </c>
      <c r="X178" s="1" t="n">
        <v>12.8800000000000008</v>
      </c>
      <c r="Y178" s="1" t="n">
        <v>17.9699999999999953</v>
      </c>
      <c r="Z178" s="1" t="n">
        <v>35.8800000000000026</v>
      </c>
      <c r="AA178" s="1" t="n">
        <v>56.1499999999999986</v>
      </c>
      <c r="AB178" s="1" t="n">
        <v>59.8800000000000026</v>
      </c>
      <c r="AC178" s="1" t="n">
        <v>71.8799999999999955</v>
      </c>
      <c r="AD178" s="1" t="n">
        <v>53.9399999999999977</v>
      </c>
      <c r="AE178" s="1" t="n">
        <v>64.5</v>
      </c>
      <c r="AF178" s="1" t="n">
        <v>59.9399999999999977</v>
      </c>
      <c r="AG178" s="1" t="n">
        <v>83.9399999999999835</v>
      </c>
      <c r="AH178" s="1" t="n">
        <v>3.58999999999999986</v>
      </c>
      <c r="AI178" s="1" t="n">
        <v>5.84999999999999964</v>
      </c>
      <c r="AJ178" s="1" t="n">
        <v>5.98000000000000043</v>
      </c>
      <c r="AK178" s="1" t="n">
        <v>7.19000000000000039</v>
      </c>
      <c r="AL178" s="1" t="n">
        <v>39.259999999999998</v>
      </c>
      <c r="AM178" s="1" t="n">
        <v>45.1499999999999986</v>
      </c>
      <c r="AN178" s="1" t="n">
        <v>44.8900000000000006</v>
      </c>
      <c r="AO178" s="1" t="n">
        <v>58.3900000000000006</v>
      </c>
      <c r="AP178" s="1" t="n">
        <v>8.07000000000000028</v>
      </c>
      <c r="AQ178" s="1" t="n">
        <v>9.39000000000000057</v>
      </c>
      <c r="AR178" s="1" t="n">
        <v>9.26999999999999957</v>
      </c>
      <c r="AS178" s="1" t="n">
        <v>10.4700000000000006</v>
      </c>
      <c r="AT178" s="1" t="n">
        <v>6.24000000000000021</v>
      </c>
      <c r="AU178" s="1" t="n">
        <v>7.33999999999999986</v>
      </c>
      <c r="AV178" s="1" t="n">
        <v>7.45000000000000018</v>
      </c>
      <c r="AW178" s="1" t="n">
        <v>8.32000000000000028</v>
      </c>
      <c r="AX178" s="1" t="n">
        <v>21.7100000000000009</v>
      </c>
      <c r="AY178" s="1" t="n">
        <v>36.7000000000000028</v>
      </c>
      <c r="AZ178" s="1" t="n">
        <v>35.5900000000000034</v>
      </c>
      <c r="BA178" s="1" t="n">
        <v>61.8400000000000034</v>
      </c>
      <c r="BB178" s="1">
        <f>F178+J178+N178+R178+V178+Z178+AD178+AH178+AL178+AP178+AT178+AX178</f>
        <v>380.019999999999982</v>
      </c>
      <c r="BC178" s="1">
        <f>G178+K178+O178+S178+W178+AA178+AE178+AI178+AM178+AQ178+AY178+AU178</f>
        <v>498.339999999999975</v>
      </c>
      <c r="BD178" s="1">
        <f>H178+L178+P178+T178+X178+AB178+AF178+AJ178+AN178+AR178+AV178+AZ178</f>
        <v>490.620000000000005</v>
      </c>
      <c r="BE178" s="1">
        <f>I178+M178+Q178+U178+Y178+AC178+AG178+AK178+AO178+AS178+AW178+BA178</f>
        <v>684.919999999999959</v>
      </c>
    </row>
    <row r="179" spans="1:57">
      <c r="A179" s="3" t="s">
        <v>74</v>
      </c>
      <c r="B179" s="9" t="n">
        <v>44321</v>
      </c>
      <c r="C179" s="1" t="s">
        <v>62</v>
      </c>
      <c r="D179" s="4" t="n">
        <v>0.804166666666666963</v>
      </c>
      <c r="E179" s="1" t="s">
        <v>63</v>
      </c>
      <c r="F179" s="1" t="n">
        <v>139.449999999999989</v>
      </c>
      <c r="G179" s="1" t="n">
        <v>174.219999999999999</v>
      </c>
      <c r="H179" s="1" t="n">
        <v>173.210000000000008</v>
      </c>
      <c r="I179" s="1" t="n">
        <v>224.960000000000008</v>
      </c>
      <c r="J179" s="1" t="n">
        <v>22.5</v>
      </c>
      <c r="K179" s="1" t="n">
        <v>31.5199999999999996</v>
      </c>
      <c r="L179" s="1" t="n">
        <v>29.9400000000000013</v>
      </c>
      <c r="M179" s="1" t="n">
        <v>55.1400000000000006</v>
      </c>
      <c r="N179" s="1" t="n">
        <v>26.0500000000000007</v>
      </c>
      <c r="O179" s="1" t="n">
        <v>35.1799999999999997</v>
      </c>
      <c r="P179" s="1" t="n">
        <v>35.2800000000000011</v>
      </c>
      <c r="Q179" s="1" t="n">
        <v>44.509999999999998</v>
      </c>
      <c r="R179" s="1" t="n">
        <v>14.3599999999999994</v>
      </c>
      <c r="S179" s="1" t="n">
        <v>19.4899999999999984</v>
      </c>
      <c r="T179" s="1" t="n">
        <v>19.3999999999999986</v>
      </c>
      <c r="U179" s="1" t="n">
        <v>32.2199999999999989</v>
      </c>
      <c r="V179" s="1" t="n">
        <v>8.97000000000000064</v>
      </c>
      <c r="W179" s="1" t="n">
        <v>13.4600000000000009</v>
      </c>
      <c r="X179" s="1" t="n">
        <v>12.8699999999999992</v>
      </c>
      <c r="Y179" s="1" t="n">
        <v>17.9699999999999953</v>
      </c>
      <c r="Z179" s="1" t="n">
        <v>29.879999999999999</v>
      </c>
      <c r="AA179" s="1" t="n">
        <v>51.4799999999999969</v>
      </c>
      <c r="AB179" s="1" t="n">
        <v>59.8800000000000026</v>
      </c>
      <c r="AC179" s="1" t="n">
        <v>71.8799999999999955</v>
      </c>
      <c r="AD179" s="1" t="n">
        <v>53.9399999999999977</v>
      </c>
      <c r="AE179" s="1" t="n">
        <v>66.2099999999999937</v>
      </c>
      <c r="AF179" s="1" t="n">
        <v>59.9399999999999977</v>
      </c>
      <c r="AG179" s="1" t="n">
        <v>83.9399999999999835</v>
      </c>
      <c r="AH179" s="1" t="n">
        <v>3.58999999999999986</v>
      </c>
      <c r="AI179" s="1" t="n">
        <v>5.83999999999999986</v>
      </c>
      <c r="AJ179" s="1" t="n">
        <v>5.87000000000000011</v>
      </c>
      <c r="AK179" s="1" t="n">
        <v>7.19000000000000039</v>
      </c>
      <c r="AL179" s="1" t="n">
        <v>33.6400000000000006</v>
      </c>
      <c r="AM179" s="1" t="n">
        <v>47.7899999999999991</v>
      </c>
      <c r="AN179" s="1" t="n">
        <v>44.8900000000000006</v>
      </c>
      <c r="AO179" s="1" t="n">
        <v>60.8400000000000034</v>
      </c>
      <c r="AP179" s="1" t="n">
        <v>8.07000000000000028</v>
      </c>
      <c r="AQ179" s="1" t="n">
        <v>9.39000000000000057</v>
      </c>
      <c r="AR179" s="1" t="n">
        <v>9.26999999999999957</v>
      </c>
      <c r="AS179" s="1" t="n">
        <v>10.4700000000000006</v>
      </c>
      <c r="AT179" s="1" t="n">
        <v>6.24000000000000021</v>
      </c>
      <c r="AU179" s="1" t="n">
        <v>7.41999999999999993</v>
      </c>
      <c r="AV179" s="1" t="n">
        <v>7.49000000000000021</v>
      </c>
      <c r="AW179" s="1" t="n">
        <v>8.32000000000000028</v>
      </c>
      <c r="AX179" s="1" t="n">
        <v>21.7100000000000009</v>
      </c>
      <c r="AY179" s="1" t="n">
        <v>36.5399999999999991</v>
      </c>
      <c r="AZ179" s="1" t="n">
        <v>35.5900000000000034</v>
      </c>
      <c r="BA179" s="1" t="n">
        <v>61.8400000000000034</v>
      </c>
      <c r="BB179" s="1">
        <f>F179+J179+N179+R179+V179+Z179+AD179+AH179+AL179+AP179+AT179+AX179</f>
        <v>368.399999999999977</v>
      </c>
      <c r="BC179" s="1">
        <f>G179+K179+O179+S179+W179+AA179+AE179+AI179+AM179+AQ179+AY179+AU179</f>
        <v>498.54000000000002</v>
      </c>
      <c r="BD179" s="1">
        <f>H179+L179+P179+T179+X179+AB179+AF179+AJ179+AN179+AR179+AV179+AZ179</f>
        <v>493.629999999999995</v>
      </c>
      <c r="BE179" s="1">
        <f>I179+M179+Q179+U179+Y179+AC179+AG179+AK179+AO179+AS179+AW179+BA179</f>
        <v>679.279999999999973</v>
      </c>
    </row>
    <row r="180" spans="1:57">
      <c r="A180" s="3" t="s">
        <v>74</v>
      </c>
      <c r="B180" s="9" t="n">
        <v>44322</v>
      </c>
      <c r="C180" s="1" t="s">
        <v>64</v>
      </c>
      <c r="D180" s="4" t="n">
        <v>0.624305555555555536</v>
      </c>
      <c r="E180" s="1" t="s">
        <v>59</v>
      </c>
      <c r="F180" s="1" t="n">
        <v>139.449999999999989</v>
      </c>
      <c r="G180" s="1" t="n">
        <v>173.639999999999958</v>
      </c>
      <c r="H180" s="1" t="n">
        <v>172.080000000000013</v>
      </c>
      <c r="I180" s="1" t="n">
        <v>224.960000000000008</v>
      </c>
      <c r="J180" s="1" t="n">
        <v>22.5</v>
      </c>
      <c r="K180" s="1" t="n">
        <v>31.4499999999999993</v>
      </c>
      <c r="L180" s="1" t="n">
        <v>29.9400000000000013</v>
      </c>
      <c r="M180" s="1" t="n">
        <v>55.1400000000000006</v>
      </c>
      <c r="N180" s="1" t="n">
        <v>22.5</v>
      </c>
      <c r="O180" s="1" t="n">
        <v>35.1099999999999994</v>
      </c>
      <c r="P180" s="1" t="n">
        <v>29.9400000000000013</v>
      </c>
      <c r="Q180" s="1" t="n">
        <v>55.1400000000000006</v>
      </c>
      <c r="R180" s="1" t="n">
        <v>14.3599999999999994</v>
      </c>
      <c r="S180" s="1" t="n">
        <v>19.3599999999999994</v>
      </c>
      <c r="T180" s="1" t="n">
        <v>19.2199999999999989</v>
      </c>
      <c r="U180" s="1" t="n">
        <v>32.2199999999999989</v>
      </c>
      <c r="V180" s="1" t="n">
        <v>8.97000000000000064</v>
      </c>
      <c r="W180" s="1" t="n">
        <v>13.4600000000000009</v>
      </c>
      <c r="X180" s="1" t="n">
        <v>12.8800000000000008</v>
      </c>
      <c r="Y180" s="1" t="n">
        <v>17.9699999999999953</v>
      </c>
      <c r="Z180" s="1" t="n">
        <v>35.8800000000000026</v>
      </c>
      <c r="AA180" s="1" t="n">
        <v>52.2000000000000028</v>
      </c>
      <c r="AB180" s="1" t="n">
        <v>53.8800000000000026</v>
      </c>
      <c r="AC180" s="1" t="n">
        <v>71.8799999999999955</v>
      </c>
      <c r="AD180" s="1" t="n">
        <v>53.9399999999999977</v>
      </c>
      <c r="AE180" s="1" t="n">
        <v>66.2099999999999937</v>
      </c>
      <c r="AF180" s="1" t="n">
        <v>59.9399999999999977</v>
      </c>
      <c r="AG180" s="1" t="n">
        <v>83.9399999999999835</v>
      </c>
      <c r="AH180" s="1" t="n">
        <v>3.58999999999999986</v>
      </c>
      <c r="AI180" s="1" t="n">
        <v>5.84999999999999964</v>
      </c>
      <c r="AJ180" s="1" t="n">
        <v>5.87000000000000011</v>
      </c>
      <c r="AK180" s="1" t="n">
        <v>7.19000000000000039</v>
      </c>
      <c r="AL180" s="1" t="n">
        <v>33.6400000000000006</v>
      </c>
      <c r="AM180" s="1" t="n">
        <v>48.2700000000000031</v>
      </c>
      <c r="AN180" s="1" t="n">
        <v>44.8900000000000006</v>
      </c>
      <c r="AO180" s="1" t="n">
        <v>60.6400000000000006</v>
      </c>
      <c r="AP180" s="1" t="n">
        <v>7.46999999999999975</v>
      </c>
      <c r="AQ180" s="1" t="n">
        <v>9.34999999999999964</v>
      </c>
      <c r="AR180" s="1" t="n">
        <v>9.44999999999999929</v>
      </c>
      <c r="AS180" s="1" t="n">
        <v>10.4700000000000006</v>
      </c>
      <c r="AT180" s="1" t="n">
        <v>6.24000000000000021</v>
      </c>
      <c r="AU180" s="1" t="n">
        <v>7.38999999999999879</v>
      </c>
      <c r="AV180" s="1" t="n">
        <v>7.48000000000000043</v>
      </c>
      <c r="AW180" s="1" t="n">
        <v>8.32000000000000028</v>
      </c>
      <c r="AX180" s="1" t="n">
        <v>21.7100000000000009</v>
      </c>
      <c r="AY180" s="1" t="n">
        <v>37.1899999999999977</v>
      </c>
      <c r="AZ180" s="1" t="n">
        <v>35.5900000000000034</v>
      </c>
      <c r="BA180" s="1" t="n">
        <v>61.8400000000000034</v>
      </c>
      <c r="BB180" s="1">
        <f>F180+J180+N180+R180+V180+Z180+AD180+AH180+AL180+AP180+AT180+AX180</f>
        <v>370.25</v>
      </c>
      <c r="BC180" s="1">
        <f>G180+K180+O180+S180+W180+AA180+AE180+AI180+AM180+AQ180+AY180+AU180</f>
        <v>499.480000000000018</v>
      </c>
      <c r="BD180" s="1">
        <f>H180+L180+P180+T180+X180+AB180+AF180+AJ180+AN180+AR180+AV180+AZ180</f>
        <v>481.160000000000025</v>
      </c>
      <c r="BE180" s="1">
        <f>I180+M180+Q180+U180+Y180+AC180+AG180+AK180+AO180+AS180+AW180+BA180</f>
        <v>689.710000000000036</v>
      </c>
    </row>
    <row r="181" spans="1:57">
      <c r="A181" s="3" t="s">
        <v>74</v>
      </c>
      <c r="B181" s="9" t="n">
        <v>44323</v>
      </c>
      <c r="C181" s="1" t="s">
        <v>65</v>
      </c>
      <c r="D181" s="4" t="n">
        <v>0.410416666666666519</v>
      </c>
      <c r="E181" s="1" t="s">
        <v>61</v>
      </c>
      <c r="F181" s="1" t="n">
        <v>139.449999999999989</v>
      </c>
      <c r="G181" s="1" t="n">
        <v>172.94999999999996</v>
      </c>
      <c r="H181" s="1" t="n">
        <v>170.960000000000008</v>
      </c>
      <c r="I181" s="1" t="n">
        <v>224.960000000000008</v>
      </c>
      <c r="J181" s="1" t="n">
        <v>22.5</v>
      </c>
      <c r="K181" s="1" t="n">
        <v>31.5899999999999999</v>
      </c>
      <c r="L181" s="1" t="n">
        <v>29.9400000000000013</v>
      </c>
      <c r="M181" s="1" t="n">
        <v>55.1400000000000006</v>
      </c>
      <c r="N181" s="1" t="n">
        <v>26.0500000000000007</v>
      </c>
      <c r="O181" s="1" t="n">
        <v>34.8999999999999986</v>
      </c>
      <c r="P181" s="1" t="n">
        <v>35.2800000000000011</v>
      </c>
      <c r="Q181" s="1" t="n">
        <v>44.509999999999998</v>
      </c>
      <c r="R181" s="1" t="n">
        <v>14.3599999999999994</v>
      </c>
      <c r="S181" s="1" t="n">
        <v>19.25</v>
      </c>
      <c r="T181" s="1" t="n">
        <v>19.0399999999999991</v>
      </c>
      <c r="U181" s="1" t="n">
        <v>32.2199999999999989</v>
      </c>
      <c r="V181" s="1" t="n">
        <v>8.97000000000000064</v>
      </c>
      <c r="W181" s="1" t="n">
        <v>13.4600000000000009</v>
      </c>
      <c r="X181" s="1" t="n">
        <v>12.8699999999999992</v>
      </c>
      <c r="Y181" s="1" t="n">
        <v>17.9699999999999953</v>
      </c>
      <c r="Z181" s="1" t="n">
        <v>35.8800000000000026</v>
      </c>
      <c r="AA181" s="1" t="n">
        <v>57.9600000000000009</v>
      </c>
      <c r="AB181" s="1" t="n">
        <v>63.4799999999999969</v>
      </c>
      <c r="AC181" s="1" t="n">
        <v>77.8799999999999812</v>
      </c>
      <c r="AD181" s="1" t="n">
        <v>53.9399999999999977</v>
      </c>
      <c r="AE181" s="1" t="n">
        <v>66.2099999999999937</v>
      </c>
      <c r="AF181" s="1" t="n">
        <v>59.9399999999999977</v>
      </c>
      <c r="AG181" s="1" t="n">
        <v>83.9399999999999835</v>
      </c>
      <c r="AH181" s="1" t="n">
        <v>3.58999999999999986</v>
      </c>
      <c r="AI181" s="1" t="n">
        <v>5.86000000000000032</v>
      </c>
      <c r="AJ181" s="1" t="n">
        <v>5.98000000000000043</v>
      </c>
      <c r="AK181" s="1" t="n">
        <v>7.19000000000000039</v>
      </c>
      <c r="AL181" s="1" t="n">
        <v>33.6400000000000006</v>
      </c>
      <c r="AM181" s="1" t="n">
        <v>46.9699999999999989</v>
      </c>
      <c r="AN181" s="1" t="n">
        <v>44.8900000000000006</v>
      </c>
      <c r="AO181" s="1" t="n">
        <v>60.6400000000000006</v>
      </c>
      <c r="AP181" s="1" t="n">
        <v>7.46999999999999975</v>
      </c>
      <c r="AQ181" s="1" t="n">
        <v>9.35999999999999943</v>
      </c>
      <c r="AR181" s="1" t="n">
        <v>9.44999999999999929</v>
      </c>
      <c r="AS181" s="1" t="n">
        <v>10.4700000000000006</v>
      </c>
      <c r="AT181" s="1" t="n">
        <v>6.24000000000000021</v>
      </c>
      <c r="AU181" s="1" t="n">
        <v>7.37999999999999989</v>
      </c>
      <c r="AV181" s="1" t="n">
        <v>7.48000000000000043</v>
      </c>
      <c r="AW181" s="1" t="n">
        <v>8.32000000000000028</v>
      </c>
      <c r="AX181" s="1" t="n">
        <v>21.7100000000000009</v>
      </c>
      <c r="AY181" s="1" t="n">
        <v>36.9299999999999997</v>
      </c>
      <c r="AZ181" s="1" t="n">
        <v>35.5900000000000034</v>
      </c>
      <c r="BA181" s="1" t="n">
        <v>61.8400000000000034</v>
      </c>
      <c r="BB181" s="1">
        <f>F181+J181+N181+R181+V181+Z181+AD181+AH181+AL181+AP181+AT181+AX181</f>
        <v>373.800000000000011</v>
      </c>
      <c r="BC181" s="1">
        <f>G181+K181+O181+S181+W181+AA181+AE181+AI181+AM181+AQ181+AY181+AU181</f>
        <v>502.819999999999993</v>
      </c>
      <c r="BD181" s="1">
        <f>H181+L181+P181+T181+X181+AB181+AF181+AJ181+AN181+AR181+AV181+AZ181</f>
        <v>494.899999999999977</v>
      </c>
      <c r="BE181" s="1">
        <f>I181+M181+Q181+U181+Y181+AC181+AG181+AK181+AO181+AS181+AW181+BA181</f>
        <v>685.080000000000041</v>
      </c>
    </row>
    <row r="182" spans="1:57">
      <c r="A182" s="3" t="s">
        <v>74</v>
      </c>
      <c r="B182" s="9" t="n">
        <v>44324</v>
      </c>
      <c r="C182" s="1" t="s">
        <v>66</v>
      </c>
      <c r="D182" s="4" t="n">
        <v>0.661805555555555536</v>
      </c>
      <c r="E182" s="1" t="s">
        <v>59</v>
      </c>
      <c r="F182" s="1" t="n">
        <v>139.449999999999989</v>
      </c>
      <c r="G182" s="1" t="n">
        <v>172.870000000000005</v>
      </c>
      <c r="H182" s="1" t="n">
        <v>170.960000000000008</v>
      </c>
      <c r="I182" s="1" t="n">
        <v>224.960000000000008</v>
      </c>
      <c r="J182" s="1" t="n">
        <v>20.9400000000000013</v>
      </c>
      <c r="K182" s="1" t="n">
        <v>31.629999999999999</v>
      </c>
      <c r="L182" s="1" t="n">
        <v>29.9400000000000013</v>
      </c>
      <c r="M182" s="1" t="n">
        <v>55.1400000000000006</v>
      </c>
      <c r="N182" s="1" t="n">
        <v>26.0500000000000007</v>
      </c>
      <c r="O182" s="1" t="n">
        <v>35.0700000000000003</v>
      </c>
      <c r="P182" s="1" t="n">
        <v>35.0499999999999972</v>
      </c>
      <c r="Q182" s="1" t="n">
        <v>44.9500000000000028</v>
      </c>
      <c r="R182" s="1" t="n">
        <v>14.3599999999999994</v>
      </c>
      <c r="S182" s="1" t="n">
        <v>19.2600000000000016</v>
      </c>
      <c r="T182" s="1" t="n">
        <v>19.0399999999999991</v>
      </c>
      <c r="U182" s="1" t="n">
        <v>32.2199999999999989</v>
      </c>
      <c r="V182" s="1" t="n">
        <v>8.97000000000000064</v>
      </c>
      <c r="W182" s="1" t="n">
        <v>13.5299999999999994</v>
      </c>
      <c r="X182" s="1" t="n">
        <v>12.8800000000000008</v>
      </c>
      <c r="Y182" s="1" t="n">
        <v>17.9699999999999953</v>
      </c>
      <c r="Z182" s="1" t="n">
        <v>35.8800000000000026</v>
      </c>
      <c r="AA182" s="1" t="n">
        <v>57.3599999999999994</v>
      </c>
      <c r="AB182" s="1" t="n">
        <v>63.4799999999999969</v>
      </c>
      <c r="AC182" s="1" t="n">
        <v>71.8799999999999955</v>
      </c>
      <c r="AD182" s="1" t="n">
        <v>53.9399999999999977</v>
      </c>
      <c r="AE182" s="1" t="n">
        <v>63.259999999999998</v>
      </c>
      <c r="AF182" s="1" t="n">
        <v>58.4699999999999989</v>
      </c>
      <c r="AG182" s="1" t="n">
        <v>77.9399999999999835</v>
      </c>
      <c r="AH182" s="1" t="n">
        <v>3.58999999999999986</v>
      </c>
      <c r="AI182" s="1" t="n">
        <v>5.87999999999999989</v>
      </c>
      <c r="AJ182" s="1" t="n">
        <v>5.99000000000000021</v>
      </c>
      <c r="AK182" s="1" t="n">
        <v>8.15000000000000036</v>
      </c>
      <c r="AL182" s="1" t="n">
        <v>39.259999999999998</v>
      </c>
      <c r="AM182" s="1" t="n">
        <v>47.740000000000002</v>
      </c>
      <c r="AN182" s="1" t="n">
        <v>44.8900000000000006</v>
      </c>
      <c r="AO182" s="1" t="n">
        <v>60.6400000000000006</v>
      </c>
      <c r="AP182" s="1" t="n">
        <v>7.46999999999999975</v>
      </c>
      <c r="AQ182" s="1" t="n">
        <v>9.39000000000000057</v>
      </c>
      <c r="AR182" s="1" t="n">
        <v>9.50999999999999979</v>
      </c>
      <c r="AS182" s="1" t="n">
        <v>10.4700000000000006</v>
      </c>
      <c r="AT182" s="1" t="n">
        <v>6.57000000000000028</v>
      </c>
      <c r="AU182" s="1" t="n">
        <v>7.41999999999999993</v>
      </c>
      <c r="AV182" s="1" t="n">
        <v>7.48000000000000043</v>
      </c>
      <c r="AW182" s="1" t="n">
        <v>8.32000000000000028</v>
      </c>
      <c r="AX182" s="1" t="n">
        <v>21.7100000000000009</v>
      </c>
      <c r="AY182" s="1" t="n">
        <v>36.9600000000000009</v>
      </c>
      <c r="AZ182" s="1" t="n">
        <v>35.5900000000000034</v>
      </c>
      <c r="BA182" s="1" t="n">
        <v>61.8400000000000034</v>
      </c>
      <c r="BB182" s="1">
        <f>F182+J182+N182+R182+V182+Z182+AD182+AH182+AL182+AP182+AT182+AX182</f>
        <v>378.189999999999998</v>
      </c>
      <c r="BC182" s="1">
        <f>G182+K182+O182+S182+W182+AA182+AE182+AI182+AM182+AQ182+AY182+AU182</f>
        <v>500.370000000000005</v>
      </c>
      <c r="BD182" s="1">
        <f>H182+L182+P182+T182+X182+AB182+AF182+AJ182+AN182+AR182+AV182+AZ182</f>
        <v>493.279999999999973</v>
      </c>
      <c r="BE182" s="1">
        <f>I182+M182+Q182+U182+Y182+AC182+AG182+AK182+AO182+AS182+AW182+BA182</f>
        <v>674.480000000000018</v>
      </c>
    </row>
    <row r="183" spans="1:57">
      <c r="A183" s="3" t="s">
        <v>74</v>
      </c>
      <c r="B183" s="9" t="n">
        <v>44325</v>
      </c>
      <c r="C183" s="1" t="s">
        <v>67</v>
      </c>
      <c r="D183" s="4" t="n">
        <v>0.46875</v>
      </c>
      <c r="E183" s="1" t="s">
        <v>61</v>
      </c>
      <c r="F183" s="1" t="n">
        <v>139.449999999999989</v>
      </c>
      <c r="G183" s="1" t="n">
        <v>174.050000000000011</v>
      </c>
      <c r="H183" s="1" t="n">
        <v>170.960000000000008</v>
      </c>
      <c r="I183" s="1" t="n">
        <v>224.960000000000008</v>
      </c>
      <c r="J183" s="1" t="n">
        <v>20.9400000000000013</v>
      </c>
      <c r="K183" s="1" t="n">
        <v>31.6099999999999994</v>
      </c>
      <c r="L183" s="1" t="n">
        <v>29.9600000000000009</v>
      </c>
      <c r="M183" s="1" t="n">
        <v>55.1400000000000006</v>
      </c>
      <c r="N183" s="1" t="n">
        <v>26.0500000000000007</v>
      </c>
      <c r="O183" s="1" t="n">
        <v>35.240000000000002</v>
      </c>
      <c r="P183" s="1" t="n">
        <v>35.5</v>
      </c>
      <c r="Q183" s="1" t="n">
        <v>44.9500000000000028</v>
      </c>
      <c r="R183" s="1" t="n">
        <v>14.3599999999999994</v>
      </c>
      <c r="S183" s="1" t="n">
        <v>19.2600000000000016</v>
      </c>
      <c r="T183" s="1" t="n">
        <v>19.2199999999999989</v>
      </c>
      <c r="U183" s="1" t="n">
        <v>32.2199999999999989</v>
      </c>
      <c r="V183" s="1" t="n">
        <v>8.97000000000000064</v>
      </c>
      <c r="W183" s="1" t="n">
        <v>13.5299999999999994</v>
      </c>
      <c r="X183" s="1" t="n">
        <v>12.8800000000000008</v>
      </c>
      <c r="Y183" s="1" t="n">
        <v>17.9699999999999953</v>
      </c>
      <c r="Z183" s="1" t="n">
        <v>35.8800000000000026</v>
      </c>
      <c r="AA183" s="1" t="n">
        <v>57.3599999999999994</v>
      </c>
      <c r="AB183" s="1" t="n">
        <v>63.4799999999999969</v>
      </c>
      <c r="AC183" s="1" t="n">
        <v>71.8799999999999955</v>
      </c>
      <c r="AD183" s="1" t="n">
        <v>53.9399999999999977</v>
      </c>
      <c r="AE183" s="1" t="n">
        <v>66.2099999999999937</v>
      </c>
      <c r="AF183" s="1" t="n">
        <v>59.9399999999999977</v>
      </c>
      <c r="AG183" s="1" t="n">
        <v>83.9399999999999835</v>
      </c>
      <c r="AH183" s="1" t="n">
        <v>3.58999999999999986</v>
      </c>
      <c r="AI183" s="1" t="n">
        <v>5.88999999999999968</v>
      </c>
      <c r="AJ183" s="1" t="n">
        <v>5.99000000000000021</v>
      </c>
      <c r="AK183" s="1" t="n">
        <v>8.15000000000000036</v>
      </c>
      <c r="AL183" s="1" t="n">
        <v>39.259999999999998</v>
      </c>
      <c r="AM183" s="1" t="n">
        <v>46.9799999999999969</v>
      </c>
      <c r="AN183" s="1" t="n">
        <v>44.8900000000000006</v>
      </c>
      <c r="AO183" s="1" t="n">
        <v>60.6400000000000006</v>
      </c>
      <c r="AP183" s="1" t="n">
        <v>7.46999999999999975</v>
      </c>
      <c r="AQ183" s="1" t="n">
        <v>9.44999999999999929</v>
      </c>
      <c r="AR183" s="1" t="n">
        <v>9.57000000000000028</v>
      </c>
      <c r="AS183" s="1" t="n">
        <v>10.4700000000000006</v>
      </c>
      <c r="AT183" s="1" t="n">
        <v>6.57000000000000028</v>
      </c>
      <c r="AU183" s="1" t="n">
        <v>7.42999999999999972</v>
      </c>
      <c r="AV183" s="1" t="n">
        <v>7.48000000000000043</v>
      </c>
      <c r="AW183" s="1" t="n">
        <v>8.32000000000000028</v>
      </c>
      <c r="AX183" s="1" t="n">
        <v>21.7100000000000009</v>
      </c>
      <c r="AY183" s="1" t="n">
        <v>37.0700000000000003</v>
      </c>
      <c r="AZ183" s="1" t="n">
        <v>35.5900000000000034</v>
      </c>
      <c r="BA183" s="1" t="n">
        <v>61.8400000000000034</v>
      </c>
      <c r="BB183" s="1">
        <f>F183+J183+N183+R183+V183+Z183+AD183+AH183+AL183+AP183+AT183+AX183</f>
        <v>378.189999999999998</v>
      </c>
      <c r="BC183" s="1">
        <f>G183+K183+O183+S183+W183+AA183+AE183+AI183+AM183+AQ183+AY183+AU183</f>
        <v>504.079999999999984</v>
      </c>
      <c r="BD183" s="1">
        <f>H183+L183+P183+T183+X183+AB183+AF183+AJ183+AN183+AR183+AV183+AZ183</f>
        <v>495.45999999999998</v>
      </c>
      <c r="BE183" s="1">
        <f>I183+M183+Q183+U183+Y183+AC183+AG183+AK183+AO183+AS183+AW183+BA183</f>
        <v>680.480000000000018</v>
      </c>
    </row>
    <row r="184" spans="1:57">
      <c r="A184" s="3" t="s">
        <v>74</v>
      </c>
      <c r="B184" s="9" t="n">
        <v>44326</v>
      </c>
      <c r="C184" s="1" t="s">
        <v>58</v>
      </c>
      <c r="D184" s="4" t="n">
        <v>0.634722222222222054</v>
      </c>
      <c r="E184" s="1" t="s">
        <v>59</v>
      </c>
      <c r="F184" s="1" t="n">
        <v>139.449999999999989</v>
      </c>
      <c r="G184" s="1" t="n">
        <v>173.5</v>
      </c>
      <c r="H184" s="1" t="n">
        <v>170.960000000000008</v>
      </c>
      <c r="I184" s="1" t="n">
        <v>224.960000000000008</v>
      </c>
      <c r="J184" s="1" t="n">
        <v>22.5</v>
      </c>
      <c r="K184" s="1" t="n">
        <v>31.8299999999999983</v>
      </c>
      <c r="L184" s="1" t="n">
        <v>29.9400000000000013</v>
      </c>
      <c r="M184" s="1" t="n">
        <v>55.1400000000000006</v>
      </c>
      <c r="N184" s="1" t="n">
        <v>26.5</v>
      </c>
      <c r="O184" s="1" t="n">
        <v>35.3900000000000006</v>
      </c>
      <c r="P184" s="1" t="n">
        <v>35.5</v>
      </c>
      <c r="Q184" s="1" t="n">
        <v>44.9500000000000028</v>
      </c>
      <c r="R184" s="1" t="n">
        <v>14.3599999999999994</v>
      </c>
      <c r="S184" s="1" t="n">
        <v>19.3900000000000006</v>
      </c>
      <c r="T184" s="1" t="n">
        <v>19.2199999999999989</v>
      </c>
      <c r="U184" s="1" t="n">
        <v>32.2199999999999989</v>
      </c>
      <c r="V184" s="1" t="n">
        <v>8.97000000000000064</v>
      </c>
      <c r="W184" s="1" t="n">
        <v>13.5299999999999994</v>
      </c>
      <c r="X184" s="1" t="n">
        <v>12.8800000000000008</v>
      </c>
      <c r="Y184" s="1" t="n">
        <v>17.9699999999999953</v>
      </c>
      <c r="Z184" s="1" t="n">
        <v>41.8800000000000026</v>
      </c>
      <c r="AA184" s="1" t="n">
        <v>60.4099999999999966</v>
      </c>
      <c r="AB184" s="1" t="n">
        <v>64.6800000000000068</v>
      </c>
      <c r="AC184" s="1" t="n">
        <v>71.8799999999999955</v>
      </c>
      <c r="AD184" s="1" t="n">
        <v>53.9399999999999977</v>
      </c>
      <c r="AE184" s="1" t="n">
        <v>66.2099999999999937</v>
      </c>
      <c r="AF184" s="1" t="n">
        <v>59.9399999999999977</v>
      </c>
      <c r="AG184" s="1" t="n">
        <v>83.9399999999999835</v>
      </c>
      <c r="AH184" s="1" t="n">
        <v>3.58999999999999986</v>
      </c>
      <c r="AI184" s="1" t="n">
        <v>5.90000000000000036</v>
      </c>
      <c r="AJ184" s="1" t="n">
        <v>5.99000000000000021</v>
      </c>
      <c r="AK184" s="1" t="n">
        <v>8.15000000000000036</v>
      </c>
      <c r="AL184" s="1" t="n">
        <v>41.509999999999998</v>
      </c>
      <c r="AM184" s="1" t="n">
        <v>46.9600000000000009</v>
      </c>
      <c r="AN184" s="1" t="n">
        <v>44.8900000000000006</v>
      </c>
      <c r="AO184" s="1" t="n">
        <v>60.6400000000000006</v>
      </c>
      <c r="AP184" s="1" t="n">
        <v>7.46999999999999975</v>
      </c>
      <c r="AQ184" s="1" t="n">
        <v>9.44999999999999929</v>
      </c>
      <c r="AR184" s="1" t="n">
        <v>9.57000000000000028</v>
      </c>
      <c r="AS184" s="1" t="n">
        <v>10.4700000000000006</v>
      </c>
      <c r="AT184" s="1" t="n">
        <v>6.57000000000000028</v>
      </c>
      <c r="AU184" s="1" t="n">
        <v>7.49000000000000021</v>
      </c>
      <c r="AV184" s="1" t="n">
        <v>7.49000000000000021</v>
      </c>
      <c r="AW184" s="1" t="n">
        <v>8.32000000000000028</v>
      </c>
      <c r="AX184" s="1" t="n">
        <v>21.7100000000000009</v>
      </c>
      <c r="AY184" s="1" t="n">
        <v>37.1899999999999977</v>
      </c>
      <c r="AZ184" s="1" t="n">
        <v>35.5900000000000034</v>
      </c>
      <c r="BA184" s="1" t="n">
        <v>61.8400000000000034</v>
      </c>
      <c r="BB184" s="1">
        <f>F184+J184+N184+R184+V184+Z184+AD184+AH184+AL184+AP184+AT184+AX184</f>
        <v>388.449999999999989</v>
      </c>
      <c r="BC184" s="1">
        <f>G184+K184+O184+S184+W184+AA184+AE184+AI184+AM184+AQ184+AY184+AU184</f>
        <v>507.25</v>
      </c>
      <c r="BD184" s="1">
        <f>H184+L184+P184+T184+X184+AB184+AF184+AJ184+AN184+AR184+AV184+AZ184</f>
        <v>496.649999999999977</v>
      </c>
      <c r="BE184" s="1">
        <f>I184+M184+Q184+U184+Y184+AC184+AG184+AK184+AO184+AS184+AW184+BA184</f>
        <v>680.480000000000018</v>
      </c>
    </row>
    <row r="185" spans="1:57">
      <c r="A185" s="3" t="s">
        <v>74</v>
      </c>
      <c r="B185" s="9" t="n">
        <v>44327</v>
      </c>
      <c r="C185" s="1" t="s">
        <v>60</v>
      </c>
      <c r="D185" s="4" t="n">
        <v>0.38125</v>
      </c>
      <c r="E185" s="1" t="s">
        <v>61</v>
      </c>
      <c r="F185" s="1" t="n">
        <v>139.449999999999989</v>
      </c>
      <c r="G185" s="1" t="n">
        <v>174.639999999999958</v>
      </c>
      <c r="H185" s="1" t="n">
        <v>175.44999999999996</v>
      </c>
      <c r="I185" s="1" t="n">
        <v>224.960000000000008</v>
      </c>
      <c r="J185" s="1" t="n">
        <v>21.5399999999999991</v>
      </c>
      <c r="K185" s="1" t="n">
        <v>31.4499999999999993</v>
      </c>
      <c r="L185" s="1" t="n">
        <v>29.9400000000000013</v>
      </c>
      <c r="M185" s="1" t="n">
        <v>53.9399999999999977</v>
      </c>
      <c r="N185" s="1" t="n">
        <v>26.5</v>
      </c>
      <c r="O185" s="1" t="n">
        <v>35.2800000000000011</v>
      </c>
      <c r="P185" s="1" t="n">
        <v>35.2800000000000011</v>
      </c>
      <c r="Q185" s="1" t="n">
        <v>44.9500000000000028</v>
      </c>
      <c r="R185" s="1" t="n">
        <v>14.3599999999999994</v>
      </c>
      <c r="S185" s="1" t="n">
        <v>19.4200000000000017</v>
      </c>
      <c r="T185" s="1" t="n">
        <v>19.2199999999999989</v>
      </c>
      <c r="U185" s="1" t="n">
        <v>32.2199999999999989</v>
      </c>
      <c r="V185" s="1" t="n">
        <v>8.97000000000000064</v>
      </c>
      <c r="W185" s="1" t="n">
        <v>13.4299999999999997</v>
      </c>
      <c r="X185" s="1" t="n">
        <v>12.8699999999999992</v>
      </c>
      <c r="Y185" s="1" t="n">
        <v>17.9699999999999953</v>
      </c>
      <c r="Z185" s="1" t="n">
        <v>41.8800000000000026</v>
      </c>
      <c r="AA185" s="1" t="n">
        <v>60.9500000000000028</v>
      </c>
      <c r="AB185" s="1" t="n">
        <v>65.8799999999999955</v>
      </c>
      <c r="AC185" s="1" t="n">
        <v>71.8799999999999955</v>
      </c>
      <c r="AD185" s="1" t="n">
        <v>41.9399999999999977</v>
      </c>
      <c r="AE185" s="1" t="n">
        <v>64.0400000000000063</v>
      </c>
      <c r="AF185" s="1" t="n">
        <v>59.9399999999999977</v>
      </c>
      <c r="AG185" s="1" t="n">
        <v>83.9399999999999835</v>
      </c>
      <c r="AH185" s="1" t="n">
        <v>3.58999999999999986</v>
      </c>
      <c r="AI185" s="1" t="n">
        <v>5.91999999999999993</v>
      </c>
      <c r="AJ185" s="1" t="n">
        <v>5.99000000000000021</v>
      </c>
      <c r="AK185" s="1" t="n">
        <v>8.15000000000000036</v>
      </c>
      <c r="AL185" s="1" t="n">
        <v>41.509999999999998</v>
      </c>
      <c r="AM185" s="1" t="n">
        <v>48.3500000000000014</v>
      </c>
      <c r="AN185" s="1" t="n">
        <v>44.8900000000000006</v>
      </c>
      <c r="AO185" s="1" t="n">
        <v>60.6400000000000006</v>
      </c>
      <c r="AP185" s="1" t="n">
        <v>7.46999999999999975</v>
      </c>
      <c r="AQ185" s="1" t="n">
        <v>9.46000000000000085</v>
      </c>
      <c r="AR185" s="1" t="n">
        <v>9.57000000000000028</v>
      </c>
      <c r="AS185" s="1" t="n">
        <v>10.4700000000000006</v>
      </c>
      <c r="AT185" s="1" t="n">
        <v>6.57000000000000028</v>
      </c>
      <c r="AU185" s="1" t="n">
        <v>7.49000000000000021</v>
      </c>
      <c r="AV185" s="1" t="n">
        <v>7.49000000000000021</v>
      </c>
      <c r="AW185" s="1" t="n">
        <v>8.32000000000000028</v>
      </c>
      <c r="AX185" s="1" t="n">
        <v>21.7100000000000009</v>
      </c>
      <c r="AY185" s="1" t="n">
        <v>37.0799999999999983</v>
      </c>
      <c r="AZ185" s="1" t="n">
        <v>35.5900000000000034</v>
      </c>
      <c r="BA185" s="1" t="n">
        <v>61.8400000000000034</v>
      </c>
      <c r="BB185" s="1">
        <f>F185+J185+N185+R185+V185+Z185+AD185+AH185+AL185+AP185+AT185+AX185</f>
        <v>375.490000000000009</v>
      </c>
      <c r="BC185" s="1">
        <f>G185+K185+O185+S185+W185+AA185+AE185+AI185+AM185+AQ185+AY185+AU185</f>
        <v>507.509999999999991</v>
      </c>
      <c r="BD185" s="1">
        <f>H185+L185+P185+T185+X185+AB185+AF185+AJ185+AN185+AR185+AV185+AZ185</f>
        <v>502.110000000000014</v>
      </c>
      <c r="BE185" s="1">
        <f>I185+M185+Q185+U185+Y185+AC185+AG185+AK185+AO185+AS185+AW185+BA185</f>
        <v>679.279999999999973</v>
      </c>
    </row>
    <row r="186" spans="1:57">
      <c r="A186" s="3" t="s">
        <v>74</v>
      </c>
      <c r="B186" s="9" t="n">
        <v>44328</v>
      </c>
      <c r="C186" s="1" t="s">
        <v>62</v>
      </c>
      <c r="D186" s="4" t="n">
        <v>0.526388888888888928</v>
      </c>
      <c r="E186" s="1" t="s">
        <v>59</v>
      </c>
      <c r="F186" s="1" t="n">
        <v>139.449999999999989</v>
      </c>
      <c r="G186" s="1" t="n">
        <v>173.789999999999992</v>
      </c>
      <c r="H186" s="1" t="n">
        <v>170.960000000000008</v>
      </c>
      <c r="I186" s="1" t="n">
        <v>224.960000000000008</v>
      </c>
      <c r="J186" s="1" t="n">
        <v>21.5399999999999991</v>
      </c>
      <c r="K186" s="1" t="n">
        <v>31.5599999999999987</v>
      </c>
      <c r="L186" s="1" t="n">
        <v>29.9400000000000013</v>
      </c>
      <c r="M186" s="1" t="n">
        <v>55.1400000000000006</v>
      </c>
      <c r="N186" s="1" t="n">
        <v>26.5</v>
      </c>
      <c r="O186" s="1" t="n">
        <v>35.4299999999999997</v>
      </c>
      <c r="P186" s="1" t="n">
        <v>35.7100000000000009</v>
      </c>
      <c r="Q186" s="1" t="n">
        <v>44.9500000000000028</v>
      </c>
      <c r="R186" s="1" t="n">
        <v>14.3599999999999994</v>
      </c>
      <c r="S186" s="1" t="n">
        <v>19.4400000000000013</v>
      </c>
      <c r="T186" s="1" t="n">
        <v>19.2199999999999989</v>
      </c>
      <c r="U186" s="1" t="n">
        <v>32.2199999999999989</v>
      </c>
      <c r="V186" s="1" t="n">
        <v>8.97000000000000064</v>
      </c>
      <c r="W186" s="1" t="n">
        <v>13.5199999999999996</v>
      </c>
      <c r="X186" s="1" t="n">
        <v>12.8699999999999992</v>
      </c>
      <c r="Y186" s="1" t="n">
        <v>17.9699999999999953</v>
      </c>
      <c r="Z186" s="1" t="n">
        <v>41.8800000000000026</v>
      </c>
      <c r="AA186" s="1" t="n">
        <v>59.5600000000000023</v>
      </c>
      <c r="AB186" s="1" t="n">
        <v>62.6799999999999997</v>
      </c>
      <c r="AC186" s="1" t="n">
        <v>71.8799999999999955</v>
      </c>
      <c r="AD186" s="1" t="n">
        <v>53.9399999999999977</v>
      </c>
      <c r="AE186" s="1" t="n">
        <v>66.2099999999999937</v>
      </c>
      <c r="AF186" s="1" t="n">
        <v>59.9399999999999977</v>
      </c>
      <c r="AG186" s="1" t="n">
        <v>83.9399999999999835</v>
      </c>
      <c r="AH186" s="1" t="n">
        <v>3.58999999999999986</v>
      </c>
      <c r="AI186" s="1" t="n">
        <v>5.95999999999999996</v>
      </c>
      <c r="AJ186" s="1" t="n">
        <v>5.99000000000000021</v>
      </c>
      <c r="AK186" s="1" t="n">
        <v>8.15000000000000036</v>
      </c>
      <c r="AL186" s="1" t="n">
        <v>33.6400000000000006</v>
      </c>
      <c r="AM186" s="1" t="n">
        <v>47.6300000000000026</v>
      </c>
      <c r="AN186" s="1" t="n">
        <v>44.8900000000000006</v>
      </c>
      <c r="AO186" s="1" t="n">
        <v>60.6400000000000006</v>
      </c>
      <c r="AP186" s="1" t="n">
        <v>7.46999999999999975</v>
      </c>
      <c r="AQ186" s="1" t="n">
        <v>9.5600000000000005</v>
      </c>
      <c r="AR186" s="1" t="n">
        <v>9.57000000000000028</v>
      </c>
      <c r="AS186" s="1" t="n">
        <v>11.0700000000000003</v>
      </c>
      <c r="AT186" s="1" t="n">
        <v>6.57000000000000028</v>
      </c>
      <c r="AU186" s="1" t="n">
        <v>7.48000000000000043</v>
      </c>
      <c r="AV186" s="1" t="n">
        <v>7.49000000000000021</v>
      </c>
      <c r="AW186" s="1" t="n">
        <v>8.32000000000000028</v>
      </c>
      <c r="AX186" s="1" t="n">
        <v>21.7100000000000009</v>
      </c>
      <c r="AY186" s="1" t="n">
        <v>37.2000000000000028</v>
      </c>
      <c r="AZ186" s="1" t="n">
        <v>35.5900000000000034</v>
      </c>
      <c r="BA186" s="1" t="n">
        <v>61.8400000000000034</v>
      </c>
      <c r="BB186" s="1">
        <f>F186+J186+N186+R186+V186+Z186+AD186+AH186+AL186+AP186+AT186+AX186</f>
        <v>379.620000000000005</v>
      </c>
      <c r="BC186" s="1">
        <f>G186+K186+O186+S186+W186+AA186+AE186+AI186+AM186+AQ186+AY186+AU186</f>
        <v>507.339999999999975</v>
      </c>
      <c r="BD186" s="1">
        <f>H186+L186+P186+T186+X186+AB186+AF186+AJ186+AN186+AR186+AV186+AZ186</f>
        <v>494.850000000000023</v>
      </c>
      <c r="BE186" s="1">
        <f>I186+M186+Q186+U186+Y186+AC186+AG186+AK186+AO186+AS186+AW186+BA186</f>
        <v>681.080000000000041</v>
      </c>
    </row>
    <row r="187" spans="1:57">
      <c r="A187" s="3" t="s">
        <v>74</v>
      </c>
      <c r="B187" s="9" t="n">
        <v>44329</v>
      </c>
      <c r="C187" s="1" t="s">
        <v>64</v>
      </c>
      <c r="D187" s="4" t="n">
        <v>0.44861111111111116</v>
      </c>
      <c r="E187" s="1" t="s">
        <v>61</v>
      </c>
      <c r="F187" s="1" t="n">
        <v>139.449999999999989</v>
      </c>
      <c r="G187" s="1" t="n">
        <v>173.27000000000001</v>
      </c>
      <c r="H187" s="1" t="n">
        <v>170.960000000000008</v>
      </c>
      <c r="I187" s="1" t="n">
        <v>224.960000000000008</v>
      </c>
      <c r="J187" s="1" t="n">
        <v>21.5399999999999991</v>
      </c>
      <c r="K187" s="1" t="n">
        <v>31.4699999999999989</v>
      </c>
      <c r="L187" s="1" t="n">
        <v>29.9400000000000013</v>
      </c>
      <c r="M187" s="1" t="n">
        <v>55.1400000000000006</v>
      </c>
      <c r="N187" s="1" t="n">
        <v>26.5</v>
      </c>
      <c r="O187" s="1" t="n">
        <v>35.3599999999999994</v>
      </c>
      <c r="P187" s="1" t="n">
        <v>35.5</v>
      </c>
      <c r="Q187" s="1" t="n">
        <v>44.9500000000000028</v>
      </c>
      <c r="R187" s="1" t="n">
        <v>14.3599999999999994</v>
      </c>
      <c r="S187" s="1" t="n">
        <v>19.4400000000000013</v>
      </c>
      <c r="T187" s="1" t="n">
        <v>19.2199999999999989</v>
      </c>
      <c r="U187" s="1" t="n">
        <v>32.2199999999999989</v>
      </c>
      <c r="V187" s="1" t="n">
        <v>8.97000000000000064</v>
      </c>
      <c r="W187" s="1" t="n">
        <v>13.4800000000000004</v>
      </c>
      <c r="X187" s="1" t="n">
        <v>12.8699999999999992</v>
      </c>
      <c r="Y187" s="1" t="n">
        <v>17.9699999999999953</v>
      </c>
      <c r="Z187" s="1" t="n">
        <v>41.8800000000000026</v>
      </c>
      <c r="AA187" s="1" t="n">
        <v>59.8299999999999983</v>
      </c>
      <c r="AB187" s="1" t="n">
        <v>62.2800000000000011</v>
      </c>
      <c r="AC187" s="1" t="n">
        <v>71.8799999999999955</v>
      </c>
      <c r="AD187" s="1" t="n">
        <v>53.9399999999999977</v>
      </c>
      <c r="AE187" s="1" t="n">
        <v>66.2099999999999937</v>
      </c>
      <c r="AF187" s="1" t="n">
        <v>59.9399999999999977</v>
      </c>
      <c r="AG187" s="1" t="n">
        <v>83.9399999999999835</v>
      </c>
      <c r="AH187" s="1" t="n">
        <v>3.58999999999999986</v>
      </c>
      <c r="AI187" s="1" t="n">
        <v>5.95000000000000018</v>
      </c>
      <c r="AJ187" s="1" t="n">
        <v>5.99000000000000021</v>
      </c>
      <c r="AK187" s="1" t="n">
        <v>8.15000000000000036</v>
      </c>
      <c r="AL187" s="1" t="n">
        <v>33.6400000000000006</v>
      </c>
      <c r="AM187" s="1" t="n">
        <v>47.0499999999999972</v>
      </c>
      <c r="AN187" s="1" t="n">
        <v>44.8900000000000006</v>
      </c>
      <c r="AO187" s="1" t="n">
        <v>60.6400000000000006</v>
      </c>
      <c r="AP187" s="1" t="n">
        <v>7.46999999999999975</v>
      </c>
      <c r="AQ187" s="1" t="n">
        <v>9.5600000000000005</v>
      </c>
      <c r="AR187" s="1" t="n">
        <v>9.57000000000000028</v>
      </c>
      <c r="AS187" s="1" t="n">
        <v>11.0700000000000003</v>
      </c>
      <c r="AT187" s="1" t="n">
        <v>6.57000000000000028</v>
      </c>
      <c r="AU187" s="1" t="n">
        <v>7.5</v>
      </c>
      <c r="AV187" s="1" t="n">
        <v>7.49000000000000021</v>
      </c>
      <c r="AW187" s="1" t="n">
        <v>8.32000000000000028</v>
      </c>
      <c r="AX187" s="1" t="n">
        <v>21.7100000000000009</v>
      </c>
      <c r="AY187" s="1" t="n">
        <v>37.2700000000000031</v>
      </c>
      <c r="AZ187" s="1" t="n">
        <v>35.7700000000000031</v>
      </c>
      <c r="BA187" s="1" t="n">
        <v>61.8400000000000034</v>
      </c>
      <c r="BB187" s="1">
        <f>F187+J187+N187+R187+V187+Z187+AD187+AH187+AL187+AP187+AT187+AX187</f>
        <v>379.620000000000005</v>
      </c>
      <c r="BC187" s="1">
        <f>G187+K187+O187+S187+W187+AA187+AE187+AI187+AM187+AQ187+AY187+AU187</f>
        <v>506.389999999999986</v>
      </c>
      <c r="BD187" s="1">
        <f>H187+L187+P187+T187+X187+AB187+AF187+AJ187+AN187+AR187+AV187+AZ187</f>
        <v>494.420000000000016</v>
      </c>
      <c r="BE187" s="1">
        <f>I187+M187+Q187+U187+Y187+AC187+AG187+AK187+AO187+AS187+AW187+BA187</f>
        <v>681.080000000000041</v>
      </c>
    </row>
    <row r="188" spans="1:57">
      <c r="A188" s="3" t="s">
        <v>74</v>
      </c>
      <c r="B188" s="9" t="n">
        <v>44330</v>
      </c>
      <c r="C188" s="1" t="s">
        <v>65</v>
      </c>
      <c r="D188" s="4" t="n">
        <v>0.429166666666666607</v>
      </c>
      <c r="E188" s="1" t="s">
        <v>61</v>
      </c>
      <c r="F188" s="1" t="n">
        <v>139.449999999999989</v>
      </c>
      <c r="G188" s="1" t="n">
        <v>173.430000000000007</v>
      </c>
      <c r="H188" s="1" t="n">
        <v>170.960000000000008</v>
      </c>
      <c r="I188" s="1" t="n">
        <v>224.960000000000008</v>
      </c>
      <c r="J188" s="1" t="n">
        <v>21.5399999999999991</v>
      </c>
      <c r="K188" s="1" t="n">
        <v>31.5599999999999987</v>
      </c>
      <c r="L188" s="1" t="n">
        <v>29.9400000000000013</v>
      </c>
      <c r="M188" s="1" t="n">
        <v>55.1400000000000006</v>
      </c>
      <c r="N188" s="1" t="n">
        <v>26.5899999999999999</v>
      </c>
      <c r="O188" s="1" t="n">
        <v>35.5900000000000034</v>
      </c>
      <c r="P188" s="1" t="n">
        <v>34.8299999999999983</v>
      </c>
      <c r="Q188" s="1" t="n">
        <v>44.9500000000000028</v>
      </c>
      <c r="R188" s="1" t="n">
        <v>14.3599999999999994</v>
      </c>
      <c r="S188" s="1" t="n">
        <v>19.4499999999999993</v>
      </c>
      <c r="T188" s="1" t="n">
        <v>19.0399999999999991</v>
      </c>
      <c r="U188" s="1" t="n">
        <v>32.2199999999999989</v>
      </c>
      <c r="V188" s="1" t="n">
        <v>8.97000000000000064</v>
      </c>
      <c r="W188" s="1" t="n">
        <v>13.3499999999999996</v>
      </c>
      <c r="X188" s="1" t="n">
        <v>12.8699999999999992</v>
      </c>
      <c r="Y188" s="1" t="n">
        <v>17.9699999999999953</v>
      </c>
      <c r="Z188" s="1" t="n">
        <v>41.8800000000000026</v>
      </c>
      <c r="AA188" s="1" t="n">
        <v>61.0300000000000011</v>
      </c>
      <c r="AB188" s="1" t="n">
        <v>64.0799999999999983</v>
      </c>
      <c r="AC188" s="1" t="n">
        <v>71.8799999999999955</v>
      </c>
      <c r="AD188" s="1" t="n">
        <v>53.9399999999999977</v>
      </c>
      <c r="AE188" s="1" t="n">
        <v>66.2099999999999937</v>
      </c>
      <c r="AF188" s="1" t="n">
        <v>59.9399999999999977</v>
      </c>
      <c r="AG188" s="1" t="n">
        <v>83.9399999999999835</v>
      </c>
      <c r="AH188" s="1" t="n">
        <v>3.58999999999999986</v>
      </c>
      <c r="AI188" s="1" t="n">
        <v>5.96999999999999975</v>
      </c>
      <c r="AJ188" s="1" t="n">
        <v>5.99000000000000021</v>
      </c>
      <c r="AK188" s="1" t="n">
        <v>8.15000000000000036</v>
      </c>
      <c r="AL188" s="1" t="n">
        <v>33.6400000000000006</v>
      </c>
      <c r="AM188" s="1" t="n">
        <v>47.1499999999999986</v>
      </c>
      <c r="AN188" s="1" t="n">
        <v>44.8900000000000006</v>
      </c>
      <c r="AO188" s="1" t="n">
        <v>60.6400000000000006</v>
      </c>
      <c r="AP188" s="1" t="n">
        <v>7.46999999999999975</v>
      </c>
      <c r="AQ188" s="1" t="n">
        <v>9.52999999999999936</v>
      </c>
      <c r="AR188" s="1" t="n">
        <v>9.57000000000000028</v>
      </c>
      <c r="AS188" s="1" t="n">
        <v>11.0700000000000003</v>
      </c>
      <c r="AT188" s="1" t="n">
        <v>6.57000000000000028</v>
      </c>
      <c r="AU188" s="1" t="n">
        <v>7.48000000000000043</v>
      </c>
      <c r="AV188" s="1" t="n">
        <v>7.49000000000000021</v>
      </c>
      <c r="AW188" s="1" t="n">
        <v>8.32000000000000028</v>
      </c>
      <c r="AX188" s="1" t="n">
        <v>21.7100000000000009</v>
      </c>
      <c r="AY188" s="1" t="n">
        <v>37.2999999999999972</v>
      </c>
      <c r="AZ188" s="1" t="n">
        <v>35.9600000000000009</v>
      </c>
      <c r="BA188" s="1" t="n">
        <v>61.8400000000000034</v>
      </c>
      <c r="BB188" s="1">
        <f>F188+J188+N188+R188+V188+Z188+AD188+AH188+AL188+AP188+AT188+AX188</f>
        <v>379.70999999999998</v>
      </c>
      <c r="BC188" s="1">
        <f>G188+K188+O188+S188+W188+AA188+AE188+AI188+AM188+AQ188+AY188+AU188</f>
        <v>508.050000000000011</v>
      </c>
      <c r="BD188" s="1">
        <f>H188+L188+P188+T188+X188+AB188+AF188+AJ188+AN188+AR188+AV188+AZ188</f>
        <v>495.560000000000002</v>
      </c>
      <c r="BE188" s="1">
        <f>I188+M188+Q188+U188+Y188+AC188+AG188+AK188+AO188+AS188+AW188+BA188</f>
        <v>681.080000000000041</v>
      </c>
    </row>
    <row r="189" spans="1:57">
      <c r="A189" s="3" t="s">
        <v>74</v>
      </c>
      <c r="B189" s="9" t="n">
        <v>44331</v>
      </c>
      <c r="C189" s="1" t="s">
        <v>66</v>
      </c>
      <c r="D189" s="4" t="n">
        <v>0.397916666666666607</v>
      </c>
      <c r="E189" s="1" t="s">
        <v>61</v>
      </c>
      <c r="F189" s="1" t="n">
        <v>139.449999999999989</v>
      </c>
      <c r="G189" s="1" t="n">
        <v>175.090000000000003</v>
      </c>
      <c r="H189" s="1" t="n">
        <v>170.960000000000008</v>
      </c>
      <c r="I189" s="1" t="n">
        <v>224.960000000000008</v>
      </c>
      <c r="J189" s="1" t="n">
        <v>21.5399999999999991</v>
      </c>
      <c r="K189" s="1" t="n">
        <v>31.3099999999999987</v>
      </c>
      <c r="L189" s="1" t="n">
        <v>29.9400000000000013</v>
      </c>
      <c r="M189" s="1" t="n">
        <v>55.1400000000000006</v>
      </c>
      <c r="N189" s="1" t="n">
        <v>26.5</v>
      </c>
      <c r="O189" s="1" t="n">
        <v>35.2899999999999991</v>
      </c>
      <c r="P189" s="1" t="n">
        <v>35.0499999999999972</v>
      </c>
      <c r="Q189" s="1" t="n">
        <v>44.9500000000000028</v>
      </c>
      <c r="R189" s="1" t="n">
        <v>14.3599999999999994</v>
      </c>
      <c r="S189" s="1" t="n">
        <v>19.3900000000000006</v>
      </c>
      <c r="T189" s="1" t="n">
        <v>19.0399999999999991</v>
      </c>
      <c r="U189" s="1" t="n">
        <v>32.2199999999999989</v>
      </c>
      <c r="V189" s="1" t="n">
        <v>8.97000000000000064</v>
      </c>
      <c r="W189" s="1" t="n">
        <v>13.3499999999999996</v>
      </c>
      <c r="X189" s="1" t="n">
        <v>12.8699999999999992</v>
      </c>
      <c r="Y189" s="1" t="n">
        <v>17.9699999999999953</v>
      </c>
      <c r="Z189" s="1" t="n">
        <v>41.8800000000000026</v>
      </c>
      <c r="AA189" s="1" t="n">
        <v>61.8699999999999974</v>
      </c>
      <c r="AB189" s="1" t="n">
        <v>64.4399999999999977</v>
      </c>
      <c r="AC189" s="1" t="n">
        <v>71.8799999999999955</v>
      </c>
      <c r="AD189" s="1" t="n">
        <v>53.9399999999999977</v>
      </c>
      <c r="AE189" s="1" t="n">
        <v>66.2099999999999937</v>
      </c>
      <c r="AF189" s="1" t="n">
        <v>59.9399999999999977</v>
      </c>
      <c r="AG189" s="1" t="n">
        <v>83.9399999999999835</v>
      </c>
      <c r="AH189" s="1" t="n">
        <v>4.07000000000000028</v>
      </c>
      <c r="AI189" s="1" t="n">
        <v>6.01999999999999957</v>
      </c>
      <c r="AJ189" s="1" t="n">
        <v>5.99000000000000021</v>
      </c>
      <c r="AK189" s="1" t="n">
        <v>8.15000000000000036</v>
      </c>
      <c r="AL189" s="1" t="n">
        <v>41.509999999999998</v>
      </c>
      <c r="AM189" s="1" t="n">
        <v>48.4299999999999997</v>
      </c>
      <c r="AN189" s="1" t="n">
        <v>44.8900000000000006</v>
      </c>
      <c r="AO189" s="1" t="n">
        <v>60.6400000000000006</v>
      </c>
      <c r="AP189" s="1" t="n">
        <v>7.46999999999999975</v>
      </c>
      <c r="AQ189" s="1" t="n">
        <v>9.49000000000000021</v>
      </c>
      <c r="AR189" s="1" t="n">
        <v>9.26999999999999957</v>
      </c>
      <c r="AS189" s="1" t="n">
        <v>11.0700000000000003</v>
      </c>
      <c r="AT189" s="1" t="n">
        <v>6.57000000000000028</v>
      </c>
      <c r="AU189" s="1" t="n">
        <v>7.42999999999999972</v>
      </c>
      <c r="AV189" s="1" t="n">
        <v>7.49000000000000021</v>
      </c>
      <c r="AW189" s="1" t="n">
        <v>8.32000000000000028</v>
      </c>
      <c r="AX189" s="1" t="n">
        <v>21.7100000000000009</v>
      </c>
      <c r="AY189" s="1" t="n">
        <v>37.4299999999999997</v>
      </c>
      <c r="AZ189" s="1" t="n">
        <v>35.9600000000000009</v>
      </c>
      <c r="BA189" s="1" t="n">
        <v>61.8400000000000034</v>
      </c>
      <c r="BB189" s="1">
        <f>F189+J189+N189+R189+V189+Z189+AD189+AH189+AL189+AP189+AT189+AX189</f>
        <v>387.970000000000027</v>
      </c>
      <c r="BC189" s="1">
        <f>G189+K189+O189+S189+W189+AA189+AE189+AI189+AM189+AQ189+AY189+AU189</f>
        <v>511.310000000000002</v>
      </c>
      <c r="BD189" s="1">
        <f>H189+L189+P189+T189+X189+AB189+AF189+AJ189+AN189+AR189+AV189+AZ189</f>
        <v>495.839999999999975</v>
      </c>
      <c r="BE189" s="1">
        <f>I189+M189+Q189+U189+Y189+AC189+AG189+AK189+AO189+AS189+AW189+BA189</f>
        <v>681.080000000000041</v>
      </c>
    </row>
    <row r="190" spans="1:57">
      <c r="A190" s="3" t="s">
        <v>74</v>
      </c>
      <c r="B190" s="9" t="n">
        <v>44332</v>
      </c>
      <c r="C190" s="1" t="s">
        <v>67</v>
      </c>
      <c r="D190" s="4" t="n">
        <v>0.410416666666666519</v>
      </c>
      <c r="E190" s="1" t="s">
        <v>61</v>
      </c>
      <c r="F190" s="1" t="n">
        <v>139.449999999999989</v>
      </c>
      <c r="G190" s="1" t="n">
        <v>174.259999999999991</v>
      </c>
      <c r="H190" s="1" t="n">
        <v>170.960000000000008</v>
      </c>
      <c r="I190" s="1" t="n">
        <v>224.960000000000008</v>
      </c>
      <c r="J190" s="1" t="n">
        <v>21.5399999999999991</v>
      </c>
      <c r="K190" s="1" t="n">
        <v>31.2399999999999984</v>
      </c>
      <c r="L190" s="1" t="n">
        <v>29.9400000000000013</v>
      </c>
      <c r="M190" s="1" t="n">
        <v>55.1400000000000006</v>
      </c>
      <c r="N190" s="1" t="n">
        <v>26.5</v>
      </c>
      <c r="O190" s="1" t="n">
        <v>35.2899999999999991</v>
      </c>
      <c r="P190" s="1" t="n">
        <v>34.9299999999999997</v>
      </c>
      <c r="Q190" s="1" t="n">
        <v>44.9500000000000028</v>
      </c>
      <c r="R190" s="1" t="n">
        <v>14.3599999999999994</v>
      </c>
      <c r="S190" s="1" t="n">
        <v>19.4100000000000001</v>
      </c>
      <c r="T190" s="1" t="n">
        <v>19.0399999999999991</v>
      </c>
      <c r="U190" s="1" t="n">
        <v>32.2199999999999989</v>
      </c>
      <c r="V190" s="1" t="n">
        <v>8.97000000000000064</v>
      </c>
      <c r="W190" s="1" t="n">
        <v>13.3300000000000001</v>
      </c>
      <c r="X190" s="1" t="n">
        <v>12.8699999999999992</v>
      </c>
      <c r="Y190" s="1" t="n">
        <v>17.9699999999999953</v>
      </c>
      <c r="Z190" s="1" t="n">
        <v>47.8800000000000026</v>
      </c>
      <c r="AA190" s="1" t="n">
        <v>63.6700000000000017</v>
      </c>
      <c r="AB190" s="1" t="n">
        <v>64.4399999999999977</v>
      </c>
      <c r="AC190" s="1" t="n">
        <v>71.8799999999999955</v>
      </c>
      <c r="AD190" s="1" t="n">
        <v>53.9399999999999977</v>
      </c>
      <c r="AE190" s="1" t="n">
        <v>66.2099999999999937</v>
      </c>
      <c r="AF190" s="1" t="n">
        <v>59.9399999999999977</v>
      </c>
      <c r="AG190" s="1" t="n">
        <v>83.9399999999999835</v>
      </c>
      <c r="AH190" s="1" t="n">
        <v>4.07000000000000028</v>
      </c>
      <c r="AI190" s="1" t="n">
        <v>6.01999999999999957</v>
      </c>
      <c r="AJ190" s="1" t="n">
        <v>5.99000000000000021</v>
      </c>
      <c r="AK190" s="1" t="n">
        <v>8.15000000000000036</v>
      </c>
      <c r="AL190" s="1" t="n">
        <v>41.509999999999998</v>
      </c>
      <c r="AM190" s="1" t="n">
        <v>48.4299999999999997</v>
      </c>
      <c r="AN190" s="1" t="n">
        <v>44.8900000000000006</v>
      </c>
      <c r="AO190" s="1" t="n">
        <v>60.6400000000000006</v>
      </c>
      <c r="AP190" s="1" t="n">
        <v>7.46999999999999975</v>
      </c>
      <c r="AQ190" s="1" t="n">
        <v>9.47000000000000064</v>
      </c>
      <c r="AR190" s="1" t="n">
        <v>8.97000000000000064</v>
      </c>
      <c r="AS190" s="1" t="n">
        <v>11.0700000000000003</v>
      </c>
      <c r="AT190" s="1" t="n">
        <v>6.57000000000000028</v>
      </c>
      <c r="AU190" s="1" t="n">
        <v>7.45999999999999996</v>
      </c>
      <c r="AV190" s="1" t="n">
        <v>7.49000000000000021</v>
      </c>
      <c r="AW190" s="1" t="n">
        <v>8.32000000000000028</v>
      </c>
      <c r="AX190" s="1" t="n">
        <v>21.6099999999999994</v>
      </c>
      <c r="AY190" s="1" t="n">
        <v>37.3500000000000014</v>
      </c>
      <c r="AZ190" s="1" t="n">
        <v>35.7700000000000031</v>
      </c>
      <c r="BA190" s="1" t="n">
        <v>61.8400000000000034</v>
      </c>
      <c r="BB190" s="1">
        <f>F190+J190+N190+R190+V190+Z190+AD190+AH190+AL190+AP190+AT190+AX190</f>
        <v>393.870000000000005</v>
      </c>
      <c r="BC190" s="1">
        <f>G190+K190+O190+S190+W190+AA190+AE190+AI190+AM190+AQ190+AY190+AU190</f>
        <v>512.139999999999986</v>
      </c>
      <c r="BD190" s="1">
        <f>H190+L190+P190+T190+X190+AB190+AF190+AJ190+AN190+AR190+AV190+AZ190</f>
        <v>495.230000000000018</v>
      </c>
      <c r="BE190" s="1">
        <f>I190+M190+Q190+U190+Y190+AC190+AG190+AK190+AO190+AS190+AW190+BA190</f>
        <v>681.080000000000041</v>
      </c>
    </row>
    <row r="191" spans="1:57">
      <c r="A191" s="3" t="s">
        <v>74</v>
      </c>
      <c r="B191" s="9" t="n">
        <v>44333</v>
      </c>
      <c r="C191" s="1" t="s">
        <v>58</v>
      </c>
      <c r="D191" s="4" t="n">
        <v>0.455555555555555625</v>
      </c>
      <c r="E191" s="1" t="s">
        <v>61</v>
      </c>
      <c r="F191" s="1" t="n">
        <v>139.449999999999989</v>
      </c>
      <c r="G191" s="1" t="n">
        <v>173.689999999999998</v>
      </c>
      <c r="H191" s="1" t="n">
        <v>170.960000000000008</v>
      </c>
      <c r="I191" s="1" t="n">
        <v>224.960000000000008</v>
      </c>
      <c r="J191" s="1" t="n">
        <v>21.5399999999999991</v>
      </c>
      <c r="K191" s="1" t="n">
        <v>31.2800000000000011</v>
      </c>
      <c r="L191" s="1" t="n">
        <v>29.9400000000000013</v>
      </c>
      <c r="M191" s="1" t="n">
        <v>55.1400000000000006</v>
      </c>
      <c r="N191" s="1" t="n">
        <v>26.5</v>
      </c>
      <c r="O191" s="1" t="n">
        <v>35.3900000000000006</v>
      </c>
      <c r="P191" s="1" t="n">
        <v>35.0499999999999972</v>
      </c>
      <c r="Q191" s="1" t="n">
        <v>44.9500000000000028</v>
      </c>
      <c r="R191" s="1" t="n">
        <v>14.3599999999999994</v>
      </c>
      <c r="S191" s="1" t="n">
        <v>19.4699999999999989</v>
      </c>
      <c r="T191" s="1" t="n">
        <v>19.0399999999999991</v>
      </c>
      <c r="U191" s="1" t="n">
        <v>32.2199999999999989</v>
      </c>
      <c r="V191" s="1" t="n">
        <v>8.97000000000000064</v>
      </c>
      <c r="W191" s="1" t="n">
        <v>13.3300000000000001</v>
      </c>
      <c r="X191" s="1" t="n">
        <v>12.8699999999999992</v>
      </c>
      <c r="Y191" s="1" t="n">
        <v>17.9699999999999953</v>
      </c>
      <c r="Z191" s="1" t="n">
        <v>47.8800000000000026</v>
      </c>
      <c r="AA191" s="1" t="n">
        <v>63.6700000000000017</v>
      </c>
      <c r="AB191" s="1" t="n">
        <v>64.4399999999999977</v>
      </c>
      <c r="AC191" s="1" t="n">
        <v>71.8799999999999955</v>
      </c>
      <c r="AD191" s="1" t="n">
        <v>53.9399999999999977</v>
      </c>
      <c r="AE191" s="1" t="n">
        <v>66.2099999999999937</v>
      </c>
      <c r="AF191" s="1" t="n">
        <v>59.9399999999999977</v>
      </c>
      <c r="AG191" s="1" t="n">
        <v>83.9399999999999835</v>
      </c>
      <c r="AH191" s="1" t="n">
        <v>3.95000000000000018</v>
      </c>
      <c r="AI191" s="1" t="n">
        <v>6.01999999999999957</v>
      </c>
      <c r="AJ191" s="1" t="n">
        <v>5.99000000000000021</v>
      </c>
      <c r="AK191" s="1" t="n">
        <v>8.15000000000000036</v>
      </c>
      <c r="AL191" s="1" t="n">
        <v>41.509999999999998</v>
      </c>
      <c r="AM191" s="1" t="n">
        <v>47.5799999999999983</v>
      </c>
      <c r="AN191" s="1" t="n">
        <v>44.8900000000000006</v>
      </c>
      <c r="AO191" s="1" t="n">
        <v>60.6400000000000006</v>
      </c>
      <c r="AP191" s="1" t="n">
        <v>7.46999999999999975</v>
      </c>
      <c r="AQ191" s="1" t="n">
        <v>9.47000000000000064</v>
      </c>
      <c r="AR191" s="1" t="n">
        <v>8.97000000000000064</v>
      </c>
      <c r="AS191" s="1" t="n">
        <v>11.0700000000000003</v>
      </c>
      <c r="AT191" s="1" t="n">
        <v>6.57000000000000028</v>
      </c>
      <c r="AU191" s="1" t="n">
        <v>7.5</v>
      </c>
      <c r="AV191" s="1" t="n">
        <v>7.49000000000000021</v>
      </c>
      <c r="AW191" s="1" t="n">
        <v>8.32000000000000028</v>
      </c>
      <c r="AX191" s="1" t="n">
        <v>21.7100000000000009</v>
      </c>
      <c r="AY191" s="1" t="n">
        <v>37.2700000000000031</v>
      </c>
      <c r="AZ191" s="1" t="n">
        <v>35.7700000000000031</v>
      </c>
      <c r="BA191" s="1" t="n">
        <v>61.8400000000000034</v>
      </c>
      <c r="BB191" s="1">
        <f>F191+J191+N191+R191+V191+Z191+AD191+AH191+AL191+AP191+AT191+AX191</f>
        <v>393.850000000000023</v>
      </c>
      <c r="BC191" s="1">
        <f>G191+K191+O191+S191+W191+AA191+AE191+AI191+AM191+AQ191+AY191+AU191</f>
        <v>510.879999999999995</v>
      </c>
      <c r="BD191" s="1">
        <f>H191+L191+P191+T191+X191+AB191+AF191+AJ191+AN191+AR191+AV191+AZ191</f>
        <v>495.350000000000023</v>
      </c>
      <c r="BE191" s="1">
        <f>I191+M191+Q191+U191+Y191+AC191+AG191+AK191+AO191+AS191+AW191+BA191</f>
        <v>681.080000000000041</v>
      </c>
    </row>
    <row r="192" spans="1:57">
      <c r="A192" s="3" t="s">
        <v>74</v>
      </c>
      <c r="B192" s="9" t="n">
        <v>44334</v>
      </c>
      <c r="C192" s="1" t="s">
        <v>60</v>
      </c>
      <c r="D192" s="4" t="n">
        <v>0.472222222222222321</v>
      </c>
      <c r="E192" s="1" t="s">
        <v>61</v>
      </c>
      <c r="F192" s="1" t="n">
        <v>143.949999999999989</v>
      </c>
      <c r="G192" s="1" t="n">
        <v>175.960000000000008</v>
      </c>
      <c r="H192" s="1" t="n">
        <v>170.960000000000008</v>
      </c>
      <c r="I192" s="1" t="n">
        <v>224.960000000000008</v>
      </c>
      <c r="J192" s="1" t="n">
        <v>21.5399999999999991</v>
      </c>
      <c r="K192" s="1" t="n">
        <v>31.4600000000000009</v>
      </c>
      <c r="L192" s="1" t="n">
        <v>29.9400000000000013</v>
      </c>
      <c r="M192" s="1" t="n">
        <v>55.1400000000000006</v>
      </c>
      <c r="N192" s="1" t="n">
        <v>26.5</v>
      </c>
      <c r="O192" s="1" t="n">
        <v>35.3900000000000006</v>
      </c>
      <c r="P192" s="1" t="n">
        <v>35.0499999999999972</v>
      </c>
      <c r="Q192" s="1" t="n">
        <v>44.9500000000000028</v>
      </c>
      <c r="R192" s="1" t="n">
        <v>14.3599999999999994</v>
      </c>
      <c r="S192" s="1" t="n">
        <v>19.5199999999999996</v>
      </c>
      <c r="T192" s="1" t="n">
        <v>19.3999999999999986</v>
      </c>
      <c r="U192" s="1" t="n">
        <v>32.2199999999999989</v>
      </c>
      <c r="V192" s="1" t="n">
        <v>8.97000000000000064</v>
      </c>
      <c r="W192" s="1" t="n">
        <v>13.1999999999999993</v>
      </c>
      <c r="X192" s="1" t="n">
        <v>12.7200000000000006</v>
      </c>
      <c r="Y192" s="1" t="n">
        <v>17.9699999999999953</v>
      </c>
      <c r="Z192" s="1" t="n">
        <v>47.8800000000000026</v>
      </c>
      <c r="AA192" s="1" t="n">
        <v>62.2800000000000011</v>
      </c>
      <c r="AB192" s="1" t="n">
        <v>62.2800000000000011</v>
      </c>
      <c r="AC192" s="1" t="n">
        <v>71.8799999999999955</v>
      </c>
      <c r="AD192" s="1" t="n">
        <v>41.9399999999999977</v>
      </c>
      <c r="AE192" s="1" t="n">
        <v>64.0600000000000023</v>
      </c>
      <c r="AF192" s="1" t="n">
        <v>59.9399999999999977</v>
      </c>
      <c r="AG192" s="1" t="n">
        <v>83.9399999999999835</v>
      </c>
      <c r="AH192" s="1" t="n">
        <v>4.07000000000000028</v>
      </c>
      <c r="AI192" s="1" t="n">
        <v>6.01999999999999957</v>
      </c>
      <c r="AJ192" s="1" t="n">
        <v>5.99000000000000021</v>
      </c>
      <c r="AK192" s="1" t="n">
        <v>8.15000000000000036</v>
      </c>
      <c r="AL192" s="1" t="n">
        <v>38.1400000000000006</v>
      </c>
      <c r="AM192" s="1" t="n">
        <v>48.6499999999999986</v>
      </c>
      <c r="AN192" s="1" t="n">
        <v>44.8900000000000006</v>
      </c>
      <c r="AO192" s="1" t="n">
        <v>60.6400000000000006</v>
      </c>
      <c r="AP192" s="1" t="n">
        <v>7.46999999999999975</v>
      </c>
      <c r="AQ192" s="1" t="n">
        <v>9.55000000000000071</v>
      </c>
      <c r="AR192" s="1" t="n">
        <v>9.57000000000000028</v>
      </c>
      <c r="AS192" s="1" t="n">
        <v>11.6699999999999999</v>
      </c>
      <c r="AT192" s="1" t="n">
        <v>6.57000000000000028</v>
      </c>
      <c r="AU192" s="1" t="n">
        <v>7.41000000000000014</v>
      </c>
      <c r="AV192" s="1" t="n">
        <v>7.49000000000000021</v>
      </c>
      <c r="AW192" s="1" t="n">
        <v>8.32000000000000028</v>
      </c>
      <c r="AX192" s="1" t="n">
        <v>21.7100000000000009</v>
      </c>
      <c r="AY192" s="1" t="n">
        <v>37.4200000000000017</v>
      </c>
      <c r="AZ192" s="1" t="n">
        <v>35.9600000000000009</v>
      </c>
      <c r="BA192" s="1" t="n">
        <v>61.8400000000000034</v>
      </c>
      <c r="BB192" s="1">
        <f>F192+J192+N192+R192+V192+Z192+AD192+AH192+AL192+AP192+AT192+AX192</f>
        <v>383.100000000000023</v>
      </c>
      <c r="BC192" s="1">
        <f>G192+K192+O192+S192+W192+AA192+AE192+AI192+AM192+AQ192+AY192+AU192</f>
        <v>510.920000000000016</v>
      </c>
      <c r="BD192" s="1">
        <f>H192+L192+P192+T192+X192+AB192+AF192+AJ192+AN192+AR192+AV192+AZ192</f>
        <v>494.189999999999998</v>
      </c>
      <c r="BE192" s="1">
        <f>I192+M192+Q192+U192+Y192+AC192+AG192+AK192+AO192+AS192+AW192+BA192</f>
        <v>681.67999999999995</v>
      </c>
    </row>
    <row r="193" spans="1:57">
      <c r="A193" s="3" t="s">
        <v>74</v>
      </c>
      <c r="B193" s="9" t="n">
        <v>44335</v>
      </c>
      <c r="C193" s="1" t="s">
        <v>62</v>
      </c>
      <c r="D193" s="4" t="n">
        <v>0.82916666666666643</v>
      </c>
      <c r="E193" s="1" t="s">
        <v>63</v>
      </c>
      <c r="F193" s="1" t="n">
        <v>143.949999999999989</v>
      </c>
      <c r="G193" s="1" t="n">
        <v>176.550000000000011</v>
      </c>
      <c r="H193" s="1" t="n">
        <v>170.960000000000008</v>
      </c>
      <c r="I193" s="1" t="n">
        <v>224.960000000000008</v>
      </c>
      <c r="J193" s="1" t="n">
        <v>21.5399999999999991</v>
      </c>
      <c r="K193" s="1" t="n">
        <v>31.370000000000001</v>
      </c>
      <c r="L193" s="1" t="n">
        <v>29.9400000000000013</v>
      </c>
      <c r="M193" s="1" t="n">
        <v>55.1400000000000006</v>
      </c>
      <c r="N193" s="1" t="n">
        <v>26.5</v>
      </c>
      <c r="O193" s="1" t="n">
        <v>35.3999999999999986</v>
      </c>
      <c r="P193" s="1" t="n">
        <v>35.0499999999999972</v>
      </c>
      <c r="Q193" s="1" t="n">
        <v>44.9500000000000028</v>
      </c>
      <c r="R193" s="1" t="n">
        <v>14.3599999999999994</v>
      </c>
      <c r="S193" s="1" t="n">
        <v>19.5399999999999991</v>
      </c>
      <c r="T193" s="1" t="n">
        <v>19.3999999999999986</v>
      </c>
      <c r="U193" s="1" t="n">
        <v>32.2199999999999989</v>
      </c>
      <c r="V193" s="1" t="n">
        <v>8.97000000000000064</v>
      </c>
      <c r="W193" s="1" t="n">
        <v>13.25</v>
      </c>
      <c r="X193" s="1" t="n">
        <v>12.8699999999999992</v>
      </c>
      <c r="Y193" s="1" t="n">
        <v>17.9699999999999953</v>
      </c>
      <c r="Z193" s="1" t="n">
        <v>41.8800000000000026</v>
      </c>
      <c r="AA193" s="1" t="n">
        <v>58.509999999999998</v>
      </c>
      <c r="AB193" s="1" t="n">
        <v>61.4399999999999977</v>
      </c>
      <c r="AC193" s="1" t="n">
        <v>71.8799999999999955</v>
      </c>
      <c r="AD193" s="1" t="n">
        <v>53.9399999999999977</v>
      </c>
      <c r="AE193" s="1" t="n">
        <v>66.2099999999999937</v>
      </c>
      <c r="AF193" s="1" t="n">
        <v>59.9399999999999977</v>
      </c>
      <c r="AG193" s="1" t="n">
        <v>83.9399999999999835</v>
      </c>
      <c r="AH193" s="1" t="n">
        <v>3.95000000000000018</v>
      </c>
      <c r="AI193" s="1" t="n">
        <v>6.04000000000000004</v>
      </c>
      <c r="AJ193" s="1" t="n">
        <v>5.99000000000000021</v>
      </c>
      <c r="AK193" s="1" t="n">
        <v>8.15000000000000036</v>
      </c>
      <c r="AL193" s="1" t="n">
        <v>22.3900000000000006</v>
      </c>
      <c r="AM193" s="1" t="n">
        <v>42.8500000000000014</v>
      </c>
      <c r="AN193" s="1" t="n">
        <v>42.6400000000000006</v>
      </c>
      <c r="AO193" s="1" t="n">
        <v>60.6400000000000006</v>
      </c>
      <c r="AP193" s="1" t="n">
        <v>7.46999999999999975</v>
      </c>
      <c r="AQ193" s="1" t="n">
        <v>9.53999999999999915</v>
      </c>
      <c r="AR193" s="1" t="n">
        <v>9.26999999999999957</v>
      </c>
      <c r="AS193" s="1" t="n">
        <v>11.6699999999999999</v>
      </c>
      <c r="AT193" s="1" t="n">
        <v>6.57000000000000028</v>
      </c>
      <c r="AU193" s="1" t="n">
        <v>7.5</v>
      </c>
      <c r="AV193" s="1" t="n">
        <v>7.49000000000000021</v>
      </c>
      <c r="AW193" s="1" t="n">
        <v>8.32000000000000028</v>
      </c>
      <c r="AX193" s="1" t="n">
        <v>21.7100000000000009</v>
      </c>
      <c r="AY193" s="1" t="n">
        <v>37.5300000000000011</v>
      </c>
      <c r="AZ193" s="1" t="n">
        <v>36.7100000000000009</v>
      </c>
      <c r="BA193" s="1" t="n">
        <v>61.8400000000000034</v>
      </c>
      <c r="BB193" s="1">
        <f>F193+J193+N193+R193+V193+Z193+AD193+AH193+AL193+AP193+AT193+AX193</f>
        <v>373.230000000000018</v>
      </c>
      <c r="BC193" s="1">
        <f>G193+K193+O193+S193+W193+AA193+AE193+AI193+AM193+AQ193+AY193+AU193</f>
        <v>504.29000000000002</v>
      </c>
      <c r="BD193" s="1">
        <f>H193+L193+P193+T193+X193+AB193+AF193+AJ193+AN193+AR193+AV193+AZ193</f>
        <v>491.699999999999989</v>
      </c>
      <c r="BE193" s="1">
        <f>I193+M193+Q193+U193+Y193+AC193+AG193+AK193+AO193+AS193+AW193+BA193</f>
        <v>681.67999999999995</v>
      </c>
    </row>
    <row r="194" spans="1:57">
      <c r="A194" s="3" t="s">
        <v>74</v>
      </c>
      <c r="B194" s="9" t="n">
        <v>44336</v>
      </c>
      <c r="C194" s="1" t="s">
        <v>64</v>
      </c>
      <c r="D194" s="4" t="n">
        <v>0.490972222222222232</v>
      </c>
      <c r="E194" s="1" t="s">
        <v>61</v>
      </c>
      <c r="F194" s="1" t="n">
        <v>143.949999999999989</v>
      </c>
      <c r="G194" s="1" t="n">
        <v>175.819999999999993</v>
      </c>
      <c r="H194" s="1" t="n">
        <v>170.960000000000008</v>
      </c>
      <c r="I194" s="1" t="n">
        <v>224.960000000000008</v>
      </c>
      <c r="J194" s="1" t="n">
        <v>21.5399999999999991</v>
      </c>
      <c r="K194" s="1" t="n">
        <v>31.3900000000000006</v>
      </c>
      <c r="L194" s="1" t="n">
        <v>29.9400000000000013</v>
      </c>
      <c r="M194" s="1" t="n">
        <v>55.1400000000000006</v>
      </c>
      <c r="N194" s="1" t="n">
        <v>26.5</v>
      </c>
      <c r="O194" s="1" t="n">
        <v>35.2299999999999969</v>
      </c>
      <c r="P194" s="1" t="n">
        <v>34.8299999999999983</v>
      </c>
      <c r="Q194" s="1" t="n">
        <v>44.9500000000000028</v>
      </c>
      <c r="R194" s="1" t="n">
        <v>14.3599999999999994</v>
      </c>
      <c r="S194" s="1" t="n">
        <v>19.4899999999999984</v>
      </c>
      <c r="T194" s="1" t="n">
        <v>19.3999999999999986</v>
      </c>
      <c r="U194" s="1" t="n">
        <v>32.2199999999999989</v>
      </c>
      <c r="V194" s="1" t="n">
        <v>9.63000000000000078</v>
      </c>
      <c r="W194" s="1" t="n">
        <v>13.2400000000000002</v>
      </c>
      <c r="X194" s="1" t="n">
        <v>12.7200000000000006</v>
      </c>
      <c r="Y194" s="1" t="n">
        <v>17.9699999999999953</v>
      </c>
      <c r="Z194" s="1" t="n">
        <v>41.8800000000000026</v>
      </c>
      <c r="AA194" s="1" t="n">
        <v>57.3100000000000023</v>
      </c>
      <c r="AB194" s="1" t="n">
        <v>56.6400000000000006</v>
      </c>
      <c r="AC194" s="1" t="n">
        <v>71.8799999999999955</v>
      </c>
      <c r="AD194" s="1" t="n">
        <v>53.9399999999999977</v>
      </c>
      <c r="AE194" s="1" t="n">
        <v>66.2099999999999937</v>
      </c>
      <c r="AF194" s="1" t="n">
        <v>59.9399999999999977</v>
      </c>
      <c r="AG194" s="1" t="n">
        <v>83.9399999999999835</v>
      </c>
      <c r="AH194" s="1" t="n">
        <v>3.95000000000000018</v>
      </c>
      <c r="AI194" s="1" t="n">
        <v>6.04000000000000004</v>
      </c>
      <c r="AJ194" s="1" t="n">
        <v>5.99000000000000021</v>
      </c>
      <c r="AK194" s="1" t="n">
        <v>8.15000000000000036</v>
      </c>
      <c r="AL194" s="1" t="n">
        <v>38.1400000000000006</v>
      </c>
      <c r="AM194" s="1" t="n">
        <v>48.509999999999998</v>
      </c>
      <c r="AN194" s="1" t="n">
        <v>44.8900000000000006</v>
      </c>
      <c r="AO194" s="1" t="n">
        <v>60.6400000000000006</v>
      </c>
      <c r="AP194" s="1" t="n">
        <v>7.46999999999999975</v>
      </c>
      <c r="AQ194" s="1" t="n">
        <v>9.53999999999999915</v>
      </c>
      <c r="AR194" s="1" t="n">
        <v>9.26999999999999957</v>
      </c>
      <c r="AS194" s="1" t="n">
        <v>11.6699999999999999</v>
      </c>
      <c r="AT194" s="1" t="n">
        <v>6.57000000000000028</v>
      </c>
      <c r="AU194" s="1" t="n">
        <v>7.5</v>
      </c>
      <c r="AV194" s="1" t="n">
        <v>7.49000000000000021</v>
      </c>
      <c r="AW194" s="1" t="n">
        <v>8.32000000000000028</v>
      </c>
      <c r="AX194" s="1" t="n">
        <v>21.7100000000000009</v>
      </c>
      <c r="AY194" s="1" t="n">
        <v>37.6099999999999994</v>
      </c>
      <c r="AZ194" s="1" t="n">
        <v>36.7100000000000009</v>
      </c>
      <c r="BA194" s="1" t="n">
        <v>61.8400000000000034</v>
      </c>
      <c r="BB194" s="1">
        <f>F194+J194+N194+R194+V194+Z194+AD194+AH194+AL194+AP194+AT194+AX194</f>
        <v>389.639999999999986</v>
      </c>
      <c r="BC194" s="1">
        <f>G194+K194+O194+S194+W194+AA194+AE194+AI194+AM194+AQ194+AY194+AU194</f>
        <v>507.889999999999986</v>
      </c>
      <c r="BD194" s="1">
        <f>H194+L194+P194+T194+X194+AB194+AF194+AJ194+AN194+AR194+AV194+AZ194</f>
        <v>488.779999999999973</v>
      </c>
      <c r="BE194" s="1">
        <f>I194+M194+Q194+U194+Y194+AC194+AG194+AK194+AO194+AS194+AW194+BA194</f>
        <v>681.67999999999995</v>
      </c>
    </row>
    <row r="195" spans="1:57">
      <c r="A195" s="3" t="s">
        <v>74</v>
      </c>
      <c r="B195" s="9" t="n">
        <v>44337</v>
      </c>
      <c r="C195" s="1" t="s">
        <v>65</v>
      </c>
      <c r="D195" s="4" t="n">
        <v>0.589583333333333393</v>
      </c>
      <c r="E195" s="1" t="s">
        <v>59</v>
      </c>
      <c r="F195" s="1" t="n">
        <v>143.949999999999989</v>
      </c>
      <c r="G195" s="1" t="n">
        <v>174.259999999999991</v>
      </c>
      <c r="H195" s="1" t="n">
        <v>170.960000000000008</v>
      </c>
      <c r="I195" s="1" t="n">
        <v>224.960000000000008</v>
      </c>
      <c r="J195" s="1" t="n">
        <v>21.5399999999999991</v>
      </c>
      <c r="K195" s="1" t="n">
        <v>31.4299999999999997</v>
      </c>
      <c r="L195" s="1" t="n">
        <v>29.9400000000000013</v>
      </c>
      <c r="M195" s="1" t="n">
        <v>55.1400000000000006</v>
      </c>
      <c r="N195" s="1" t="n">
        <v>26.5</v>
      </c>
      <c r="O195" s="1" t="n">
        <v>35.5200000000000031</v>
      </c>
      <c r="P195" s="1" t="n">
        <v>35.0499999999999972</v>
      </c>
      <c r="Q195" s="1" t="n">
        <v>44.9500000000000028</v>
      </c>
      <c r="R195" s="1" t="n">
        <v>14.3599999999999994</v>
      </c>
      <c r="S195" s="1" t="n">
        <v>19.4299999999999997</v>
      </c>
      <c r="T195" s="1" t="n">
        <v>19.3999999999999986</v>
      </c>
      <c r="U195" s="1" t="n">
        <v>32.2199999999999989</v>
      </c>
      <c r="V195" s="1" t="n">
        <v>9.63000000000000078</v>
      </c>
      <c r="W195" s="1" t="n">
        <v>13.2400000000000002</v>
      </c>
      <c r="X195" s="1" t="n">
        <v>12.7200000000000006</v>
      </c>
      <c r="Y195" s="1" t="n">
        <v>17.9699999999999953</v>
      </c>
      <c r="Z195" s="1" t="n">
        <v>35.8800000000000026</v>
      </c>
      <c r="AA195" s="1" t="n">
        <v>59.6400000000000006</v>
      </c>
      <c r="AB195" s="1" t="n">
        <v>65.8799999999999955</v>
      </c>
      <c r="AC195" s="1" t="n">
        <v>71.8799999999999955</v>
      </c>
      <c r="AD195" s="1" t="n">
        <v>53.9399999999999977</v>
      </c>
      <c r="AE195" s="1" t="n">
        <v>66.2099999999999937</v>
      </c>
      <c r="AF195" s="1" t="n">
        <v>59.9399999999999977</v>
      </c>
      <c r="AG195" s="1" t="n">
        <v>83.9399999999999835</v>
      </c>
      <c r="AH195" s="1" t="n">
        <v>3.95000000000000018</v>
      </c>
      <c r="AI195" s="1" t="n">
        <v>6.03000000000000025</v>
      </c>
      <c r="AJ195" s="1" t="n">
        <v>5.99000000000000021</v>
      </c>
      <c r="AK195" s="1" t="n">
        <v>7.99000000000000021</v>
      </c>
      <c r="AL195" s="1" t="n">
        <v>38.1400000000000006</v>
      </c>
      <c r="AM195" s="1" t="n">
        <v>47.0700000000000003</v>
      </c>
      <c r="AN195" s="1" t="n">
        <v>44.8900000000000006</v>
      </c>
      <c r="AO195" s="1" t="n">
        <v>60.6400000000000006</v>
      </c>
      <c r="AP195" s="1" t="n">
        <v>7.46999999999999975</v>
      </c>
      <c r="AQ195" s="1" t="n">
        <v>9.65000000000000036</v>
      </c>
      <c r="AR195" s="1" t="n">
        <v>9.57000000000000028</v>
      </c>
      <c r="AS195" s="1" t="n">
        <v>11.6699999999999999</v>
      </c>
      <c r="AT195" s="1" t="n">
        <v>6.57000000000000028</v>
      </c>
      <c r="AU195" s="1" t="n">
        <v>7.53000000000000025</v>
      </c>
      <c r="AV195" s="1" t="n">
        <v>7.49000000000000021</v>
      </c>
      <c r="AW195" s="1" t="n">
        <v>8.32000000000000028</v>
      </c>
      <c r="AX195" s="1" t="n">
        <v>21.7100000000000009</v>
      </c>
      <c r="AY195" s="1" t="n">
        <v>37.8200000000000003</v>
      </c>
      <c r="AZ195" s="1" t="n">
        <v>36.7100000000000009</v>
      </c>
      <c r="BA195" s="1" t="n">
        <v>61.8400000000000034</v>
      </c>
      <c r="BB195" s="1">
        <f>F195+J195+N195+R195+V195+Z195+AD195+AH195+AL195+AP195+AT195+AX195</f>
        <v>383.639999999999986</v>
      </c>
      <c r="BC195" s="1">
        <f>G195+K195+O195+S195+W195+AA195+AE195+AI195+AM195+AQ195+AY195+AU195</f>
        <v>507.829999999999984</v>
      </c>
      <c r="BD195" s="1">
        <f>H195+L195+P195+T195+X195+AB195+AF195+AJ195+AN195+AR195+AV195+AZ195</f>
        <v>498.54000000000002</v>
      </c>
      <c r="BE195" s="1">
        <f>I195+M195+Q195+U195+Y195+AC195+AG195+AK195+AO195+AS195+AW195+BA195</f>
        <v>681.519999999999982</v>
      </c>
    </row>
    <row r="196" spans="1:57">
      <c r="A196" s="3" t="s">
        <v>74</v>
      </c>
      <c r="B196" s="9" t="n">
        <v>44338</v>
      </c>
      <c r="C196" s="1" t="s">
        <v>66</v>
      </c>
      <c r="D196" s="4" t="n">
        <v>0.588194444444444464</v>
      </c>
      <c r="E196" s="1" t="s">
        <v>59</v>
      </c>
      <c r="F196" s="1" t="n">
        <v>142.879999999999995</v>
      </c>
      <c r="G196" s="1" t="n">
        <v>176.129999999999995</v>
      </c>
      <c r="H196" s="1" t="n">
        <v>170.960000000000008</v>
      </c>
      <c r="I196" s="1" t="n">
        <v>236.919999999999987</v>
      </c>
      <c r="J196" s="1" t="n">
        <v>20.9400000000000013</v>
      </c>
      <c r="K196" s="1" t="n">
        <v>31.3999999999999986</v>
      </c>
      <c r="L196" s="1" t="n">
        <v>29.9400000000000013</v>
      </c>
      <c r="M196" s="1" t="n">
        <v>55.1400000000000006</v>
      </c>
      <c r="N196" s="1" t="n">
        <v>26.5</v>
      </c>
      <c r="O196" s="1" t="n">
        <v>35.3299999999999983</v>
      </c>
      <c r="P196" s="1" t="n">
        <v>34.8299999999999983</v>
      </c>
      <c r="Q196" s="1" t="n">
        <v>44.9500000000000028</v>
      </c>
      <c r="R196" s="1" t="n">
        <v>14.3599999999999994</v>
      </c>
      <c r="S196" s="1" t="n">
        <v>19.5799999999999983</v>
      </c>
      <c r="T196" s="1" t="n">
        <v>19.3999999999999986</v>
      </c>
      <c r="U196" s="1" t="n">
        <v>32.2199999999999989</v>
      </c>
      <c r="V196" s="1" t="n">
        <v>9.63000000000000078</v>
      </c>
      <c r="W196" s="1" t="n">
        <v>13.2100000000000009</v>
      </c>
      <c r="X196" s="1" t="n">
        <v>12.8699999999999992</v>
      </c>
      <c r="Y196" s="1" t="n">
        <v>17.9699999999999953</v>
      </c>
      <c r="Z196" s="1" t="n">
        <v>35.8800000000000026</v>
      </c>
      <c r="AA196" s="1" t="n">
        <v>59.3500000000000014</v>
      </c>
      <c r="AB196" s="1" t="n">
        <v>65.8799999999999955</v>
      </c>
      <c r="AC196" s="1" t="n">
        <v>71.8799999999999955</v>
      </c>
      <c r="AD196" s="1" t="n">
        <v>53.9399999999999977</v>
      </c>
      <c r="AE196" s="1" t="n">
        <v>64.8299999999999983</v>
      </c>
      <c r="AF196" s="1" t="n">
        <v>59.9399999999999977</v>
      </c>
      <c r="AG196" s="1" t="n">
        <v>83.9399999999999835</v>
      </c>
      <c r="AH196" s="1" t="n">
        <v>3.95000000000000018</v>
      </c>
      <c r="AI196" s="1" t="n">
        <v>6.00999999999999979</v>
      </c>
      <c r="AJ196" s="1" t="n">
        <v>5.99000000000000021</v>
      </c>
      <c r="AK196" s="1" t="n">
        <v>7.79000000000000004</v>
      </c>
      <c r="AL196" s="1" t="n">
        <v>33.6400000000000006</v>
      </c>
      <c r="AM196" s="1" t="n">
        <v>46.3999999999999986</v>
      </c>
      <c r="AN196" s="1" t="n">
        <v>44.8900000000000006</v>
      </c>
      <c r="AO196" s="1" t="n">
        <v>59.509999999999998</v>
      </c>
      <c r="AP196" s="1" t="n">
        <v>7.46999999999999975</v>
      </c>
      <c r="AQ196" s="1" t="n">
        <v>9.88000000000000078</v>
      </c>
      <c r="AR196" s="1" t="n">
        <v>9.66000000000000014</v>
      </c>
      <c r="AS196" s="1" t="n">
        <v>11.9700000000000006</v>
      </c>
      <c r="AT196" s="1" t="n">
        <v>6.57000000000000028</v>
      </c>
      <c r="AU196" s="1" t="n">
        <v>7.48000000000000043</v>
      </c>
      <c r="AV196" s="1" t="n">
        <v>7.49000000000000021</v>
      </c>
      <c r="AW196" s="1" t="n">
        <v>8.32000000000000028</v>
      </c>
      <c r="AX196" s="1" t="n">
        <v>18.7100000000000009</v>
      </c>
      <c r="AY196" s="1" t="n">
        <v>37.1799999999999997</v>
      </c>
      <c r="AZ196" s="1" t="n">
        <v>35.9600000000000009</v>
      </c>
      <c r="BA196" s="1" t="n">
        <v>61.8400000000000034</v>
      </c>
      <c r="BB196" s="1">
        <f>F196+J196+N196+R196+V196+Z196+AD196+AH196+AL196+AP196+AT196+AX196</f>
        <v>374.470000000000027</v>
      </c>
      <c r="BC196" s="1">
        <f>G196+K196+O196+S196+W196+AA196+AE196+AI196+AM196+AQ196+AY196+AU196</f>
        <v>506.779999999999973</v>
      </c>
      <c r="BD196" s="1">
        <f>H196+L196+P196+T196+X196+AB196+AF196+AJ196+AN196+AR196+AV196+AZ196</f>
        <v>497.810000000000002</v>
      </c>
      <c r="BE196" s="1">
        <f>I196+M196+Q196+U196+Y196+AC196+AG196+AK196+AO196+AS196+AW196+BA196</f>
        <v>692.450000000000045</v>
      </c>
    </row>
    <row r="197" spans="1:57">
      <c r="A197" s="3" t="s">
        <v>74</v>
      </c>
      <c r="B197" s="9" t="n">
        <v>44339</v>
      </c>
      <c r="C197" s="1" t="s">
        <v>67</v>
      </c>
      <c r="D197" s="4" t="n">
        <v>0.711111111111111249</v>
      </c>
      <c r="E197" s="1" t="s">
        <v>59</v>
      </c>
      <c r="F197" s="1" t="n">
        <v>142.879999999999995</v>
      </c>
      <c r="G197" s="1" t="n">
        <v>175.189999999999998</v>
      </c>
      <c r="H197" s="1" t="n">
        <v>170.960000000000008</v>
      </c>
      <c r="I197" s="1" t="n">
        <v>224.960000000000008</v>
      </c>
      <c r="J197" s="1" t="n">
        <v>20.9400000000000013</v>
      </c>
      <c r="K197" s="1" t="n">
        <v>31.4100000000000001</v>
      </c>
      <c r="L197" s="1" t="n">
        <v>29.9400000000000013</v>
      </c>
      <c r="M197" s="1" t="n">
        <v>55.1400000000000006</v>
      </c>
      <c r="N197" s="1" t="n">
        <v>26.5</v>
      </c>
      <c r="O197" s="1" t="n">
        <v>35.3299999999999983</v>
      </c>
      <c r="P197" s="1" t="n">
        <v>34.8299999999999983</v>
      </c>
      <c r="Q197" s="1" t="n">
        <v>44.9500000000000028</v>
      </c>
      <c r="R197" s="1" t="n">
        <v>14.3599999999999994</v>
      </c>
      <c r="S197" s="1" t="n">
        <v>19.5799999999999983</v>
      </c>
      <c r="T197" s="1" t="n">
        <v>19.3999999999999986</v>
      </c>
      <c r="U197" s="1" t="n">
        <v>32.2199999999999989</v>
      </c>
      <c r="V197" s="1" t="n">
        <v>9.63000000000000078</v>
      </c>
      <c r="W197" s="1" t="n">
        <v>13.2100000000000009</v>
      </c>
      <c r="X197" s="1" t="n">
        <v>12.8699999999999992</v>
      </c>
      <c r="Y197" s="1" t="n">
        <v>17.9699999999999953</v>
      </c>
      <c r="Z197" s="1" t="n">
        <v>35.8800000000000026</v>
      </c>
      <c r="AA197" s="1" t="n">
        <v>59.3500000000000014</v>
      </c>
      <c r="AB197" s="1" t="n">
        <v>65.8799999999999955</v>
      </c>
      <c r="AC197" s="1" t="n">
        <v>71.8799999999999955</v>
      </c>
      <c r="AD197" s="1" t="n">
        <v>53.9399999999999977</v>
      </c>
      <c r="AE197" s="1" t="n">
        <v>64.8299999999999983</v>
      </c>
      <c r="AF197" s="1" t="n">
        <v>59.9399999999999977</v>
      </c>
      <c r="AG197" s="1" t="n">
        <v>83.9399999999999835</v>
      </c>
      <c r="AH197" s="1" t="n">
        <v>4.07000000000000028</v>
      </c>
      <c r="AI197" s="1" t="n">
        <v>6.00999999999999979</v>
      </c>
      <c r="AJ197" s="1" t="n">
        <v>5.99000000000000021</v>
      </c>
      <c r="AK197" s="1" t="n">
        <v>7.79000000000000004</v>
      </c>
      <c r="AL197" s="1" t="n">
        <v>33.6400000000000006</v>
      </c>
      <c r="AM197" s="1" t="n">
        <v>46.5</v>
      </c>
      <c r="AN197" s="1" t="n">
        <v>44.8900000000000006</v>
      </c>
      <c r="AO197" s="1" t="n">
        <v>59.509999999999998</v>
      </c>
      <c r="AP197" s="1" t="n">
        <v>7.49000000000000021</v>
      </c>
      <c r="AQ197" s="1" t="n">
        <v>9.82000000000000028</v>
      </c>
      <c r="AR197" s="1" t="n">
        <v>9.57000000000000028</v>
      </c>
      <c r="AS197" s="1" t="n">
        <v>11.9700000000000006</v>
      </c>
      <c r="AT197" s="1" t="n">
        <v>6.57000000000000028</v>
      </c>
      <c r="AU197" s="1" t="n">
        <v>7.48000000000000043</v>
      </c>
      <c r="AV197" s="1" t="n">
        <v>7.49000000000000021</v>
      </c>
      <c r="AW197" s="1" t="n">
        <v>8.32000000000000028</v>
      </c>
      <c r="AX197" s="1" t="n">
        <v>18.7100000000000009</v>
      </c>
      <c r="AY197" s="1" t="n">
        <v>37.3100000000000023</v>
      </c>
      <c r="AZ197" s="1" t="n">
        <v>36.1899999999999977</v>
      </c>
      <c r="BA197" s="1" t="n">
        <v>61.8400000000000034</v>
      </c>
      <c r="BB197" s="1">
        <f>F197+J197+N197+R197+V197+Z197+AD197+AH197+AL197+AP197+AT197+AX197</f>
        <v>374.610000000000014</v>
      </c>
      <c r="BC197" s="1">
        <f>G197+K197+O197+S197+W197+AA197+AE197+AI197+AM197+AQ197+AY197+AU197</f>
        <v>506.019999999999982</v>
      </c>
      <c r="BD197" s="1">
        <f>H197+L197+P197+T197+X197+AB197+AF197+AJ197+AN197+AR197+AV197+AZ197</f>
        <v>497.949999999999989</v>
      </c>
      <c r="BE197" s="1">
        <f>I197+M197+Q197+U197+Y197+AC197+AG197+AK197+AO197+AS197+AW197+BA197</f>
        <v>680.490000000000009</v>
      </c>
    </row>
    <row r="198" spans="1:57">
      <c r="A198" s="3" t="s">
        <v>74</v>
      </c>
      <c r="B198" s="9" t="n">
        <v>44340</v>
      </c>
      <c r="C198" s="1" t="s">
        <v>58</v>
      </c>
      <c r="D198" s="4" t="n">
        <v>0.322916666666666696</v>
      </c>
      <c r="E198" s="1" t="s">
        <v>61</v>
      </c>
      <c r="F198" s="1" t="n">
        <v>142.879999999999995</v>
      </c>
      <c r="G198" s="1" t="n">
        <v>174.580000000000013</v>
      </c>
      <c r="H198" s="1" t="n">
        <v>170.960000000000008</v>
      </c>
      <c r="I198" s="1" t="n">
        <v>224.960000000000008</v>
      </c>
      <c r="J198" s="1" t="n">
        <v>21.5399999999999991</v>
      </c>
      <c r="K198" s="1" t="n">
        <v>31.6000000000000014</v>
      </c>
      <c r="L198" s="1" t="n">
        <v>29.9400000000000013</v>
      </c>
      <c r="M198" s="1" t="n">
        <v>55.1400000000000006</v>
      </c>
      <c r="N198" s="1" t="n">
        <v>26.5</v>
      </c>
      <c r="O198" s="1" t="n">
        <v>35.3800000000000026</v>
      </c>
      <c r="P198" s="1" t="n">
        <v>35.0499999999999972</v>
      </c>
      <c r="Q198" s="1" t="n">
        <v>44.9500000000000028</v>
      </c>
      <c r="R198" s="1" t="n">
        <v>14.3599999999999994</v>
      </c>
      <c r="S198" s="1" t="n">
        <v>19.4600000000000009</v>
      </c>
      <c r="T198" s="1" t="n">
        <v>19.3999999999999986</v>
      </c>
      <c r="U198" s="1" t="n">
        <v>32.2199999999999989</v>
      </c>
      <c r="V198" s="1" t="n">
        <v>9.63000000000000078</v>
      </c>
      <c r="W198" s="1" t="n">
        <v>13.2300000000000004</v>
      </c>
      <c r="X198" s="1" t="n">
        <v>12.8699999999999992</v>
      </c>
      <c r="Y198" s="1" t="n">
        <v>17.9699999999999953</v>
      </c>
      <c r="Z198" s="1" t="n">
        <v>35.8800000000000026</v>
      </c>
      <c r="AA198" s="1" t="n">
        <v>59.2899999999999991</v>
      </c>
      <c r="AB198" s="1" t="n">
        <v>65.8799999999999955</v>
      </c>
      <c r="AC198" s="1" t="n">
        <v>71.8799999999999955</v>
      </c>
      <c r="AD198" s="1" t="n">
        <v>53.9399999999999977</v>
      </c>
      <c r="AE198" s="1" t="n">
        <v>65.3599999999999994</v>
      </c>
      <c r="AF198" s="1" t="n">
        <v>59.6700000000000017</v>
      </c>
      <c r="AG198" s="1" t="n">
        <v>83.9399999999999835</v>
      </c>
      <c r="AH198" s="1" t="n">
        <v>3.95000000000000018</v>
      </c>
      <c r="AI198" s="1" t="n">
        <v>6.05999999999999961</v>
      </c>
      <c r="AJ198" s="1" t="n">
        <v>5.99000000000000021</v>
      </c>
      <c r="AK198" s="1" t="n">
        <v>7.79000000000000004</v>
      </c>
      <c r="AL198" s="1" t="n">
        <v>33.6400000000000006</v>
      </c>
      <c r="AM198" s="1" t="n">
        <v>46.7999999999999972</v>
      </c>
      <c r="AN198" s="1" t="n">
        <v>44.8900000000000006</v>
      </c>
      <c r="AO198" s="1" t="n">
        <v>59.509999999999998</v>
      </c>
      <c r="AP198" s="1" t="n">
        <v>7.46999999999999975</v>
      </c>
      <c r="AQ198" s="1" t="n">
        <v>9.86999999999999922</v>
      </c>
      <c r="AR198" s="1" t="n">
        <v>9.66000000000000014</v>
      </c>
      <c r="AS198" s="1" t="n">
        <v>11.9700000000000006</v>
      </c>
      <c r="AT198" s="1" t="n">
        <v>6.57000000000000028</v>
      </c>
      <c r="AU198" s="1" t="n">
        <v>7.53000000000000025</v>
      </c>
      <c r="AV198" s="1" t="n">
        <v>7.49000000000000021</v>
      </c>
      <c r="AW198" s="1" t="n">
        <v>8.32000000000000028</v>
      </c>
      <c r="AX198" s="1" t="n">
        <v>21.7100000000000009</v>
      </c>
      <c r="AY198" s="1" t="n">
        <v>37.2100000000000009</v>
      </c>
      <c r="AZ198" s="1" t="n">
        <v>36.7100000000000009</v>
      </c>
      <c r="BA198" s="1" t="n">
        <v>61.8400000000000034</v>
      </c>
      <c r="BB198" s="1">
        <f>F198+J198+N198+R198+V198+Z198+AD198+AH198+AL198+AP198+AT198+AX198</f>
        <v>378.069999999999993</v>
      </c>
      <c r="BC198" s="1">
        <f>G198+K198+O198+S198+W198+AA198+AE198+AI198+AM198+AQ198+AY198+AU198</f>
        <v>506.370000000000005</v>
      </c>
      <c r="BD198" s="1">
        <f>H198+L198+P198+T198+X198+AB198+AF198+AJ198+AN198+AR198+AV198+AZ198</f>
        <v>498.509999999999991</v>
      </c>
      <c r="BE198" s="1">
        <f>I198+M198+Q198+U198+Y198+AC198+AG198+AK198+AO198+AS198+AW198+BA198</f>
        <v>680.490000000000009</v>
      </c>
    </row>
    <row r="199" spans="1:57">
      <c r="A199" s="3" t="s">
        <v>74</v>
      </c>
      <c r="B199" s="9" t="n">
        <v>44341</v>
      </c>
      <c r="C199" s="1" t="s">
        <v>60</v>
      </c>
      <c r="D199" s="4" t="n">
        <v>0.807638888888888928</v>
      </c>
      <c r="E199" s="1" t="s">
        <v>63</v>
      </c>
      <c r="F199" s="1" t="n">
        <v>142.879999999999995</v>
      </c>
      <c r="G199" s="1" t="n">
        <v>174.22999999999999</v>
      </c>
      <c r="H199" s="1" t="n">
        <v>170.960000000000008</v>
      </c>
      <c r="I199" s="1" t="n">
        <v>224.960000000000008</v>
      </c>
      <c r="J199" s="1" t="n">
        <v>21.5399999999999991</v>
      </c>
      <c r="K199" s="1" t="n">
        <v>31.8500000000000014</v>
      </c>
      <c r="L199" s="1" t="n">
        <v>29.9400000000000013</v>
      </c>
      <c r="M199" s="1" t="n">
        <v>55.1400000000000006</v>
      </c>
      <c r="N199" s="1" t="n">
        <v>26.9600000000000009</v>
      </c>
      <c r="O199" s="1" t="n">
        <v>35.4399999999999977</v>
      </c>
      <c r="P199" s="1" t="n">
        <v>35.0499999999999972</v>
      </c>
      <c r="Q199" s="1" t="n">
        <v>44.9500000000000028</v>
      </c>
      <c r="R199" s="1" t="n">
        <v>14.3599999999999994</v>
      </c>
      <c r="S199" s="1" t="n">
        <v>19.7100000000000009</v>
      </c>
      <c r="T199" s="1" t="n">
        <v>19.3999999999999986</v>
      </c>
      <c r="U199" s="1" t="n">
        <v>32.2199999999999989</v>
      </c>
      <c r="V199" s="1" t="n">
        <v>9.63000000000000078</v>
      </c>
      <c r="W199" s="1" t="n">
        <v>13.2100000000000009</v>
      </c>
      <c r="X199" s="1" t="n">
        <v>12.8699999999999992</v>
      </c>
      <c r="Y199" s="1" t="n">
        <v>17.9699999999999953</v>
      </c>
      <c r="Z199" s="1" t="n">
        <v>43.0799999999999983</v>
      </c>
      <c r="AA199" s="1" t="n">
        <v>60.5300000000000011</v>
      </c>
      <c r="AB199" s="1" t="n">
        <v>65.8799999999999955</v>
      </c>
      <c r="AC199" s="1" t="n">
        <v>71.8799999999999955</v>
      </c>
      <c r="AD199" s="1" t="n">
        <v>41.9399999999999977</v>
      </c>
      <c r="AE199" s="1" t="n">
        <v>59.8900000000000006</v>
      </c>
      <c r="AF199" s="1" t="n">
        <v>59.3999999999999986</v>
      </c>
      <c r="AG199" s="1" t="n">
        <v>83.9399999999999835</v>
      </c>
      <c r="AH199" s="1" t="n">
        <v>3.95000000000000018</v>
      </c>
      <c r="AI199" s="1" t="n">
        <v>6.05999999999999961</v>
      </c>
      <c r="AJ199" s="1" t="n">
        <v>5.99000000000000021</v>
      </c>
      <c r="AK199" s="1" t="n">
        <v>7.79000000000000004</v>
      </c>
      <c r="AL199" s="1" t="n">
        <v>38.1400000000000006</v>
      </c>
      <c r="AM199" s="1" t="n">
        <v>46.9699999999999989</v>
      </c>
      <c r="AN199" s="1" t="n">
        <v>44.8900000000000006</v>
      </c>
      <c r="AO199" s="1" t="n">
        <v>59.509999999999998</v>
      </c>
      <c r="AP199" s="1" t="n">
        <v>7.46999999999999975</v>
      </c>
      <c r="AQ199" s="1" t="n">
        <v>10.0800000000000001</v>
      </c>
      <c r="AR199" s="1" t="n">
        <v>10.1699999999999999</v>
      </c>
      <c r="AS199" s="1" t="n">
        <v>11.9700000000000006</v>
      </c>
      <c r="AT199" s="1" t="n">
        <v>6.66000000000000014</v>
      </c>
      <c r="AU199" s="1" t="n">
        <v>7.50999999999999979</v>
      </c>
      <c r="AV199" s="1" t="n">
        <v>7.49000000000000021</v>
      </c>
      <c r="AW199" s="1" t="n">
        <v>8.32000000000000028</v>
      </c>
      <c r="AX199" s="1" t="n">
        <v>21.7100000000000009</v>
      </c>
      <c r="AY199" s="1" t="n">
        <v>37.5399999999999991</v>
      </c>
      <c r="AZ199" s="1" t="n">
        <v>36.1899999999999977</v>
      </c>
      <c r="BA199" s="1" t="n">
        <v>61.8400000000000034</v>
      </c>
      <c r="BB199" s="1">
        <f>F199+J199+N199+R199+V199+Z199+AD199+AH199+AL199+AP199+AT199+AX199</f>
        <v>378.319999999999993</v>
      </c>
      <c r="BC199" s="1">
        <f>G199+K199+O199+S199+W199+AA199+AE199+AI199+AM199+AQ199+AY199+AU199</f>
        <v>503.019999999999982</v>
      </c>
      <c r="BD199" s="1">
        <f>H199+L199+P199+T199+X199+AB199+AF199+AJ199+AN199+AR199+AV199+AZ199</f>
        <v>498.230000000000018</v>
      </c>
      <c r="BE199" s="1">
        <f>I199+M199+Q199+U199+Y199+AC199+AG199+AK199+AO199+AS199+AW199+BA199</f>
        <v>680.490000000000009</v>
      </c>
    </row>
    <row r="200" spans="1:57">
      <c r="A200" s="3" t="s">
        <v>74</v>
      </c>
      <c r="B200" s="9" t="n">
        <v>44342</v>
      </c>
      <c r="C200" s="1" t="s">
        <v>62</v>
      </c>
      <c r="D200" s="4" t="n">
        <v>0.7125</v>
      </c>
      <c r="E200" s="1" t="s">
        <v>59</v>
      </c>
      <c r="F200" s="1" t="n">
        <v>142.879999999999995</v>
      </c>
      <c r="G200" s="1" t="n">
        <v>174.77000000000001</v>
      </c>
      <c r="H200" s="1" t="n">
        <v>170.960000000000008</v>
      </c>
      <c r="I200" s="1" t="n">
        <v>224.960000000000008</v>
      </c>
      <c r="J200" s="1" t="n">
        <v>21.5399999999999991</v>
      </c>
      <c r="K200" s="1" t="n">
        <v>31.9400000000000013</v>
      </c>
      <c r="L200" s="1" t="n">
        <v>29.9400000000000013</v>
      </c>
      <c r="M200" s="1" t="n">
        <v>55.1400000000000006</v>
      </c>
      <c r="N200" s="1" t="n">
        <v>26.9600000000000009</v>
      </c>
      <c r="O200" s="1" t="n">
        <v>35.3400000000000034</v>
      </c>
      <c r="P200" s="1" t="n">
        <v>35.0499999999999972</v>
      </c>
      <c r="Q200" s="1" t="n">
        <v>44.9500000000000028</v>
      </c>
      <c r="R200" s="1" t="n">
        <v>14.3599999999999994</v>
      </c>
      <c r="S200" s="1" t="n">
        <v>19.5500000000000007</v>
      </c>
      <c r="T200" s="1" t="n">
        <v>19.3999999999999986</v>
      </c>
      <c r="U200" s="1" t="n">
        <v>32.2199999999999989</v>
      </c>
      <c r="V200" s="1" t="n">
        <v>9.63000000000000078</v>
      </c>
      <c r="W200" s="1" t="n">
        <v>13.2100000000000009</v>
      </c>
      <c r="X200" s="1" t="n">
        <v>12.8699999999999992</v>
      </c>
      <c r="Y200" s="1" t="n">
        <v>17.9699999999999953</v>
      </c>
      <c r="Z200" s="1" t="n">
        <v>41.8800000000000026</v>
      </c>
      <c r="AA200" s="1" t="n">
        <v>54.6000000000000014</v>
      </c>
      <c r="AB200" s="1" t="n">
        <v>50.2800000000000011</v>
      </c>
      <c r="AC200" s="1" t="n">
        <v>71.8799999999999955</v>
      </c>
      <c r="AD200" s="1" t="n">
        <v>53.9399999999999977</v>
      </c>
      <c r="AE200" s="1" t="n">
        <v>64.8299999999999983</v>
      </c>
      <c r="AF200" s="1" t="n">
        <v>59.9399999999999977</v>
      </c>
      <c r="AG200" s="1" t="n">
        <v>83.9399999999999835</v>
      </c>
      <c r="AH200" s="1" t="n">
        <v>3.95000000000000018</v>
      </c>
      <c r="AI200" s="1" t="n">
        <v>6.04999999999999982</v>
      </c>
      <c r="AJ200" s="1" t="n">
        <v>5.99000000000000021</v>
      </c>
      <c r="AK200" s="1" t="n">
        <v>7.79000000000000004</v>
      </c>
      <c r="AL200" s="1" t="n">
        <v>32.509999999999998</v>
      </c>
      <c r="AM200" s="1" t="n">
        <v>45.3800000000000026</v>
      </c>
      <c r="AN200" s="1" t="n">
        <v>43.759999999999998</v>
      </c>
      <c r="AO200" s="1" t="n">
        <v>59.509999999999998</v>
      </c>
      <c r="AP200" s="1" t="n">
        <v>7.46999999999999975</v>
      </c>
      <c r="AQ200" s="1" t="n">
        <v>10.0800000000000001</v>
      </c>
      <c r="AR200" s="1" t="n">
        <v>10.1699999999999999</v>
      </c>
      <c r="AS200" s="1" t="n">
        <v>11.9700000000000006</v>
      </c>
      <c r="AT200" s="1" t="n">
        <v>6.66000000000000014</v>
      </c>
      <c r="AU200" s="1" t="n">
        <v>7.54000000000000004</v>
      </c>
      <c r="AV200" s="1" t="n">
        <v>7.49000000000000021</v>
      </c>
      <c r="AW200" s="1" t="n">
        <v>8.32000000000000028</v>
      </c>
      <c r="AX200" s="1" t="n">
        <v>21.7100000000000009</v>
      </c>
      <c r="AY200" s="1" t="n">
        <v>37.5900000000000034</v>
      </c>
      <c r="AZ200" s="1" t="n">
        <v>36.3800000000000026</v>
      </c>
      <c r="BA200" s="1" t="n">
        <v>61.8400000000000034</v>
      </c>
      <c r="BB200" s="1">
        <f>F200+J200+N200+R200+V200+Z200+AD200+AH200+AL200+AP200+AT200+AX200</f>
        <v>383.490000000000009</v>
      </c>
      <c r="BC200" s="1">
        <f>G200+K200+O200+S200+W200+AA200+AE200+AI200+AM200+AQ200+AY200+AU200</f>
        <v>500.879999999999995</v>
      </c>
      <c r="BD200" s="1">
        <f>H200+L200+P200+T200+X200+AB200+AF200+AJ200+AN200+AR200+AV200+AZ200</f>
        <v>482.230000000000018</v>
      </c>
      <c r="BE200" s="1">
        <f>I200+M200+Q200+U200+Y200+AC200+AG200+AK200+AO200+AS200+AW200+BA200</f>
        <v>680.490000000000009</v>
      </c>
    </row>
    <row r="201" spans="1:57">
      <c r="A201" s="3" t="s">
        <v>74</v>
      </c>
      <c r="B201" s="9" t="n">
        <v>44343</v>
      </c>
      <c r="C201" s="1" t="s">
        <v>64</v>
      </c>
      <c r="D201" s="4" t="n">
        <v>0.653472222222222232</v>
      </c>
      <c r="E201" s="1" t="s">
        <v>59</v>
      </c>
      <c r="F201" s="1" t="n">
        <v>142.879999999999995</v>
      </c>
      <c r="G201" s="1" t="n">
        <v>174.319999999999993</v>
      </c>
      <c r="H201" s="1" t="n">
        <v>170.960000000000008</v>
      </c>
      <c r="I201" s="1" t="n">
        <v>224.960000000000008</v>
      </c>
      <c r="J201" s="1" t="n">
        <v>21.5399999999999991</v>
      </c>
      <c r="K201" s="1" t="n">
        <v>31.8999999999999986</v>
      </c>
      <c r="L201" s="1" t="n">
        <v>29.9400000000000013</v>
      </c>
      <c r="M201" s="1" t="n">
        <v>55.1400000000000006</v>
      </c>
      <c r="N201" s="1" t="n">
        <v>26.9600000000000009</v>
      </c>
      <c r="O201" s="1" t="n">
        <v>35.5200000000000031</v>
      </c>
      <c r="P201" s="1" t="n">
        <v>35.2800000000000011</v>
      </c>
      <c r="Q201" s="1" t="n">
        <v>44.9500000000000028</v>
      </c>
      <c r="R201" s="1" t="n">
        <v>12.5600000000000005</v>
      </c>
      <c r="S201" s="1" t="n">
        <v>19.6000000000000014</v>
      </c>
      <c r="T201" s="1" t="n">
        <v>19.3999999999999986</v>
      </c>
      <c r="U201" s="1" t="n">
        <v>32.2199999999999989</v>
      </c>
      <c r="V201" s="1" t="n">
        <v>9.63000000000000078</v>
      </c>
      <c r="W201" s="1" t="n">
        <v>13.3100000000000005</v>
      </c>
      <c r="X201" s="1" t="n">
        <v>12.8699999999999992</v>
      </c>
      <c r="Y201" s="1" t="n">
        <v>17.9699999999999953</v>
      </c>
      <c r="Z201" s="1" t="n">
        <v>41.8800000000000026</v>
      </c>
      <c r="AA201" s="1" t="n">
        <v>53.4399999999999977</v>
      </c>
      <c r="AB201" s="1" t="n">
        <v>47.8800000000000026</v>
      </c>
      <c r="AC201" s="1" t="n">
        <v>71.8799999999999955</v>
      </c>
      <c r="AD201" s="1" t="n">
        <v>53.9399999999999977</v>
      </c>
      <c r="AE201" s="1" t="n">
        <v>64.8299999999999983</v>
      </c>
      <c r="AF201" s="1" t="n">
        <v>59.9399999999999977</v>
      </c>
      <c r="AG201" s="1" t="n">
        <v>83.9399999999999835</v>
      </c>
      <c r="AH201" s="1" t="n">
        <v>3.95000000000000018</v>
      </c>
      <c r="AI201" s="1" t="n">
        <v>6.04999999999999982</v>
      </c>
      <c r="AJ201" s="1" t="n">
        <v>5.99000000000000021</v>
      </c>
      <c r="AK201" s="1" t="n">
        <v>7.79000000000000004</v>
      </c>
      <c r="AL201" s="1" t="n">
        <v>38.1400000000000006</v>
      </c>
      <c r="AM201" s="1" t="n">
        <v>47.8999999999999986</v>
      </c>
      <c r="AN201" s="1" t="n">
        <v>44.8900000000000006</v>
      </c>
      <c r="AO201" s="1" t="n">
        <v>60.6400000000000006</v>
      </c>
      <c r="AP201" s="1" t="n">
        <v>7.46999999999999975</v>
      </c>
      <c r="AQ201" s="1" t="n">
        <v>10.0700000000000003</v>
      </c>
      <c r="AR201" s="1" t="n">
        <v>10.1699999999999999</v>
      </c>
      <c r="AS201" s="1" t="n">
        <v>11.9700000000000006</v>
      </c>
      <c r="AT201" s="1" t="n">
        <v>6.66000000000000014</v>
      </c>
      <c r="AU201" s="1" t="n">
        <v>7.53000000000000025</v>
      </c>
      <c r="AV201" s="1" t="n">
        <v>7.49000000000000021</v>
      </c>
      <c r="AW201" s="1" t="n">
        <v>8.32000000000000028</v>
      </c>
      <c r="AX201" s="1" t="n">
        <v>21.7100000000000009</v>
      </c>
      <c r="AY201" s="1" t="n">
        <v>37.7299999999999969</v>
      </c>
      <c r="AZ201" s="1" t="n">
        <v>36.3800000000000026</v>
      </c>
      <c r="BA201" s="1" t="n">
        <v>61.8400000000000034</v>
      </c>
      <c r="BB201" s="1">
        <f>F201+J201+N201+R201+V201+Z201+AD201+AH201+AL201+AP201+AT201+AX201</f>
        <v>387.319999999999993</v>
      </c>
      <c r="BC201" s="1">
        <f>G201+K201+O201+S201+W201+AA201+AE201+AI201+AM201+AQ201+AY201+AU201</f>
        <v>502.199999999999989</v>
      </c>
      <c r="BD201" s="1">
        <f>H201+L201+P201+T201+X201+AB201+AF201+AJ201+AN201+AR201+AV201+AZ201</f>
        <v>481.189999999999998</v>
      </c>
      <c r="BE201" s="1">
        <f>I201+M201+Q201+U201+Y201+AC201+AG201+AK201+AO201+AS201+AW201+BA201</f>
        <v>681.620000000000005</v>
      </c>
    </row>
    <row r="202" spans="1:57">
      <c r="A202" s="3" t="s">
        <v>74</v>
      </c>
      <c r="B202" s="9" t="n">
        <v>44344</v>
      </c>
      <c r="C202" s="1" t="s">
        <v>65</v>
      </c>
      <c r="D202" s="4" t="n">
        <v>0.365277777777777812</v>
      </c>
      <c r="E202" s="1" t="s">
        <v>61</v>
      </c>
      <c r="F202" s="1" t="n">
        <v>142.879999999999995</v>
      </c>
      <c r="G202" s="1" t="n">
        <v>175.180000000000007</v>
      </c>
      <c r="H202" s="1" t="n">
        <v>170.960000000000008</v>
      </c>
      <c r="I202" s="1" t="n">
        <v>224.960000000000008</v>
      </c>
      <c r="J202" s="1" t="n">
        <v>21.5399999999999991</v>
      </c>
      <c r="K202" s="1" t="n">
        <v>32.0900000000000034</v>
      </c>
      <c r="L202" s="1" t="n">
        <v>29.9400000000000013</v>
      </c>
      <c r="M202" s="1" t="n">
        <v>55.1400000000000006</v>
      </c>
      <c r="N202" s="1" t="n">
        <v>26.9600000000000009</v>
      </c>
      <c r="O202" s="1" t="n">
        <v>35.2299999999999969</v>
      </c>
      <c r="P202" s="1" t="n">
        <v>35.0499999999999972</v>
      </c>
      <c r="Q202" s="1" t="n">
        <v>44.9500000000000028</v>
      </c>
      <c r="R202" s="1" t="n">
        <v>12.3599999999999994</v>
      </c>
      <c r="S202" s="1" t="n">
        <v>19.4600000000000009</v>
      </c>
      <c r="T202" s="1" t="n">
        <v>19.3999999999999986</v>
      </c>
      <c r="U202" s="1" t="n">
        <v>32.2199999999999989</v>
      </c>
      <c r="V202" s="1" t="n">
        <v>9.63000000000000078</v>
      </c>
      <c r="W202" s="1" t="n">
        <v>13.2899999999999991</v>
      </c>
      <c r="X202" s="1" t="n">
        <v>12.8699999999999992</v>
      </c>
      <c r="Y202" s="1" t="n">
        <v>17.9699999999999953</v>
      </c>
      <c r="Z202" s="1" t="n">
        <v>41.8800000000000026</v>
      </c>
      <c r="AA202" s="1" t="n">
        <v>53.4399999999999977</v>
      </c>
      <c r="AB202" s="1" t="n">
        <v>47.8800000000000026</v>
      </c>
      <c r="AC202" s="1" t="n">
        <v>71.8799999999999955</v>
      </c>
      <c r="AD202" s="1" t="n">
        <v>53.9399999999999977</v>
      </c>
      <c r="AE202" s="1" t="n">
        <v>64.8299999999999983</v>
      </c>
      <c r="AF202" s="1" t="n">
        <v>59.9399999999999977</v>
      </c>
      <c r="AG202" s="1" t="n">
        <v>83.9399999999999835</v>
      </c>
      <c r="AH202" s="1" t="n">
        <v>3.95000000000000018</v>
      </c>
      <c r="AI202" s="1" t="n">
        <v>6.04999999999999982</v>
      </c>
      <c r="AJ202" s="1" t="n">
        <v>5.99000000000000021</v>
      </c>
      <c r="AK202" s="1" t="n">
        <v>7.79000000000000004</v>
      </c>
      <c r="AL202" s="1" t="n">
        <v>38.1400000000000006</v>
      </c>
      <c r="AM202" s="1" t="n">
        <v>47.8999999999999986</v>
      </c>
      <c r="AN202" s="1" t="n">
        <v>44.8900000000000006</v>
      </c>
      <c r="AO202" s="1" t="n">
        <v>60.6400000000000006</v>
      </c>
      <c r="AP202" s="1" t="n">
        <v>7.46999999999999975</v>
      </c>
      <c r="AQ202" s="1" t="n">
        <v>10.0700000000000003</v>
      </c>
      <c r="AR202" s="1" t="n">
        <v>10.1699999999999999</v>
      </c>
      <c r="AS202" s="1" t="n">
        <v>11.9700000000000006</v>
      </c>
      <c r="AT202" s="1" t="n">
        <v>6.66000000000000014</v>
      </c>
      <c r="AU202" s="1" t="n">
        <v>7.54000000000000004</v>
      </c>
      <c r="AV202" s="1" t="n">
        <v>7.49000000000000021</v>
      </c>
      <c r="AW202" s="1" t="n">
        <v>8.32000000000000028</v>
      </c>
      <c r="AX202" s="1" t="n">
        <v>21.7100000000000009</v>
      </c>
      <c r="AY202" s="1" t="n">
        <v>37.509999999999998</v>
      </c>
      <c r="AZ202" s="1" t="n">
        <v>36.1899999999999977</v>
      </c>
      <c r="BA202" s="1" t="n">
        <v>61.8400000000000034</v>
      </c>
      <c r="BB202" s="1">
        <f>F202+J202+N202+R202+V202+Z202+AD202+AH202+AL202+AP202+AT202+AX202</f>
        <v>387.120000000000005</v>
      </c>
      <c r="BC202" s="1">
        <f>G202+K202+O202+S202+W202+AA202+AE202+AI202+AM202+AQ202+AY202+AU202</f>
        <v>502.589999999999975</v>
      </c>
      <c r="BD202" s="1">
        <f>H202+L202+P202+T202+X202+AB202+AF202+AJ202+AN202+AR202+AV202+AZ202</f>
        <v>480.769999999999982</v>
      </c>
      <c r="BE202" s="1">
        <f>I202+M202+Q202+U202+Y202+AC202+AG202+AK202+AO202+AS202+AW202+BA202</f>
        <v>681.620000000000005</v>
      </c>
    </row>
    <row r="203" spans="1:57">
      <c r="A203" s="3" t="s">
        <v>74</v>
      </c>
      <c r="B203" s="9" t="n">
        <v>44345</v>
      </c>
      <c r="C203" s="1" t="s">
        <v>66</v>
      </c>
      <c r="D203" s="4" t="n">
        <v>0.566666666666666519</v>
      </c>
      <c r="E203" s="1" t="s">
        <v>59</v>
      </c>
      <c r="F203" s="1" t="n">
        <v>142.879999999999995</v>
      </c>
      <c r="G203" s="1" t="n">
        <v>172.669999999999959</v>
      </c>
      <c r="H203" s="1" t="n">
        <v>170.960000000000008</v>
      </c>
      <c r="I203" s="1" t="n">
        <v>224.960000000000008</v>
      </c>
      <c r="J203" s="1" t="n">
        <v>21.5399999999999991</v>
      </c>
      <c r="K203" s="1" t="n">
        <v>31.9600000000000009</v>
      </c>
      <c r="L203" s="1" t="n">
        <v>29.9400000000000013</v>
      </c>
      <c r="M203" s="1" t="n">
        <v>55.1400000000000006</v>
      </c>
      <c r="N203" s="1" t="n">
        <v>19.5700000000000003</v>
      </c>
      <c r="O203" s="1" t="n">
        <v>34.8100000000000023</v>
      </c>
      <c r="P203" s="1" t="n">
        <v>34.8299999999999983</v>
      </c>
      <c r="Q203" s="1" t="n">
        <v>44.9500000000000028</v>
      </c>
      <c r="R203" s="1" t="n">
        <v>14.3599999999999994</v>
      </c>
      <c r="S203" s="1" t="n">
        <v>19.3900000000000006</v>
      </c>
      <c r="T203" s="1" t="n">
        <v>19.0399999999999991</v>
      </c>
      <c r="U203" s="1" t="n">
        <v>32.2199999999999989</v>
      </c>
      <c r="V203" s="1" t="n">
        <v>9.63000000000000078</v>
      </c>
      <c r="W203" s="1" t="n">
        <v>13.2799999999999994</v>
      </c>
      <c r="X203" s="1" t="n">
        <v>12.8699999999999992</v>
      </c>
      <c r="Y203" s="1" t="n">
        <v>17.9699999999999953</v>
      </c>
      <c r="Z203" s="1" t="n">
        <v>29.879999999999999</v>
      </c>
      <c r="AA203" s="1" t="n">
        <v>53.1199999999999974</v>
      </c>
      <c r="AB203" s="1" t="n">
        <v>53.8800000000000026</v>
      </c>
      <c r="AC203" s="1" t="n">
        <v>71.8799999999999955</v>
      </c>
      <c r="AD203" s="1" t="n">
        <v>53.9399999999999977</v>
      </c>
      <c r="AE203" s="1" t="n">
        <v>64.8299999999999983</v>
      </c>
      <c r="AF203" s="1" t="n">
        <v>59.9399999999999977</v>
      </c>
      <c r="AG203" s="1" t="n">
        <v>83.9399999999999835</v>
      </c>
      <c r="AH203" s="1" t="n">
        <v>3.95000000000000018</v>
      </c>
      <c r="AI203" s="1" t="n">
        <v>6.08999999999999986</v>
      </c>
      <c r="AJ203" s="1" t="n">
        <v>6.23000000000000043</v>
      </c>
      <c r="AK203" s="1" t="n">
        <v>9.10999999999999943</v>
      </c>
      <c r="AL203" s="1" t="n">
        <v>27.5599999999999987</v>
      </c>
      <c r="AM203" s="1" t="n">
        <v>47.3400000000000034</v>
      </c>
      <c r="AN203" s="1" t="n">
        <v>44.8900000000000006</v>
      </c>
      <c r="AO203" s="1" t="n">
        <v>60.6400000000000006</v>
      </c>
      <c r="AP203" s="1" t="n">
        <v>7.46999999999999975</v>
      </c>
      <c r="AQ203" s="1" t="n">
        <v>10.3699999999999992</v>
      </c>
      <c r="AR203" s="1" t="n">
        <v>10.4700000000000006</v>
      </c>
      <c r="AS203" s="1" t="n">
        <v>11.9700000000000006</v>
      </c>
      <c r="AT203" s="1" t="n">
        <v>6.62000000000000011</v>
      </c>
      <c r="AU203" s="1" t="n">
        <v>7.41000000000000014</v>
      </c>
      <c r="AV203" s="1" t="n">
        <v>7.48000000000000043</v>
      </c>
      <c r="AW203" s="1" t="n">
        <v>8.32000000000000028</v>
      </c>
      <c r="AX203" s="1" t="n">
        <v>18.7100000000000009</v>
      </c>
      <c r="AY203" s="1" t="n">
        <v>37.4099999999999966</v>
      </c>
      <c r="AZ203" s="1" t="n">
        <v>35.9600000000000009</v>
      </c>
      <c r="BA203" s="1" t="n">
        <v>61.8400000000000034</v>
      </c>
      <c r="BB203" s="1">
        <f>F203+J203+N203+R203+V203+Z203+AD203+AH203+AL203+AP203+AT203+AX203</f>
        <v>356.110000000000014</v>
      </c>
      <c r="BC203" s="1">
        <f>G203+K203+O203+S203+W203+AA203+AE203+AI203+AM203+AQ203+AY203+AU203</f>
        <v>498.680000000000007</v>
      </c>
      <c r="BD203" s="1">
        <f>H203+L203+P203+T203+X203+AB203+AF203+AJ203+AN203+AR203+AV203+AZ203</f>
        <v>486.490000000000009</v>
      </c>
      <c r="BE203" s="1">
        <f>I203+M203+Q203+U203+Y203+AC203+AG203+AK203+AO203+AS203+AW203+BA203</f>
        <v>682.940000000000055</v>
      </c>
    </row>
    <row r="204" spans="1:57">
      <c r="A204" s="3" t="s">
        <v>74</v>
      </c>
      <c r="B204" s="9" t="n">
        <v>44346</v>
      </c>
      <c r="C204" s="1" t="s">
        <v>67</v>
      </c>
      <c r="D204" s="4" t="n">
        <v>0.74375</v>
      </c>
      <c r="E204" s="1" t="s">
        <v>59</v>
      </c>
      <c r="F204" s="1" t="n">
        <v>142.879999999999995</v>
      </c>
      <c r="G204" s="1" t="n">
        <v>172.669999999999959</v>
      </c>
      <c r="H204" s="1" t="n">
        <v>170.960000000000008</v>
      </c>
      <c r="I204" s="1" t="n">
        <v>224.960000000000008</v>
      </c>
      <c r="J204" s="1" t="n">
        <v>20.9400000000000013</v>
      </c>
      <c r="K204" s="1" t="n">
        <v>31.9899999999999984</v>
      </c>
      <c r="L204" s="1" t="n">
        <v>29.9400000000000013</v>
      </c>
      <c r="M204" s="1" t="n">
        <v>55.1400000000000006</v>
      </c>
      <c r="N204" s="1" t="n">
        <v>19.5700000000000003</v>
      </c>
      <c r="O204" s="1" t="n">
        <v>34.7899999999999991</v>
      </c>
      <c r="P204" s="1" t="n">
        <v>35.0499999999999972</v>
      </c>
      <c r="Q204" s="1" t="n">
        <v>44.9500000000000028</v>
      </c>
      <c r="R204" s="1" t="n">
        <v>14.3599999999999994</v>
      </c>
      <c r="S204" s="1" t="n">
        <v>19.5500000000000007</v>
      </c>
      <c r="T204" s="1" t="n">
        <v>19.2199999999999989</v>
      </c>
      <c r="U204" s="1" t="n">
        <v>32.2199999999999989</v>
      </c>
      <c r="V204" s="1" t="n">
        <v>9.63000000000000078</v>
      </c>
      <c r="W204" s="1" t="n">
        <v>13.2799999999999994</v>
      </c>
      <c r="X204" s="1" t="n">
        <v>12.8699999999999992</v>
      </c>
      <c r="Y204" s="1" t="n">
        <v>17.9699999999999953</v>
      </c>
      <c r="Z204" s="1" t="n">
        <v>29.879999999999999</v>
      </c>
      <c r="AA204" s="1" t="n">
        <v>53.1199999999999974</v>
      </c>
      <c r="AB204" s="1" t="n">
        <v>53.8800000000000026</v>
      </c>
      <c r="AC204" s="1" t="n">
        <v>71.8799999999999955</v>
      </c>
      <c r="AD204" s="1" t="n">
        <v>53.9399999999999977</v>
      </c>
      <c r="AE204" s="1" t="n">
        <v>64.8299999999999983</v>
      </c>
      <c r="AF204" s="1" t="n">
        <v>59.9399999999999977</v>
      </c>
      <c r="AG204" s="1" t="n">
        <v>83.9399999999999835</v>
      </c>
      <c r="AH204" s="1" t="n">
        <v>3.95000000000000018</v>
      </c>
      <c r="AI204" s="1" t="n">
        <v>6.09999999999999964</v>
      </c>
      <c r="AJ204" s="1" t="n">
        <v>6.23000000000000043</v>
      </c>
      <c r="AK204" s="1" t="n">
        <v>9.10999999999999943</v>
      </c>
      <c r="AL204" s="1" t="n">
        <v>27.5599999999999987</v>
      </c>
      <c r="AM204" s="1" t="n">
        <v>47.490000000000002</v>
      </c>
      <c r="AN204" s="1" t="n">
        <v>44.8900000000000006</v>
      </c>
      <c r="AO204" s="1" t="n">
        <v>60.6400000000000006</v>
      </c>
      <c r="AP204" s="1" t="n">
        <v>7.46999999999999975</v>
      </c>
      <c r="AQ204" s="1" t="n">
        <v>10.3699999999999992</v>
      </c>
      <c r="AR204" s="1" t="n">
        <v>10.4700000000000006</v>
      </c>
      <c r="AS204" s="1" t="n">
        <v>11.9700000000000006</v>
      </c>
      <c r="AT204" s="1" t="n">
        <v>6.62000000000000011</v>
      </c>
      <c r="AU204" s="1" t="n">
        <v>7.41000000000000014</v>
      </c>
      <c r="AV204" s="1" t="n">
        <v>7.48000000000000043</v>
      </c>
      <c r="AW204" s="1" t="n">
        <v>8.32000000000000028</v>
      </c>
      <c r="AX204" s="1" t="n">
        <v>18.7100000000000009</v>
      </c>
      <c r="AY204" s="1" t="n">
        <v>37.509999999999998</v>
      </c>
      <c r="AZ204" s="1" t="n">
        <v>36.0799999999999983</v>
      </c>
      <c r="BA204" s="1" t="n">
        <v>61.8400000000000034</v>
      </c>
      <c r="BB204" s="1">
        <f>F204+J204+N204+R204+V204+Z204+AD204+AH204+AL204+AP204+AT204+AX204</f>
        <v>355.509999999999991</v>
      </c>
      <c r="BC204" s="1">
        <f>G204+K204+O204+S204+W204+AA204+AE204+AI204+AM204+AQ204+AY204+AU204</f>
        <v>499.110000000000014</v>
      </c>
      <c r="BD204" s="1">
        <f>H204+L204+P204+T204+X204+AB204+AF204+AJ204+AN204+AR204+AV204+AZ204</f>
        <v>487.009999999999991</v>
      </c>
      <c r="BE204" s="1">
        <f>I204+M204+Q204+U204+Y204+AC204+AG204+AK204+AO204+AS204+AW204+BA204</f>
        <v>682.940000000000055</v>
      </c>
    </row>
    <row r="205" spans="1:57">
      <c r="A205" s="3" t="s">
        <v>74</v>
      </c>
      <c r="B205" s="9" t="n">
        <v>44347</v>
      </c>
      <c r="C205" s="1" t="s">
        <v>58</v>
      </c>
      <c r="D205" s="4" t="n">
        <v>0.80625</v>
      </c>
      <c r="E205" s="1" t="s">
        <v>63</v>
      </c>
      <c r="F205" s="1" t="n">
        <v>142.879999999999995</v>
      </c>
      <c r="G205" s="1" t="n">
        <v>171.879999999999995</v>
      </c>
      <c r="H205" s="1" t="n">
        <v>170.960000000000008</v>
      </c>
      <c r="I205" s="1" t="n">
        <v>224.960000000000008</v>
      </c>
      <c r="J205" s="1" t="n">
        <v>22.5</v>
      </c>
      <c r="K205" s="1" t="n">
        <v>32.2199999999999989</v>
      </c>
      <c r="L205" s="1" t="n">
        <v>29.9400000000000013</v>
      </c>
      <c r="M205" s="1" t="n">
        <v>55.1400000000000006</v>
      </c>
      <c r="N205" s="1" t="n">
        <v>26.9600000000000009</v>
      </c>
      <c r="O205" s="1" t="n">
        <v>35.1199999999999974</v>
      </c>
      <c r="P205" s="1" t="n">
        <v>35.0499999999999972</v>
      </c>
      <c r="Q205" s="1" t="n">
        <v>44.9500000000000028</v>
      </c>
      <c r="R205" s="1" t="n">
        <v>14.3599999999999994</v>
      </c>
      <c r="S205" s="1" t="n">
        <v>19.7399999999999984</v>
      </c>
      <c r="T205" s="1" t="n">
        <v>19.3999999999999986</v>
      </c>
      <c r="U205" s="1" t="n">
        <v>32.2199999999999989</v>
      </c>
      <c r="V205" s="1" t="n">
        <v>9.63000000000000078</v>
      </c>
      <c r="W205" s="1" t="n">
        <v>13.3300000000000001</v>
      </c>
      <c r="X205" s="1" t="n">
        <v>12.8699999999999992</v>
      </c>
      <c r="Y205" s="1" t="n">
        <v>17.9699999999999953</v>
      </c>
      <c r="Z205" s="1" t="n">
        <v>35.8800000000000026</v>
      </c>
      <c r="AA205" s="1" t="n">
        <v>58.3500000000000014</v>
      </c>
      <c r="AB205" s="1" t="n">
        <v>59.8800000000000026</v>
      </c>
      <c r="AC205" s="1" t="n">
        <v>71.8799999999999955</v>
      </c>
      <c r="AD205" s="1" t="n">
        <v>38.9399999999999977</v>
      </c>
      <c r="AE205" s="1" t="n">
        <v>60.8200000000000003</v>
      </c>
      <c r="AF205" s="1" t="n">
        <v>59.3999999999999986</v>
      </c>
      <c r="AG205" s="1" t="n">
        <v>83.9399999999999835</v>
      </c>
      <c r="AH205" s="1" t="n">
        <v>3.95000000000000018</v>
      </c>
      <c r="AI205" s="1" t="n">
        <v>6.08999999999999986</v>
      </c>
      <c r="AJ205" s="1" t="n">
        <v>6.17999999999999972</v>
      </c>
      <c r="AK205" s="1" t="n">
        <v>7.91000000000000014</v>
      </c>
      <c r="AL205" s="1" t="n">
        <v>38.1400000000000006</v>
      </c>
      <c r="AM205" s="1" t="n">
        <v>46.990000000000002</v>
      </c>
      <c r="AN205" s="1" t="n">
        <v>44.8900000000000006</v>
      </c>
      <c r="AO205" s="1" t="n">
        <v>60.6400000000000006</v>
      </c>
      <c r="AP205" s="1" t="n">
        <v>7.46999999999999975</v>
      </c>
      <c r="AQ205" s="1" t="n">
        <v>10.3699999999999992</v>
      </c>
      <c r="AR205" s="1" t="n">
        <v>10.4700000000000006</v>
      </c>
      <c r="AS205" s="1" t="n">
        <v>11.9700000000000006</v>
      </c>
      <c r="AT205" s="1" t="n">
        <v>6.62000000000000011</v>
      </c>
      <c r="AU205" s="1" t="n">
        <v>7.41000000000000014</v>
      </c>
      <c r="AV205" s="1" t="n">
        <v>7.48000000000000043</v>
      </c>
      <c r="AW205" s="1" t="n">
        <v>8.32000000000000028</v>
      </c>
      <c r="AX205" s="1" t="n">
        <v>18.7100000000000009</v>
      </c>
      <c r="AY205" s="1" t="n">
        <v>37.2999999999999972</v>
      </c>
      <c r="AZ205" s="1" t="n">
        <v>35.9600000000000009</v>
      </c>
      <c r="BA205" s="1" t="n">
        <v>61.8400000000000034</v>
      </c>
      <c r="BB205" s="1">
        <f>F205+J205+N205+R205+V205+Z205+AD205+AH205+AL205+AP205+AT205+AX205</f>
        <v>366.04000000000002</v>
      </c>
      <c r="BC205" s="1">
        <f>G205+K205+O205+S205+W205+AA205+AE205+AI205+AM205+AQ205+AY205+AU205</f>
        <v>499.620000000000005</v>
      </c>
      <c r="BD205" s="1">
        <f>H205+L205+P205+T205+X205+AB205+AF205+AJ205+AN205+AR205+AV205+AZ205</f>
        <v>492.480000000000018</v>
      </c>
      <c r="BE205" s="1">
        <f>I205+M205+Q205+U205+Y205+AC205+AG205+AK205+AO205+AS205+AW205+BA205</f>
        <v>681.740000000000009</v>
      </c>
    </row>
    <row r="206" spans="1:57">
      <c r="A206" s="3" t="s">
        <v>75</v>
      </c>
      <c r="B206" s="9" t="n">
        <v>44348</v>
      </c>
      <c r="C206" s="1" t="s">
        <v>60</v>
      </c>
      <c r="D206" s="4" t="n">
        <v>0.402083333333333393</v>
      </c>
      <c r="E206" s="1" t="s">
        <v>61</v>
      </c>
      <c r="F206" s="1" t="n">
        <v>142.879999999999995</v>
      </c>
      <c r="G206" s="1" t="n">
        <v>174.360000000000014</v>
      </c>
      <c r="H206" s="1" t="n">
        <v>170.960000000000008</v>
      </c>
      <c r="I206" s="1" t="n">
        <v>224.960000000000008</v>
      </c>
      <c r="J206" s="1" t="n">
        <v>22.5</v>
      </c>
      <c r="K206" s="1" t="n">
        <v>32.1899999999999977</v>
      </c>
      <c r="L206" s="1" t="n">
        <v>29.9400000000000013</v>
      </c>
      <c r="M206" s="1" t="n">
        <v>55.1400000000000006</v>
      </c>
      <c r="N206" s="1" t="n">
        <v>26.9100000000000001</v>
      </c>
      <c r="O206" s="1" t="n">
        <v>35.2100000000000009</v>
      </c>
      <c r="P206" s="1" t="n">
        <v>35.0499999999999972</v>
      </c>
      <c r="Q206" s="1" t="n">
        <v>44.9500000000000028</v>
      </c>
      <c r="R206" s="1" t="n">
        <v>14.3599999999999994</v>
      </c>
      <c r="S206" s="1" t="n">
        <v>19.7199999999999989</v>
      </c>
      <c r="T206" s="1" t="n">
        <v>19.3999999999999986</v>
      </c>
      <c r="U206" s="1" t="n">
        <v>32.2199999999999989</v>
      </c>
      <c r="V206" s="1" t="n">
        <v>9.63000000000000078</v>
      </c>
      <c r="W206" s="1" t="n">
        <v>13.3699999999999992</v>
      </c>
      <c r="X206" s="1" t="n">
        <v>12.8699999999999992</v>
      </c>
      <c r="Y206" s="1" t="n">
        <v>11.9700000000000006</v>
      </c>
      <c r="Z206" s="1" t="n">
        <v>35.8800000000000026</v>
      </c>
      <c r="AA206" s="1" t="n">
        <v>58.3500000000000014</v>
      </c>
      <c r="AB206" s="1" t="n">
        <v>59.8800000000000026</v>
      </c>
      <c r="AC206" s="1" t="n">
        <v>71.8799999999999955</v>
      </c>
      <c r="AD206" s="1" t="n">
        <v>38.9399999999999977</v>
      </c>
      <c r="AE206" s="1" t="n">
        <v>59.6199999999999974</v>
      </c>
      <c r="AF206" s="1" t="n">
        <v>59.3999999999999986</v>
      </c>
      <c r="AG206" s="1" t="n">
        <v>83.9399999999999835</v>
      </c>
      <c r="AH206" s="1" t="n">
        <v>3.95000000000000018</v>
      </c>
      <c r="AI206" s="1" t="n">
        <v>6.11000000000000032</v>
      </c>
      <c r="AJ206" s="1" t="n">
        <v>6.23000000000000043</v>
      </c>
      <c r="AK206" s="1" t="n">
        <v>9.10999999999999943</v>
      </c>
      <c r="AL206" s="1" t="n">
        <v>38.1400000000000006</v>
      </c>
      <c r="AM206" s="1" t="n">
        <v>46.6199999999999974</v>
      </c>
      <c r="AN206" s="1" t="n">
        <v>44.8900000000000006</v>
      </c>
      <c r="AO206" s="1" t="n">
        <v>60.6400000000000006</v>
      </c>
      <c r="AP206" s="1" t="n">
        <v>7.46999999999999975</v>
      </c>
      <c r="AQ206" s="1" t="n">
        <v>10.3699999999999992</v>
      </c>
      <c r="AR206" s="1" t="n">
        <v>10.4700000000000006</v>
      </c>
      <c r="AS206" s="1" t="n">
        <v>11.9700000000000006</v>
      </c>
      <c r="AT206" s="1" t="n">
        <v>6.62000000000000011</v>
      </c>
      <c r="AU206" s="1" t="n">
        <v>7.41000000000000014</v>
      </c>
      <c r="AV206" s="1" t="n">
        <v>7.48000000000000043</v>
      </c>
      <c r="AW206" s="1" t="n">
        <v>8.32000000000000028</v>
      </c>
      <c r="AX206" s="1" t="n">
        <v>22.4600000000000009</v>
      </c>
      <c r="AY206" s="1" t="n">
        <v>37.4600000000000009</v>
      </c>
      <c r="AZ206" s="1" t="n">
        <v>35.9600000000000009</v>
      </c>
      <c r="BA206" s="1" t="n">
        <v>61.8400000000000034</v>
      </c>
      <c r="BB206" s="1">
        <f>F206+J206+N206+R206+V206+Z206+AD206+AH206+AL206+AP206+AT206+AX206</f>
        <v>369.740000000000009</v>
      </c>
      <c r="BC206" s="1">
        <f>G206+K206+O206+S206+W206+AA206+AE206+AI206+AM206+AQ206+AY206+AU206</f>
        <v>500.79000000000002</v>
      </c>
      <c r="BD206" s="1">
        <f>H206+L206+P206+T206+X206+AB206+AF206+AJ206+AN206+AR206+AV206+AZ206</f>
        <v>492.529999999999973</v>
      </c>
      <c r="BE206" s="1">
        <f>I206+M206+Q206+U206+Y206+AC206+AG206+AK206+AO206+AS206+AW206+BA206</f>
        <v>676.940000000000055</v>
      </c>
    </row>
    <row r="207" spans="1:57">
      <c r="A207" s="3" t="s">
        <v>75</v>
      </c>
      <c r="B207" s="9" t="n">
        <v>44349</v>
      </c>
      <c r="C207" s="1" t="s">
        <v>62</v>
      </c>
      <c r="D207" s="4" t="n">
        <v>0.848611111111111249</v>
      </c>
      <c r="E207" s="1" t="s">
        <v>63</v>
      </c>
      <c r="F207" s="1" t="n">
        <v>142.879999999999995</v>
      </c>
      <c r="G207" s="1" t="n">
        <v>174.319999999999993</v>
      </c>
      <c r="H207" s="1" t="n">
        <v>170.960000000000008</v>
      </c>
      <c r="I207" s="1" t="n">
        <v>224.960000000000008</v>
      </c>
      <c r="J207" s="1" t="n">
        <v>22.1400000000000006</v>
      </c>
      <c r="K207" s="1" t="n">
        <v>32.490000000000002</v>
      </c>
      <c r="L207" s="1" t="n">
        <v>29.9400000000000013</v>
      </c>
      <c r="M207" s="1" t="n">
        <v>55.1400000000000006</v>
      </c>
      <c r="N207" s="1" t="n">
        <v>26.7800000000000011</v>
      </c>
      <c r="O207" s="1" t="n">
        <v>35.0200000000000031</v>
      </c>
      <c r="P207" s="1" t="n">
        <v>34.8299999999999983</v>
      </c>
      <c r="Q207" s="1" t="n">
        <v>44.9500000000000028</v>
      </c>
      <c r="R207" s="1" t="n">
        <v>14.3599999999999994</v>
      </c>
      <c r="S207" s="1" t="n">
        <v>19.6600000000000001</v>
      </c>
      <c r="T207" s="1" t="n">
        <v>19.2199999999999989</v>
      </c>
      <c r="U207" s="1" t="n">
        <v>32.2199999999999989</v>
      </c>
      <c r="V207" s="1" t="n">
        <v>9.63000000000000078</v>
      </c>
      <c r="W207" s="1" t="n">
        <v>13.3200000000000003</v>
      </c>
      <c r="X207" s="1" t="n">
        <v>12.8699999999999992</v>
      </c>
      <c r="Y207" s="1" t="n">
        <v>17.9699999999999953</v>
      </c>
      <c r="Z207" s="1" t="n">
        <v>35.8800000000000026</v>
      </c>
      <c r="AA207" s="1" t="n">
        <v>53.1599999999999966</v>
      </c>
      <c r="AB207" s="1" t="n">
        <v>50.2800000000000011</v>
      </c>
      <c r="AC207" s="1" t="n">
        <v>71.8799999999999955</v>
      </c>
      <c r="AD207" s="1" t="n">
        <v>53.9399999999999977</v>
      </c>
      <c r="AE207" s="1" t="n">
        <v>64.8299999999999983</v>
      </c>
      <c r="AF207" s="1" t="n">
        <v>59.9500000000000028</v>
      </c>
      <c r="AG207" s="1" t="n">
        <v>83.9399999999999835</v>
      </c>
      <c r="AH207" s="1" t="n">
        <v>3.95000000000000018</v>
      </c>
      <c r="AI207" s="1" t="n">
        <v>6.12000000000000011</v>
      </c>
      <c r="AJ207" s="1" t="n">
        <v>6.23000000000000043</v>
      </c>
      <c r="AK207" s="1" t="n">
        <v>9.58999999999999986</v>
      </c>
      <c r="AL207" s="1" t="n">
        <v>22.3900000000000006</v>
      </c>
      <c r="AM207" s="1" t="n">
        <v>41.9699999999999989</v>
      </c>
      <c r="AN207" s="1" t="n">
        <v>42.6400000000000006</v>
      </c>
      <c r="AO207" s="1" t="n">
        <v>60.6400000000000006</v>
      </c>
      <c r="AP207" s="1" t="n">
        <v>7.46999999999999975</v>
      </c>
      <c r="AQ207" s="1" t="n">
        <v>10.4600000000000009</v>
      </c>
      <c r="AR207" s="1" t="n">
        <v>10.4700000000000006</v>
      </c>
      <c r="AS207" s="1" t="n">
        <v>11.9700000000000006</v>
      </c>
      <c r="AT207" s="1" t="n">
        <v>6.62000000000000011</v>
      </c>
      <c r="AU207" s="1" t="n">
        <v>7.45999999999999996</v>
      </c>
      <c r="AV207" s="1" t="n">
        <v>7.49000000000000021</v>
      </c>
      <c r="AW207" s="1" t="n">
        <v>8.32000000000000028</v>
      </c>
      <c r="AX207" s="1" t="n">
        <v>22.4600000000000009</v>
      </c>
      <c r="AY207" s="1" t="n">
        <v>37.25</v>
      </c>
      <c r="AZ207" s="1" t="n">
        <v>35.9600000000000009</v>
      </c>
      <c r="BA207" s="1" t="n">
        <v>61.8400000000000034</v>
      </c>
      <c r="BB207" s="1">
        <f>F207+J207+N207+R207+V207+Z207+AD207+AH207+AL207+AP207+AT207+AX207</f>
        <v>368.5</v>
      </c>
      <c r="BC207" s="1">
        <f>G207+K207+O207+S207+W207+AA207+AE207+AI207+AM207+AQ207+AY207+AU207</f>
        <v>496.060000000000002</v>
      </c>
      <c r="BD207" s="1">
        <f>H207+L207+P207+T207+X207+AB207+AF207+AJ207+AN207+AR207+AV207+AZ207</f>
        <v>480.839999999999975</v>
      </c>
      <c r="BE207" s="1">
        <f>I207+M207+Q207+U207+Y207+AC207+AG207+AK207+AO207+AS207+AW207+BA207</f>
        <v>683.419999999999959</v>
      </c>
    </row>
    <row r="208" spans="1:57">
      <c r="A208" s="3" t="s">
        <v>75</v>
      </c>
      <c r="B208" s="9" t="n">
        <v>44350</v>
      </c>
      <c r="C208" s="1" t="s">
        <v>64</v>
      </c>
      <c r="D208" s="4" t="n">
        <v>0.825</v>
      </c>
      <c r="E208" s="1" t="s">
        <v>63</v>
      </c>
      <c r="F208" s="1" t="n">
        <v>142.879999999999995</v>
      </c>
      <c r="G208" s="1" t="n">
        <v>175.340000000000003</v>
      </c>
      <c r="H208" s="1" t="n">
        <v>170.960000000000008</v>
      </c>
      <c r="I208" s="1" t="n">
        <v>224.960000000000008</v>
      </c>
      <c r="J208" s="1" t="n">
        <v>22.1400000000000006</v>
      </c>
      <c r="K208" s="1" t="n">
        <v>32.6000000000000014</v>
      </c>
      <c r="L208" s="1" t="n">
        <v>29.9400000000000013</v>
      </c>
      <c r="M208" s="1" t="n">
        <v>55.1400000000000006</v>
      </c>
      <c r="N208" s="1" t="n">
        <v>26.7800000000000011</v>
      </c>
      <c r="O208" s="1" t="n">
        <v>35.0200000000000031</v>
      </c>
      <c r="P208" s="1" t="n">
        <v>34.8299999999999983</v>
      </c>
      <c r="Q208" s="1" t="n">
        <v>44.9500000000000028</v>
      </c>
      <c r="R208" s="1" t="n">
        <v>8.59999999999999787</v>
      </c>
      <c r="S208" s="1" t="n">
        <v>19.5500000000000007</v>
      </c>
      <c r="T208" s="1" t="n">
        <v>19.0399999999999991</v>
      </c>
      <c r="U208" s="1" t="n">
        <v>32.2199999999999989</v>
      </c>
      <c r="V208" s="1" t="n">
        <v>9.63000000000000078</v>
      </c>
      <c r="W208" s="1" t="n">
        <v>13.3800000000000008</v>
      </c>
      <c r="X208" s="1" t="n">
        <v>12.8699999999999992</v>
      </c>
      <c r="Y208" s="1" t="n">
        <v>17.9699999999999953</v>
      </c>
      <c r="Z208" s="1" t="n">
        <v>35.8800000000000026</v>
      </c>
      <c r="AA208" s="1" t="n">
        <v>51.75</v>
      </c>
      <c r="AB208" s="1" t="n">
        <v>47.8800000000000026</v>
      </c>
      <c r="AC208" s="1" t="n">
        <v>71.8799999999999955</v>
      </c>
      <c r="AD208" s="1" t="n">
        <v>53.9399999999999977</v>
      </c>
      <c r="AE208" s="1" t="n">
        <v>64.8299999999999983</v>
      </c>
      <c r="AF208" s="1" t="n">
        <v>59.9399999999999977</v>
      </c>
      <c r="AG208" s="1" t="n">
        <v>83.9399999999999835</v>
      </c>
      <c r="AH208" s="1" t="n">
        <v>3.95000000000000018</v>
      </c>
      <c r="AI208" s="1" t="n">
        <v>6.12000000000000011</v>
      </c>
      <c r="AJ208" s="1" t="n">
        <v>6.23000000000000043</v>
      </c>
      <c r="AK208" s="1" t="n">
        <v>9.10999999999999943</v>
      </c>
      <c r="AL208" s="1" t="n">
        <v>28.0100000000000016</v>
      </c>
      <c r="AM208" s="1" t="n">
        <v>44.6700000000000017</v>
      </c>
      <c r="AN208" s="1" t="n">
        <v>44.8900000000000006</v>
      </c>
      <c r="AO208" s="1" t="n">
        <v>60.6400000000000006</v>
      </c>
      <c r="AP208" s="1" t="n">
        <v>7.46999999999999975</v>
      </c>
      <c r="AQ208" s="1" t="n">
        <v>10.4499999999999993</v>
      </c>
      <c r="AR208" s="1" t="n">
        <v>10.4700000000000006</v>
      </c>
      <c r="AS208" s="1" t="n">
        <v>12.4499999999999993</v>
      </c>
      <c r="AT208" s="1" t="n">
        <v>6.62000000000000011</v>
      </c>
      <c r="AU208" s="1" t="n">
        <v>7.45000000000000018</v>
      </c>
      <c r="AV208" s="1" t="n">
        <v>7.49000000000000021</v>
      </c>
      <c r="AW208" s="1" t="n">
        <v>8.32000000000000028</v>
      </c>
      <c r="AX208" s="1" t="n">
        <v>22.4600000000000009</v>
      </c>
      <c r="AY208" s="1" t="n">
        <v>37.0900000000000034</v>
      </c>
      <c r="AZ208" s="1" t="n">
        <v>35.7700000000000031</v>
      </c>
      <c r="BA208" s="1" t="n">
        <v>61.8400000000000034</v>
      </c>
      <c r="BB208" s="1">
        <f>F208+J208+N208+R208+V208+Z208+AD208+AH208+AL208+AP208+AT208+AX208</f>
        <v>368.360000000000014</v>
      </c>
      <c r="BC208" s="1">
        <f>G208+K208+O208+S208+W208+AA208+AE208+AI208+AM208+AQ208+AY208+AU208</f>
        <v>498.25</v>
      </c>
      <c r="BD208" s="1">
        <f>H208+L208+P208+T208+X208+AB208+AF208+AJ208+AN208+AR208+AV208+AZ208</f>
        <v>480.310000000000002</v>
      </c>
      <c r="BE208" s="1">
        <f>I208+M208+Q208+U208+Y208+AC208+AG208+AK208+AO208+AS208+AW208+BA208</f>
        <v>683.419999999999959</v>
      </c>
    </row>
    <row r="209" spans="1:57">
      <c r="A209" s="3" t="s">
        <v>75</v>
      </c>
      <c r="B209" s="9" t="n">
        <v>44351</v>
      </c>
      <c r="C209" s="1" t="s">
        <v>65</v>
      </c>
      <c r="D209" s="4" t="n">
        <v>0.709027777777777679</v>
      </c>
      <c r="E209" s="1" t="s">
        <v>59</v>
      </c>
      <c r="F209" s="1" t="n">
        <v>142.879999999999995</v>
      </c>
      <c r="G209" s="1" t="n">
        <v>174.169999999999959</v>
      </c>
      <c r="H209" s="1" t="n">
        <v>170.960000000000008</v>
      </c>
      <c r="I209" s="1" t="n">
        <v>224.960000000000008</v>
      </c>
      <c r="J209" s="1" t="n">
        <v>22.1400000000000006</v>
      </c>
      <c r="K209" s="1" t="n">
        <v>32.6899999999999977</v>
      </c>
      <c r="L209" s="1" t="n">
        <v>29.9400000000000013</v>
      </c>
      <c r="M209" s="1" t="n">
        <v>55.1400000000000006</v>
      </c>
      <c r="N209" s="1" t="n">
        <v>26.7800000000000011</v>
      </c>
      <c r="O209" s="1" t="n">
        <v>35.0200000000000031</v>
      </c>
      <c r="P209" s="1" t="n">
        <v>34.8299999999999983</v>
      </c>
      <c r="Q209" s="1" t="n">
        <v>44.9500000000000028</v>
      </c>
      <c r="R209" s="1" t="n">
        <v>8.59999999999999787</v>
      </c>
      <c r="S209" s="1" t="n">
        <v>19.5500000000000007</v>
      </c>
      <c r="T209" s="1" t="n">
        <v>19.0399999999999991</v>
      </c>
      <c r="U209" s="1" t="n">
        <v>32.2199999999999989</v>
      </c>
      <c r="V209" s="1" t="n">
        <v>9.63000000000000078</v>
      </c>
      <c r="W209" s="1" t="n">
        <v>13.4199999999999999</v>
      </c>
      <c r="X209" s="1" t="n">
        <v>12.8699999999999992</v>
      </c>
      <c r="Y209" s="1" t="n">
        <v>17.9699999999999953</v>
      </c>
      <c r="Z209" s="1" t="n">
        <v>35.8800000000000026</v>
      </c>
      <c r="AA209" s="1" t="n">
        <v>53.75</v>
      </c>
      <c r="AB209" s="1" t="n">
        <v>53.8800000000000026</v>
      </c>
      <c r="AC209" s="1" t="n">
        <v>71.8799999999999955</v>
      </c>
      <c r="AD209" s="1" t="n">
        <v>53.9399999999999977</v>
      </c>
      <c r="AE209" s="1" t="n">
        <v>64.8299999999999983</v>
      </c>
      <c r="AF209" s="1" t="n">
        <v>59.9399999999999977</v>
      </c>
      <c r="AG209" s="1" t="n">
        <v>83.9399999999999835</v>
      </c>
      <c r="AH209" s="1" t="n">
        <v>3.95000000000000018</v>
      </c>
      <c r="AI209" s="1" t="n">
        <v>6.12999999999999989</v>
      </c>
      <c r="AJ209" s="1" t="n">
        <v>6.23000000000000043</v>
      </c>
      <c r="AK209" s="1" t="n">
        <v>7.79000000000000004</v>
      </c>
      <c r="AL209" s="1" t="n">
        <v>38.1400000000000006</v>
      </c>
      <c r="AM209" s="1" t="n">
        <v>45.7000000000000028</v>
      </c>
      <c r="AN209" s="1" t="n">
        <v>44.8900000000000006</v>
      </c>
      <c r="AO209" s="1" t="n">
        <v>60.6400000000000006</v>
      </c>
      <c r="AP209" s="1" t="n">
        <v>7.46999999999999975</v>
      </c>
      <c r="AQ209" s="1" t="n">
        <v>10.4499999999999993</v>
      </c>
      <c r="AR209" s="1" t="n">
        <v>10.4700000000000006</v>
      </c>
      <c r="AS209" s="1" t="n">
        <v>12.4499999999999993</v>
      </c>
      <c r="AT209" s="1" t="n">
        <v>6.62000000000000011</v>
      </c>
      <c r="AU209" s="1" t="n">
        <v>7.45000000000000018</v>
      </c>
      <c r="AV209" s="1" t="n">
        <v>7.49000000000000021</v>
      </c>
      <c r="AW209" s="1" t="n">
        <v>8.32000000000000028</v>
      </c>
      <c r="AX209" s="1" t="n">
        <v>22.4600000000000009</v>
      </c>
      <c r="AY209" s="1" t="n">
        <v>37.1099999999999994</v>
      </c>
      <c r="AZ209" s="1" t="n">
        <v>35.9600000000000009</v>
      </c>
      <c r="BA209" s="1" t="n">
        <v>61.8400000000000034</v>
      </c>
      <c r="BB209" s="1">
        <f>F209+J209+N209+R209+V209+Z209+AD209+AH209+AL209+AP209+AT209+AX209</f>
        <v>378.490000000000009</v>
      </c>
      <c r="BC209" s="1">
        <f>G209+K209+O209+S209+W209+AA209+AE209+AI209+AM209+AQ209+AY209+AU209</f>
        <v>500.269999999999982</v>
      </c>
      <c r="BD209" s="1">
        <f>H209+L209+P209+T209+X209+AB209+AF209+AJ209+AN209+AR209+AV209+AZ209</f>
        <v>486.5</v>
      </c>
      <c r="BE209" s="1">
        <f>I209+M209+Q209+U209+Y209+AC209+AG209+AK209+AO209+AS209+AW209+BA209</f>
        <v>682.100000000000023</v>
      </c>
    </row>
    <row r="210" spans="1:57">
      <c r="A210" s="3" t="s">
        <v>75</v>
      </c>
      <c r="B210" s="9" t="n">
        <v>44352</v>
      </c>
      <c r="C210" s="1" t="s">
        <v>66</v>
      </c>
      <c r="D210" s="4" t="n">
        <v>0.50763888888888884</v>
      </c>
      <c r="E210" s="1" t="s">
        <v>59</v>
      </c>
      <c r="F210" s="1" t="n">
        <v>142.879999999999995</v>
      </c>
      <c r="G210" s="1" t="n">
        <v>175.94999999999996</v>
      </c>
      <c r="H210" s="1" t="n">
        <v>170.960000000000008</v>
      </c>
      <c r="I210" s="1" t="n">
        <v>224.960000000000008</v>
      </c>
      <c r="J210" s="1" t="n">
        <v>22.1400000000000006</v>
      </c>
      <c r="K210" s="1" t="n">
        <v>32.5799999999999983</v>
      </c>
      <c r="L210" s="1" t="n">
        <v>29.9400000000000013</v>
      </c>
      <c r="M210" s="1" t="n">
        <v>55.1400000000000006</v>
      </c>
      <c r="N210" s="1" t="n">
        <v>26.7800000000000011</v>
      </c>
      <c r="O210" s="1" t="n">
        <v>35.1599999999999966</v>
      </c>
      <c r="P210" s="1" t="n">
        <v>34.8299999999999983</v>
      </c>
      <c r="Q210" s="1" t="n">
        <v>44.9500000000000028</v>
      </c>
      <c r="R210" s="1" t="n">
        <v>14.3599999999999994</v>
      </c>
      <c r="S210" s="1" t="n">
        <v>19.5</v>
      </c>
      <c r="T210" s="1" t="n">
        <v>19.0399999999999991</v>
      </c>
      <c r="U210" s="1" t="n">
        <v>32.2199999999999989</v>
      </c>
      <c r="V210" s="1" t="n">
        <v>9.63000000000000078</v>
      </c>
      <c r="W210" s="1" t="n">
        <v>13.3699999999999992</v>
      </c>
      <c r="X210" s="1" t="n">
        <v>12.8699999999999992</v>
      </c>
      <c r="Y210" s="1" t="n">
        <v>17.9699999999999953</v>
      </c>
      <c r="Z210" s="1" t="n">
        <v>29.879999999999999</v>
      </c>
      <c r="AA210" s="1" t="n">
        <v>55.6799999999999997</v>
      </c>
      <c r="AB210" s="1" t="n">
        <v>61.0799999999999983</v>
      </c>
      <c r="AC210" s="1" t="n">
        <v>71.8799999999999955</v>
      </c>
      <c r="AD210" s="1" t="n">
        <v>53.9399999999999977</v>
      </c>
      <c r="AE210" s="1" t="n">
        <v>64.8299999999999983</v>
      </c>
      <c r="AF210" s="1" t="n">
        <v>59.9399999999999977</v>
      </c>
      <c r="AG210" s="1" t="n">
        <v>83.9399999999999835</v>
      </c>
      <c r="AH210" s="1" t="n">
        <v>3.95000000000000018</v>
      </c>
      <c r="AI210" s="1" t="n">
        <v>6.16999999999999993</v>
      </c>
      <c r="AJ210" s="1" t="n">
        <v>6.23000000000000043</v>
      </c>
      <c r="AK210" s="1" t="n">
        <v>9.10999999999999943</v>
      </c>
      <c r="AL210" s="1" t="n">
        <v>33.6400000000000006</v>
      </c>
      <c r="AM210" s="1" t="n">
        <v>46.4799999999999969</v>
      </c>
      <c r="AN210" s="1" t="n">
        <v>44.8900000000000006</v>
      </c>
      <c r="AO210" s="1" t="n">
        <v>60.6400000000000006</v>
      </c>
      <c r="AP210" s="1" t="n">
        <v>7.46999999999999975</v>
      </c>
      <c r="AQ210" s="1" t="n">
        <v>10.4499999999999993</v>
      </c>
      <c r="AR210" s="1" t="n">
        <v>10.4700000000000006</v>
      </c>
      <c r="AS210" s="1" t="n">
        <v>12.4499999999999993</v>
      </c>
      <c r="AT210" s="1" t="n">
        <v>3.16000000000000014</v>
      </c>
      <c r="AU210" s="1" t="n">
        <v>7.33000000000000007</v>
      </c>
      <c r="AV210" s="1" t="n">
        <v>7.49000000000000021</v>
      </c>
      <c r="AW210" s="1" t="n">
        <v>8.32000000000000028</v>
      </c>
      <c r="AX210" s="1" t="n">
        <v>22.4600000000000009</v>
      </c>
      <c r="AY210" s="1" t="n">
        <v>36.75</v>
      </c>
      <c r="AZ210" s="1" t="n">
        <v>35.5900000000000034</v>
      </c>
      <c r="BA210" s="1" t="n">
        <v>61.8400000000000034</v>
      </c>
      <c r="BB210" s="1">
        <f>F210+J210+N210+R210+V210+Z210+AD210+AH210+AL210+AP210+AT210+AX210</f>
        <v>370.29000000000002</v>
      </c>
      <c r="BC210" s="1">
        <f>G210+K210+O210+S210+W210+AA210+AE210+AI210+AM210+AQ210+AY210+AU210</f>
        <v>504.25</v>
      </c>
      <c r="BD210" s="1">
        <f>H210+L210+P210+T210+X210+AB210+AF210+AJ210+AN210+AR210+AV210+AZ210</f>
        <v>493.329999999999984</v>
      </c>
      <c r="BE210" s="1">
        <f>I210+M210+Q210+U210+Y210+AC210+AG210+AK210+AO210+AS210+AW210+BA210</f>
        <v>683.419999999999959</v>
      </c>
    </row>
    <row r="211" spans="1:57">
      <c r="A211" s="3" t="s">
        <v>75</v>
      </c>
      <c r="B211" s="9" t="n">
        <v>44353</v>
      </c>
      <c r="C211" s="1" t="s">
        <v>67</v>
      </c>
      <c r="D211" s="4" t="n">
        <v>0.53888888888888884</v>
      </c>
      <c r="E211" s="1" t="s">
        <v>59</v>
      </c>
      <c r="F211" s="1" t="n">
        <v>142.879999999999995</v>
      </c>
      <c r="G211" s="1" t="n">
        <v>173.789999999999992</v>
      </c>
      <c r="H211" s="1" t="n">
        <v>170.960000000000008</v>
      </c>
      <c r="I211" s="1" t="n">
        <v>224.960000000000008</v>
      </c>
      <c r="J211" s="1" t="n">
        <v>22.1400000000000006</v>
      </c>
      <c r="K211" s="1" t="n">
        <v>32.7100000000000009</v>
      </c>
      <c r="L211" s="1" t="n">
        <v>29.9400000000000013</v>
      </c>
      <c r="M211" s="1" t="n">
        <v>55.1400000000000006</v>
      </c>
      <c r="N211" s="1" t="n">
        <v>26.7800000000000011</v>
      </c>
      <c r="O211" s="1" t="n">
        <v>35.0900000000000034</v>
      </c>
      <c r="P211" s="1" t="n">
        <v>34.6099999999999994</v>
      </c>
      <c r="Q211" s="1" t="n">
        <v>44.9500000000000028</v>
      </c>
      <c r="R211" s="1" t="n">
        <v>14.3599999999999994</v>
      </c>
      <c r="S211" s="1" t="n">
        <v>19.5300000000000011</v>
      </c>
      <c r="T211" s="1" t="n">
        <v>19.0399999999999991</v>
      </c>
      <c r="U211" s="1" t="n">
        <v>32.2199999999999989</v>
      </c>
      <c r="V211" s="1" t="n">
        <v>9.63000000000000078</v>
      </c>
      <c r="W211" s="1" t="n">
        <v>13.3699999999999992</v>
      </c>
      <c r="X211" s="1" t="n">
        <v>12.8699999999999992</v>
      </c>
      <c r="Y211" s="1" t="n">
        <v>17.9699999999999953</v>
      </c>
      <c r="Z211" s="1" t="n">
        <v>35.8800000000000026</v>
      </c>
      <c r="AA211" s="1" t="n">
        <v>56.2800000000000011</v>
      </c>
      <c r="AB211" s="1" t="n">
        <v>61.0799999999999983</v>
      </c>
      <c r="AC211" s="1" t="n">
        <v>77.8799999999999812</v>
      </c>
      <c r="AD211" s="1" t="n">
        <v>53.9399999999999977</v>
      </c>
      <c r="AE211" s="1" t="n">
        <v>64.8299999999999983</v>
      </c>
      <c r="AF211" s="1" t="n">
        <v>59.9399999999999977</v>
      </c>
      <c r="AG211" s="1" t="n">
        <v>83.9399999999999835</v>
      </c>
      <c r="AH211" s="1" t="n">
        <v>3.95000000000000018</v>
      </c>
      <c r="AI211" s="1" t="n">
        <v>6.16999999999999993</v>
      </c>
      <c r="AJ211" s="1" t="n">
        <v>6.23000000000000043</v>
      </c>
      <c r="AK211" s="1" t="n">
        <v>9.10999999999999943</v>
      </c>
      <c r="AL211" s="1" t="n">
        <v>33.6400000000000006</v>
      </c>
      <c r="AM211" s="1" t="n">
        <v>46.4799999999999969</v>
      </c>
      <c r="AN211" s="1" t="n">
        <v>44.8900000000000006</v>
      </c>
      <c r="AO211" s="1" t="n">
        <v>60.6400000000000006</v>
      </c>
      <c r="AP211" s="1" t="n">
        <v>7.46999999999999975</v>
      </c>
      <c r="AQ211" s="1" t="n">
        <v>10.4499999999999993</v>
      </c>
      <c r="AR211" s="1" t="n">
        <v>10.4700000000000006</v>
      </c>
      <c r="AS211" s="1" t="n">
        <v>12.4499999999999993</v>
      </c>
      <c r="AT211" s="1" t="n">
        <v>3.16000000000000014</v>
      </c>
      <c r="AU211" s="1" t="n">
        <v>7.33000000000000007</v>
      </c>
      <c r="AV211" s="1" t="n">
        <v>7.49000000000000021</v>
      </c>
      <c r="AW211" s="1" t="n">
        <v>8.32000000000000028</v>
      </c>
      <c r="AX211" s="1" t="n">
        <v>22.4600000000000009</v>
      </c>
      <c r="AY211" s="1" t="n">
        <v>36.9500000000000028</v>
      </c>
      <c r="AZ211" s="1" t="n">
        <v>35.5900000000000034</v>
      </c>
      <c r="BA211" s="1" t="n">
        <v>61.8400000000000034</v>
      </c>
      <c r="BB211" s="1">
        <f>F211+J211+N211+R211+V211+Z211+AD211+AH211+AL211+AP211+AT211+AX211</f>
        <v>376.29000000000002</v>
      </c>
      <c r="BC211" s="1">
        <f>G211+K211+O211+S211+W211+AA211+AE211+AI211+AM211+AQ211+AY211+AU211</f>
        <v>502.980000000000018</v>
      </c>
      <c r="BD211" s="1">
        <f>H211+L211+P211+T211+X211+AB211+AF211+AJ211+AN211+AR211+AV211+AZ211</f>
        <v>493.110000000000014</v>
      </c>
      <c r="BE211" s="1">
        <f>I211+M211+Q211+U211+Y211+AC211+AG211+AK211+AO211+AS211+AW211+BA211</f>
        <v>689.419999999999959</v>
      </c>
    </row>
    <row r="212" spans="1:57">
      <c r="A212" s="3" t="s">
        <v>75</v>
      </c>
      <c r="B212" s="9" t="n">
        <v>44354</v>
      </c>
      <c r="C212" s="1" t="s">
        <v>58</v>
      </c>
      <c r="D212" s="4" t="n">
        <v>0.873611111111111072</v>
      </c>
      <c r="E212" s="1" t="s">
        <v>63</v>
      </c>
      <c r="F212" s="1" t="n">
        <v>142.879999999999995</v>
      </c>
      <c r="G212" s="1" t="n">
        <v>173.72999999999999</v>
      </c>
      <c r="H212" s="1" t="n">
        <v>170.960000000000008</v>
      </c>
      <c r="I212" s="1" t="n">
        <v>224.960000000000008</v>
      </c>
      <c r="J212" s="1" t="n">
        <v>22.1400000000000006</v>
      </c>
      <c r="K212" s="1" t="n">
        <v>32.7199999999999989</v>
      </c>
      <c r="L212" s="1" t="n">
        <v>29.9400000000000013</v>
      </c>
      <c r="M212" s="1" t="n">
        <v>55.1400000000000006</v>
      </c>
      <c r="N212" s="1" t="n">
        <v>26.7800000000000011</v>
      </c>
      <c r="O212" s="1" t="n">
        <v>35.3699999999999974</v>
      </c>
      <c r="P212" s="1" t="n">
        <v>34.6099999999999994</v>
      </c>
      <c r="Q212" s="1" t="n">
        <v>44.9500000000000028</v>
      </c>
      <c r="R212" s="1" t="n">
        <v>14.3599999999999994</v>
      </c>
      <c r="S212" s="1" t="n">
        <v>19.5799999999999983</v>
      </c>
      <c r="T212" s="1" t="n">
        <v>19.0399999999999991</v>
      </c>
      <c r="U212" s="1" t="n">
        <v>32.2199999999999989</v>
      </c>
      <c r="V212" s="1" t="n">
        <v>9.63000000000000078</v>
      </c>
      <c r="W212" s="1" t="n">
        <v>13.3800000000000008</v>
      </c>
      <c r="X212" s="1" t="n">
        <v>12.8699999999999992</v>
      </c>
      <c r="Y212" s="1" t="n">
        <v>17.9699999999999953</v>
      </c>
      <c r="Z212" s="1" t="n">
        <v>35.8800000000000026</v>
      </c>
      <c r="AA212" s="1" t="n">
        <v>60.4799999999999969</v>
      </c>
      <c r="AB212" s="1" t="n">
        <v>62.8800000000000026</v>
      </c>
      <c r="AC212" s="1" t="n">
        <v>71.8799999999999955</v>
      </c>
      <c r="AD212" s="1" t="n">
        <v>38.9399999999999977</v>
      </c>
      <c r="AE212" s="1" t="n">
        <v>60.8200000000000003</v>
      </c>
      <c r="AF212" s="1" t="n">
        <v>59.9399999999999977</v>
      </c>
      <c r="AG212" s="1" t="n">
        <v>83.9399999999999835</v>
      </c>
      <c r="AH212" s="1" t="n">
        <v>3.95000000000000018</v>
      </c>
      <c r="AI212" s="1" t="n">
        <v>6.16000000000000014</v>
      </c>
      <c r="AJ212" s="1" t="n">
        <v>6.23000000000000043</v>
      </c>
      <c r="AK212" s="1" t="n">
        <v>9.10999999999999943</v>
      </c>
      <c r="AL212" s="1" t="n">
        <v>38.1400000000000006</v>
      </c>
      <c r="AM212" s="1" t="n">
        <v>47.4500000000000028</v>
      </c>
      <c r="AN212" s="1" t="n">
        <v>44.8900000000000006</v>
      </c>
      <c r="AO212" s="1" t="n">
        <v>60.6400000000000006</v>
      </c>
      <c r="AP212" s="1" t="n">
        <v>7.46999999999999975</v>
      </c>
      <c r="AQ212" s="1" t="n">
        <v>10.4499999999999993</v>
      </c>
      <c r="AR212" s="1" t="n">
        <v>10.4700000000000006</v>
      </c>
      <c r="AS212" s="1" t="n">
        <v>12.4499999999999993</v>
      </c>
      <c r="AT212" s="1" t="n">
        <v>6.62000000000000011</v>
      </c>
      <c r="AU212" s="1" t="n">
        <v>7.5</v>
      </c>
      <c r="AV212" s="1" t="n">
        <v>7.49000000000000021</v>
      </c>
      <c r="AW212" s="1" t="n">
        <v>8.32000000000000028</v>
      </c>
      <c r="AX212" s="1" t="n">
        <v>22.4600000000000009</v>
      </c>
      <c r="AY212" s="1" t="n">
        <v>36.9600000000000009</v>
      </c>
      <c r="AZ212" s="1" t="n">
        <v>35.5900000000000034</v>
      </c>
      <c r="BA212" s="1" t="n">
        <v>61.8400000000000034</v>
      </c>
      <c r="BB212" s="1">
        <f>F212+J212+N212+R212+V212+Z212+AD212+AH212+AL212+AP212+AT212+AX212</f>
        <v>369.25</v>
      </c>
      <c r="BC212" s="1">
        <f>G212+K212+O212+S212+W212+AA212+AE212+AI212+AM212+AQ212+AY212+AU212</f>
        <v>504.600000000000023</v>
      </c>
      <c r="BD212" s="1">
        <f>H212+L212+P212+T212+X212+AB212+AF212+AJ212+AN212+AR212+AV212+AZ212</f>
        <v>494.910000000000025</v>
      </c>
      <c r="BE212" s="1">
        <f>I212+M212+Q212+U212+Y212+AC212+AG212+AK212+AO212+AS212+AW212+BA212</f>
        <v>683.419999999999959</v>
      </c>
    </row>
    <row r="213" spans="1:57">
      <c r="A213" s="3" t="s">
        <v>75</v>
      </c>
      <c r="B213" s="9" t="n">
        <v>44355</v>
      </c>
      <c r="C213" s="1" t="s">
        <v>60</v>
      </c>
      <c r="D213" s="4" t="n">
        <v>0.86041666666666643</v>
      </c>
      <c r="E213" s="1" t="s">
        <v>63</v>
      </c>
      <c r="F213" s="1" t="n">
        <v>142.879999999999995</v>
      </c>
      <c r="G213" s="1" t="n">
        <v>176.379999999999995</v>
      </c>
      <c r="H213" s="1" t="n">
        <v>170.960000000000008</v>
      </c>
      <c r="I213" s="1" t="n">
        <v>224.960000000000008</v>
      </c>
      <c r="J213" s="1" t="n">
        <v>22.1400000000000006</v>
      </c>
      <c r="K213" s="1" t="n">
        <v>32.6300000000000026</v>
      </c>
      <c r="L213" s="1" t="n">
        <v>29.9400000000000013</v>
      </c>
      <c r="M213" s="1" t="n">
        <v>55.1400000000000006</v>
      </c>
      <c r="N213" s="1" t="n">
        <v>26.7800000000000011</v>
      </c>
      <c r="O213" s="1" t="n">
        <v>35.3299999999999983</v>
      </c>
      <c r="P213" s="1" t="n">
        <v>34.6099999999999994</v>
      </c>
      <c r="Q213" s="1" t="n">
        <v>44.9500000000000028</v>
      </c>
      <c r="R213" s="1" t="n">
        <v>14.3599999999999994</v>
      </c>
      <c r="S213" s="1" t="n">
        <v>19.5799999999999983</v>
      </c>
      <c r="T213" s="1" t="n">
        <v>19.0399999999999991</v>
      </c>
      <c r="U213" s="1" t="n">
        <v>32.2199999999999989</v>
      </c>
      <c r="V213" s="1" t="n">
        <v>9.63000000000000078</v>
      </c>
      <c r="W213" s="1" t="n">
        <v>13.4199999999999999</v>
      </c>
      <c r="X213" s="1" t="n">
        <v>12.8699999999999992</v>
      </c>
      <c r="Y213" s="1" t="n">
        <v>17.9699999999999953</v>
      </c>
      <c r="Z213" s="1" t="n">
        <v>47.8800000000000026</v>
      </c>
      <c r="AA213" s="1" t="n">
        <v>61.2000000000000028</v>
      </c>
      <c r="AB213" s="1" t="n">
        <v>62.8800000000000026</v>
      </c>
      <c r="AC213" s="1" t="n">
        <v>71.8799999999999955</v>
      </c>
      <c r="AD213" s="1" t="n">
        <v>38.9399999999999977</v>
      </c>
      <c r="AE213" s="1" t="n">
        <v>62.0900000000000034</v>
      </c>
      <c r="AF213" s="1" t="n">
        <v>59.9399999999999977</v>
      </c>
      <c r="AG213" s="1" t="n">
        <v>83.9399999999999835</v>
      </c>
      <c r="AH213" s="1" t="n">
        <v>3.95000000000000018</v>
      </c>
      <c r="AI213" s="1" t="n">
        <v>6.17999999999999972</v>
      </c>
      <c r="AJ213" s="1" t="n">
        <v>6.23000000000000043</v>
      </c>
      <c r="AK213" s="1" t="n">
        <v>9.58999999999999986</v>
      </c>
      <c r="AL213" s="1" t="n">
        <v>37.009999999999998</v>
      </c>
      <c r="AM213" s="1" t="n">
        <v>47</v>
      </c>
      <c r="AN213" s="1" t="n">
        <v>44.8900000000000006</v>
      </c>
      <c r="AO213" s="1" t="n">
        <v>60.6400000000000006</v>
      </c>
      <c r="AP213" s="1" t="n">
        <v>7.46999999999999975</v>
      </c>
      <c r="AQ213" s="1" t="n">
        <v>10.4800000000000004</v>
      </c>
      <c r="AR213" s="1" t="n">
        <v>10.4700000000000006</v>
      </c>
      <c r="AS213" s="1" t="n">
        <v>12.4499999999999993</v>
      </c>
      <c r="AT213" s="1" t="n">
        <v>6.62000000000000011</v>
      </c>
      <c r="AU213" s="1" t="n">
        <v>7.53000000000000025</v>
      </c>
      <c r="AV213" s="1" t="n">
        <v>7.49000000000000021</v>
      </c>
      <c r="AW213" s="1" t="n">
        <v>8.32000000000000028</v>
      </c>
      <c r="AX213" s="1" t="n">
        <v>22.4600000000000009</v>
      </c>
      <c r="AY213" s="1" t="n">
        <v>37.240000000000002</v>
      </c>
      <c r="AZ213" s="1" t="n">
        <v>35.9600000000000009</v>
      </c>
      <c r="BA213" s="1" t="n">
        <v>61.8400000000000034</v>
      </c>
      <c r="BB213" s="1">
        <f>F213+J213+N213+R213+V213+Z213+AD213+AH213+AL213+AP213+AT213+AX213</f>
        <v>380.120000000000005</v>
      </c>
      <c r="BC213" s="1">
        <f>G213+K213+O213+S213+W213+AA213+AE213+AI213+AM213+AQ213+AY213+AU213</f>
        <v>509.060000000000002</v>
      </c>
      <c r="BD213" s="1">
        <f>H213+L213+P213+T213+X213+AB213+AF213+AJ213+AN213+AR213+AV213+AZ213</f>
        <v>495.279999999999973</v>
      </c>
      <c r="BE213" s="1">
        <f>I213+M213+Q213+U213+Y213+AC213+AG213+AK213+AO213+AS213+AW213+BA213</f>
        <v>683.899999999999977</v>
      </c>
    </row>
    <row r="214" spans="1:57">
      <c r="A214" s="3" t="s">
        <v>75</v>
      </c>
      <c r="B214" s="9" t="n">
        <v>44356</v>
      </c>
      <c r="C214" s="1" t="s">
        <v>62</v>
      </c>
      <c r="D214" s="4" t="n">
        <v>0.458333333333333215</v>
      </c>
      <c r="E214" s="1" t="s">
        <v>61</v>
      </c>
      <c r="F214" s="1" t="n">
        <v>142.879999999999995</v>
      </c>
      <c r="G214" s="1" t="n">
        <v>176.430000000000007</v>
      </c>
      <c r="H214" s="1" t="n">
        <v>170.960000000000008</v>
      </c>
      <c r="I214" s="1" t="n">
        <v>224.960000000000008</v>
      </c>
      <c r="J214" s="1" t="n">
        <v>22.1400000000000006</v>
      </c>
      <c r="K214" s="1" t="n">
        <v>32.4699999999999989</v>
      </c>
      <c r="L214" s="1" t="n">
        <v>29.9400000000000013</v>
      </c>
      <c r="M214" s="1" t="n">
        <v>55.1400000000000006</v>
      </c>
      <c r="N214" s="1" t="n">
        <v>26.7800000000000011</v>
      </c>
      <c r="O214" s="1" t="n">
        <v>35.3299999999999983</v>
      </c>
      <c r="P214" s="1" t="n">
        <v>34.8299999999999983</v>
      </c>
      <c r="Q214" s="1" t="n">
        <v>44.9500000000000028</v>
      </c>
      <c r="R214" s="1" t="n">
        <v>14.3599999999999994</v>
      </c>
      <c r="S214" s="1" t="n">
        <v>19.5899999999999999</v>
      </c>
      <c r="T214" s="1" t="n">
        <v>19.0399999999999991</v>
      </c>
      <c r="U214" s="1" t="n">
        <v>32.2199999999999989</v>
      </c>
      <c r="V214" s="1" t="n">
        <v>9.63000000000000078</v>
      </c>
      <c r="W214" s="1" t="n">
        <v>13.4399999999999995</v>
      </c>
      <c r="X214" s="1" t="n">
        <v>12.8699999999999992</v>
      </c>
      <c r="Y214" s="1" t="n">
        <v>17.9699999999999953</v>
      </c>
      <c r="Z214" s="1" t="n">
        <v>46.6799999999999997</v>
      </c>
      <c r="AA214" s="1" t="n">
        <v>58.6799999999999997</v>
      </c>
      <c r="AB214" s="1" t="n">
        <v>61.0799999999999983</v>
      </c>
      <c r="AC214" s="1" t="n">
        <v>71.8799999999999955</v>
      </c>
      <c r="AD214" s="1" t="n">
        <v>38.9399999999999977</v>
      </c>
      <c r="AE214" s="1" t="n">
        <v>62.8200000000000003</v>
      </c>
      <c r="AF214" s="1" t="n">
        <v>59.9399999999999977</v>
      </c>
      <c r="AG214" s="1" t="n">
        <v>83.9399999999999835</v>
      </c>
      <c r="AH214" s="1" t="n">
        <v>3.95000000000000018</v>
      </c>
      <c r="AI214" s="1" t="n">
        <v>6.16000000000000014</v>
      </c>
      <c r="AJ214" s="1" t="n">
        <v>6.23000000000000043</v>
      </c>
      <c r="AK214" s="1" t="n">
        <v>9.10999999999999943</v>
      </c>
      <c r="AL214" s="1" t="n">
        <v>28.0100000000000016</v>
      </c>
      <c r="AM214" s="1" t="n">
        <v>44.3999999999999986</v>
      </c>
      <c r="AN214" s="1" t="n">
        <v>42.0799999999999983</v>
      </c>
      <c r="AO214" s="1" t="n">
        <v>60.6400000000000006</v>
      </c>
      <c r="AP214" s="1" t="n">
        <v>7.46999999999999975</v>
      </c>
      <c r="AQ214" s="1" t="n">
        <v>10.5099999999999998</v>
      </c>
      <c r="AR214" s="1" t="n">
        <v>10.4700000000000006</v>
      </c>
      <c r="AS214" s="1" t="n">
        <v>12.4499999999999993</v>
      </c>
      <c r="AT214" s="1" t="n">
        <v>6.62000000000000011</v>
      </c>
      <c r="AU214" s="1" t="n">
        <v>7.54999999999999982</v>
      </c>
      <c r="AV214" s="1" t="n">
        <v>7.49000000000000021</v>
      </c>
      <c r="AW214" s="1" t="n">
        <v>8.32000000000000028</v>
      </c>
      <c r="AX214" s="1" t="n">
        <v>22.4600000000000009</v>
      </c>
      <c r="AY214" s="1" t="n">
        <v>37.3299999999999983</v>
      </c>
      <c r="AZ214" s="1" t="n">
        <v>36.0799999999999983</v>
      </c>
      <c r="BA214" s="1" t="n">
        <v>61.8400000000000034</v>
      </c>
      <c r="BB214" s="1">
        <f>F214+J214+N214+R214+V214+Z214+AD214+AH214+AL214+AP214+AT214+AX214</f>
        <v>369.920000000000016</v>
      </c>
      <c r="BC214" s="1">
        <f>G214+K214+O214+S214+W214+AA214+AE214+AI214+AM214+AQ214+AY214+AU214</f>
        <v>504.70999999999998</v>
      </c>
      <c r="BD214" s="1">
        <f>H214+L214+P214+T214+X214+AB214+AF214+AJ214+AN214+AR214+AV214+AZ214</f>
        <v>491.009999999999991</v>
      </c>
      <c r="BE214" s="1">
        <f>I214+M214+Q214+U214+Y214+AC214+AG214+AK214+AO214+AS214+AW214+BA214</f>
        <v>683.419999999999959</v>
      </c>
    </row>
    <row r="215" spans="1:57">
      <c r="A215" s="3" t="s">
        <v>75</v>
      </c>
      <c r="B215" s="9" t="n">
        <v>44357</v>
      </c>
      <c r="C215" s="1" t="s">
        <v>64</v>
      </c>
      <c r="D215" s="4" t="n">
        <v>0.70486111111111116</v>
      </c>
      <c r="E215" s="1" t="s">
        <v>59</v>
      </c>
      <c r="F215" s="1" t="n">
        <v>142.879999999999995</v>
      </c>
      <c r="G215" s="1" t="n">
        <v>174.909999999999997</v>
      </c>
      <c r="H215" s="1" t="n">
        <v>170.960000000000008</v>
      </c>
      <c r="I215" s="1" t="n">
        <v>224.960000000000008</v>
      </c>
      <c r="J215" s="1" t="n">
        <v>22.1400000000000006</v>
      </c>
      <c r="K215" s="1" t="n">
        <v>32.4699999999999989</v>
      </c>
      <c r="L215" s="1" t="n">
        <v>29.9400000000000013</v>
      </c>
      <c r="M215" s="1" t="n">
        <v>55.1400000000000006</v>
      </c>
      <c r="N215" s="1" t="n">
        <v>26.7800000000000011</v>
      </c>
      <c r="O215" s="1" t="n">
        <v>35.3800000000000026</v>
      </c>
      <c r="P215" s="1" t="n">
        <v>35.0499999999999972</v>
      </c>
      <c r="Q215" s="1" t="n">
        <v>44.9500000000000028</v>
      </c>
      <c r="R215" s="1" t="n">
        <v>15.4399999999999995</v>
      </c>
      <c r="S215" s="1" t="n">
        <v>19.6999999999999993</v>
      </c>
      <c r="T215" s="1" t="n">
        <v>19.3999999999999986</v>
      </c>
      <c r="U215" s="1" t="n">
        <v>32.2199999999999989</v>
      </c>
      <c r="V215" s="1" t="n">
        <v>9.63000000000000078</v>
      </c>
      <c r="W215" s="1" t="n">
        <v>13.4399999999999995</v>
      </c>
      <c r="X215" s="1" t="n">
        <v>12.8699999999999992</v>
      </c>
      <c r="Y215" s="1" t="n">
        <v>17.9699999999999953</v>
      </c>
      <c r="Z215" s="1" t="n">
        <v>41.8800000000000026</v>
      </c>
      <c r="AA215" s="1" t="n">
        <v>52.990000000000002</v>
      </c>
      <c r="AB215" s="1" t="n">
        <v>47.8800000000000026</v>
      </c>
      <c r="AC215" s="1" t="n">
        <v>71.8799999999999955</v>
      </c>
      <c r="AD215" s="1" t="n">
        <v>53.9399999999999977</v>
      </c>
      <c r="AE215" s="1" t="n">
        <v>64.8299999999999983</v>
      </c>
      <c r="AF215" s="1" t="n">
        <v>59.9399999999999977</v>
      </c>
      <c r="AG215" s="1" t="n">
        <v>83.9399999999999835</v>
      </c>
      <c r="AH215" s="1" t="n">
        <v>3.95000000000000018</v>
      </c>
      <c r="AI215" s="1" t="n">
        <v>6.20999999999999996</v>
      </c>
      <c r="AJ215" s="1" t="n">
        <v>6.23000000000000043</v>
      </c>
      <c r="AK215" s="1" t="n">
        <v>11.9900000000000002</v>
      </c>
      <c r="AL215" s="1" t="n">
        <v>28.0100000000000016</v>
      </c>
      <c r="AM215" s="1" t="n">
        <v>46.2700000000000031</v>
      </c>
      <c r="AN215" s="1" t="n">
        <v>44.8900000000000006</v>
      </c>
      <c r="AO215" s="1" t="n">
        <v>60.6400000000000006</v>
      </c>
      <c r="AP215" s="1" t="n">
        <v>7.46999999999999975</v>
      </c>
      <c r="AQ215" s="1" t="n">
        <v>10.5899999999999999</v>
      </c>
      <c r="AR215" s="1" t="n">
        <v>10.7699999999999996</v>
      </c>
      <c r="AS215" s="1" t="n">
        <v>12.4499999999999993</v>
      </c>
      <c r="AT215" s="1" t="n">
        <v>6.66000000000000014</v>
      </c>
      <c r="AU215" s="1" t="n">
        <v>7.58000000000000007</v>
      </c>
      <c r="AV215" s="1" t="n">
        <v>7.49000000000000021</v>
      </c>
      <c r="AW215" s="1" t="n">
        <v>8.32000000000000028</v>
      </c>
      <c r="AX215" s="1" t="n">
        <v>22.4600000000000009</v>
      </c>
      <c r="AY215" s="1" t="n">
        <v>37.1000000000000014</v>
      </c>
      <c r="AZ215" s="1" t="n">
        <v>35.5900000000000034</v>
      </c>
      <c r="BA215" s="1" t="n">
        <v>61.8400000000000034</v>
      </c>
      <c r="BB215" s="1">
        <f>F215+J215+N215+R215+V215+Z215+AD215+AH215+AL215+AP215+AT215+AX215</f>
        <v>381.240000000000009</v>
      </c>
      <c r="BC215" s="1">
        <f>G215+K215+O215+S215+W215+AA215+AE215+AI215+AM215+AQ215+AY215+AU215</f>
        <v>501.470000000000027</v>
      </c>
      <c r="BD215" s="1">
        <f>H215+L215+P215+T215+X215+AB215+AF215+AJ215+AN215+AR215+AV215+AZ215</f>
        <v>481.009999999999991</v>
      </c>
      <c r="BE215" s="1">
        <f>I215+M215+Q215+U215+Y215+AC215+AG215+AK215+AO215+AS215+AW215+BA215</f>
        <v>686.299999999999955</v>
      </c>
    </row>
    <row r="216" spans="1:57">
      <c r="A216" s="3" t="s">
        <v>75</v>
      </c>
      <c r="B216" s="9" t="n">
        <v>44358</v>
      </c>
      <c r="C216" s="1" t="s">
        <v>65</v>
      </c>
      <c r="D216" s="4" t="n">
        <v>0.473611111111111249</v>
      </c>
      <c r="E216" s="1" t="s">
        <v>61</v>
      </c>
      <c r="F216" s="1" t="n">
        <v>142.879999999999995</v>
      </c>
      <c r="G216" s="1" t="n">
        <v>174.150000000000006</v>
      </c>
      <c r="H216" s="1" t="n">
        <v>170.960000000000008</v>
      </c>
      <c r="I216" s="1" t="n">
        <v>224.960000000000008</v>
      </c>
      <c r="J216" s="1" t="n">
        <v>22.1400000000000006</v>
      </c>
      <c r="K216" s="1" t="n">
        <v>32.5499999999999972</v>
      </c>
      <c r="L216" s="1" t="n">
        <v>29.9400000000000013</v>
      </c>
      <c r="M216" s="1" t="n">
        <v>55.1400000000000006</v>
      </c>
      <c r="N216" s="1" t="n">
        <v>26.7800000000000011</v>
      </c>
      <c r="O216" s="1" t="n">
        <v>35.3800000000000026</v>
      </c>
      <c r="P216" s="1" t="n">
        <v>34.8299999999999983</v>
      </c>
      <c r="Q216" s="1" t="n">
        <v>44.9500000000000028</v>
      </c>
      <c r="R216" s="1" t="n">
        <v>15.4399999999999995</v>
      </c>
      <c r="S216" s="1" t="n">
        <v>19.620000000000001</v>
      </c>
      <c r="T216" s="1" t="n">
        <v>19.0399999999999991</v>
      </c>
      <c r="U216" s="1" t="n">
        <v>32.2199999999999989</v>
      </c>
      <c r="V216" s="1" t="n">
        <v>9.63000000000000078</v>
      </c>
      <c r="W216" s="1" t="n">
        <v>13.4800000000000004</v>
      </c>
      <c r="X216" s="1" t="n">
        <v>12.8699999999999992</v>
      </c>
      <c r="Y216" s="1" t="n">
        <v>17.9699999999999953</v>
      </c>
      <c r="Z216" s="1" t="n">
        <v>29.879999999999999</v>
      </c>
      <c r="AA216" s="1" t="n">
        <v>55.3200000000000003</v>
      </c>
      <c r="AB216" s="1" t="n">
        <v>57.4799999999999969</v>
      </c>
      <c r="AC216" s="1" t="n">
        <v>71.8799999999999955</v>
      </c>
      <c r="AD216" s="1" t="n">
        <v>53.9399999999999977</v>
      </c>
      <c r="AE216" s="1" t="n">
        <v>64.8299999999999983</v>
      </c>
      <c r="AF216" s="1" t="n">
        <v>59.9399999999999977</v>
      </c>
      <c r="AG216" s="1" t="n">
        <v>83.9399999999999835</v>
      </c>
      <c r="AH216" s="1" t="n">
        <v>3.95000000000000018</v>
      </c>
      <c r="AI216" s="1" t="n">
        <v>6.21999999999999975</v>
      </c>
      <c r="AJ216" s="1" t="n">
        <v>6.23000000000000043</v>
      </c>
      <c r="AK216" s="1" t="n">
        <v>11.9900000000000002</v>
      </c>
      <c r="AL216" s="1" t="n">
        <v>29.1400000000000006</v>
      </c>
      <c r="AM216" s="1" t="n">
        <v>45.8200000000000003</v>
      </c>
      <c r="AN216" s="1" t="n">
        <v>44.8900000000000006</v>
      </c>
      <c r="AO216" s="1" t="n">
        <v>60.6400000000000006</v>
      </c>
      <c r="AP216" s="1" t="n">
        <v>7.41000000000000014</v>
      </c>
      <c r="AQ216" s="1" t="n">
        <v>10.6099999999999994</v>
      </c>
      <c r="AR216" s="1" t="n">
        <v>10.7699999999999996</v>
      </c>
      <c r="AS216" s="1" t="n">
        <v>12.4499999999999993</v>
      </c>
      <c r="AT216" s="1" t="n">
        <v>6.66000000000000014</v>
      </c>
      <c r="AU216" s="1" t="n">
        <v>7.58000000000000007</v>
      </c>
      <c r="AV216" s="1" t="n">
        <v>7.49000000000000021</v>
      </c>
      <c r="AW216" s="1" t="n">
        <v>8.32000000000000028</v>
      </c>
      <c r="AX216" s="1" t="n">
        <v>22.4600000000000009</v>
      </c>
      <c r="AY216" s="1" t="n">
        <v>37.1599999999999966</v>
      </c>
      <c r="AZ216" s="1" t="n">
        <v>35.5900000000000034</v>
      </c>
      <c r="BA216" s="1" t="n">
        <v>61.8400000000000034</v>
      </c>
      <c r="BB216" s="1">
        <f>F216+J216+N216+R216+V216+Z216+AD216+AH216+AL216+AP216+AT216+AX216</f>
        <v>370.310000000000002</v>
      </c>
      <c r="BC216" s="1">
        <f>G216+K216+O216+S216+W216+AA216+AE216+AI216+AM216+AQ216+AY216+AU216</f>
        <v>502.720000000000027</v>
      </c>
      <c r="BD216" s="1">
        <f>H216+L216+P216+T216+X216+AB216+AF216+AJ216+AN216+AR216+AV216+AZ216</f>
        <v>490.029999999999973</v>
      </c>
      <c r="BE216" s="1">
        <f>I216+M216+Q216+U216+Y216+AC216+AG216+AK216+AO216+AS216+AW216+BA216</f>
        <v>686.299999999999955</v>
      </c>
    </row>
    <row r="217" spans="1:57">
      <c r="A217" s="3" t="s">
        <v>75</v>
      </c>
      <c r="B217" s="9" t="n">
        <v>44359</v>
      </c>
      <c r="C217" s="1" t="s">
        <v>66</v>
      </c>
      <c r="D217" s="4" t="n">
        <v>0.533333333333333215</v>
      </c>
      <c r="E217" s="1" t="s">
        <v>59</v>
      </c>
      <c r="F217" s="1" t="n">
        <v>142.879999999999995</v>
      </c>
      <c r="G217" s="1" t="n">
        <v>175.639999999999958</v>
      </c>
      <c r="H217" s="1" t="n">
        <v>170.960000000000008</v>
      </c>
      <c r="I217" s="1" t="n">
        <v>224.960000000000008</v>
      </c>
      <c r="J217" s="1" t="n">
        <v>19.1400000000000006</v>
      </c>
      <c r="K217" s="1" t="n">
        <v>32.2899999999999991</v>
      </c>
      <c r="L217" s="1" t="n">
        <v>29.9400000000000013</v>
      </c>
      <c r="M217" s="1" t="n">
        <v>55.1400000000000006</v>
      </c>
      <c r="N217" s="1" t="n">
        <v>26.7800000000000011</v>
      </c>
      <c r="O217" s="1" t="n">
        <v>35.3900000000000006</v>
      </c>
      <c r="P217" s="1" t="n">
        <v>34.8299999999999983</v>
      </c>
      <c r="Q217" s="1" t="n">
        <v>44.9500000000000028</v>
      </c>
      <c r="R217" s="1" t="n">
        <v>14.2200000000000006</v>
      </c>
      <c r="S217" s="1" t="n">
        <v>19.5399999999999991</v>
      </c>
      <c r="T217" s="1" t="n">
        <v>19.0399999999999991</v>
      </c>
      <c r="U217" s="1" t="n">
        <v>32.2199999999999989</v>
      </c>
      <c r="V217" s="1" t="n">
        <v>9.63000000000000078</v>
      </c>
      <c r="W217" s="1" t="n">
        <v>13.4700000000000006</v>
      </c>
      <c r="X217" s="1" t="n">
        <v>12.8699999999999992</v>
      </c>
      <c r="Y217" s="1" t="n">
        <v>17.9699999999999953</v>
      </c>
      <c r="Z217" s="1" t="n">
        <v>29.879999999999999</v>
      </c>
      <c r="AA217" s="1" t="n">
        <v>55.5200000000000031</v>
      </c>
      <c r="AB217" s="1" t="n">
        <v>56.2800000000000011</v>
      </c>
      <c r="AC217" s="1" t="n">
        <v>71.8799999999999955</v>
      </c>
      <c r="AD217" s="1" t="n">
        <v>53.9399999999999977</v>
      </c>
      <c r="AE217" s="1" t="n">
        <v>64.8299999999999983</v>
      </c>
      <c r="AF217" s="1" t="n">
        <v>59.9399999999999977</v>
      </c>
      <c r="AG217" s="1" t="n">
        <v>83.9399999999999835</v>
      </c>
      <c r="AH217" s="1" t="n">
        <v>3.95000000000000018</v>
      </c>
      <c r="AI217" s="1" t="n">
        <v>6.21999999999999975</v>
      </c>
      <c r="AJ217" s="1" t="n">
        <v>6.23000000000000043</v>
      </c>
      <c r="AK217" s="1" t="n">
        <v>11.9900000000000002</v>
      </c>
      <c r="AL217" s="1" t="n">
        <v>38.1400000000000006</v>
      </c>
      <c r="AM217" s="1" t="n">
        <v>46.7000000000000028</v>
      </c>
      <c r="AN217" s="1" t="n">
        <v>44.8900000000000006</v>
      </c>
      <c r="AO217" s="1" t="n">
        <v>60.6400000000000006</v>
      </c>
      <c r="AP217" s="1" t="n">
        <v>7.46999999999999975</v>
      </c>
      <c r="AQ217" s="1" t="n">
        <v>10.6799999999999997</v>
      </c>
      <c r="AR217" s="1" t="n">
        <v>10.7699999999999996</v>
      </c>
      <c r="AS217" s="1" t="n">
        <v>12.4499999999999993</v>
      </c>
      <c r="AT217" s="1" t="n">
        <v>6.66000000000000014</v>
      </c>
      <c r="AU217" s="1" t="n">
        <v>7.55999999999999872</v>
      </c>
      <c r="AV217" s="1" t="n">
        <v>7.49000000000000021</v>
      </c>
      <c r="AW217" s="1" t="n">
        <v>8.32000000000000028</v>
      </c>
      <c r="AX217" s="1" t="n">
        <v>20.2100000000000009</v>
      </c>
      <c r="AY217" s="1" t="n">
        <v>37.2000000000000028</v>
      </c>
      <c r="AZ217" s="1" t="n">
        <v>35.9600000000000009</v>
      </c>
      <c r="BA217" s="1" t="n">
        <v>61.8400000000000034</v>
      </c>
      <c r="BB217" s="1">
        <f>F217+J217+N217+R217+V217+Z217+AD217+AH217+AL217+AP217+AT217+AX217</f>
        <v>372.899999999999977</v>
      </c>
      <c r="BC217" s="1">
        <f>G217+K217+O217+S217+W217+AA217+AE217+AI217+AM217+AQ217+AY217+AU217</f>
        <v>505.04000000000002</v>
      </c>
      <c r="BD217" s="1">
        <f>H217+L217+P217+T217+X217+AB217+AF217+AJ217+AN217+AR217+AV217+AZ217</f>
        <v>489.199999999999989</v>
      </c>
      <c r="BE217" s="1">
        <f>I217+M217+Q217+U217+Y217+AC217+AG217+AK217+AO217+AS217+AW217+BA217</f>
        <v>686.299999999999955</v>
      </c>
    </row>
    <row r="218" spans="1:57">
      <c r="A218" s="3" t="s">
        <v>75</v>
      </c>
      <c r="B218" s="9" t="n">
        <v>44360</v>
      </c>
      <c r="C218" s="1" t="s">
        <v>67</v>
      </c>
      <c r="D218" s="4" t="n">
        <v>0.735416666666666519</v>
      </c>
      <c r="E218" s="1" t="s">
        <v>59</v>
      </c>
      <c r="F218" s="1" t="n">
        <v>142.879999999999995</v>
      </c>
      <c r="G218" s="1" t="n">
        <v>175.639999999999958</v>
      </c>
      <c r="H218" s="1" t="n">
        <v>170.960000000000008</v>
      </c>
      <c r="I218" s="1" t="n">
        <v>224.960000000000008</v>
      </c>
      <c r="J218" s="1" t="n">
        <v>22.7399999999999984</v>
      </c>
      <c r="K218" s="1" t="n">
        <v>32.2899999999999991</v>
      </c>
      <c r="L218" s="1" t="n">
        <v>29.9400000000000013</v>
      </c>
      <c r="M218" s="1" t="n">
        <v>55.1400000000000006</v>
      </c>
      <c r="N218" s="1" t="n">
        <v>26.7800000000000011</v>
      </c>
      <c r="O218" s="1" t="n">
        <v>35.3900000000000006</v>
      </c>
      <c r="P218" s="1" t="n">
        <v>34.8299999999999983</v>
      </c>
      <c r="Q218" s="1" t="n">
        <v>44.9500000000000028</v>
      </c>
      <c r="R218" s="1" t="n">
        <v>14.2200000000000006</v>
      </c>
      <c r="S218" s="1" t="n">
        <v>19.5199999999999996</v>
      </c>
      <c r="T218" s="1" t="n">
        <v>19.0399999999999991</v>
      </c>
      <c r="U218" s="1" t="n">
        <v>32.2199999999999989</v>
      </c>
      <c r="V218" s="1" t="n">
        <v>9.63000000000000078</v>
      </c>
      <c r="W218" s="1" t="n">
        <v>13.4700000000000006</v>
      </c>
      <c r="X218" s="1" t="n">
        <v>12.8699999999999992</v>
      </c>
      <c r="Y218" s="1" t="n">
        <v>17.9699999999999953</v>
      </c>
      <c r="Z218" s="1" t="n">
        <v>29.879999999999999</v>
      </c>
      <c r="AA218" s="1" t="n">
        <v>53.6400000000000006</v>
      </c>
      <c r="AB218" s="1" t="n">
        <v>56.8800000000000026</v>
      </c>
      <c r="AC218" s="1" t="n">
        <v>71.8799999999999955</v>
      </c>
      <c r="AD218" s="1" t="n">
        <v>53.9399999999999977</v>
      </c>
      <c r="AE218" s="1" t="n">
        <v>64.8299999999999983</v>
      </c>
      <c r="AF218" s="1" t="n">
        <v>59.9399999999999977</v>
      </c>
      <c r="AG218" s="1" t="n">
        <v>83.9399999999999835</v>
      </c>
      <c r="AH218" s="1" t="n">
        <v>3.95000000000000018</v>
      </c>
      <c r="AI218" s="1" t="n">
        <v>6.21999999999999975</v>
      </c>
      <c r="AJ218" s="1" t="n">
        <v>6.23000000000000043</v>
      </c>
      <c r="AK218" s="1" t="n">
        <v>11.9900000000000002</v>
      </c>
      <c r="AL218" s="1" t="n">
        <v>38.1400000000000006</v>
      </c>
      <c r="AM218" s="1" t="n">
        <v>46.7000000000000028</v>
      </c>
      <c r="AN218" s="1" t="n">
        <v>44.8900000000000006</v>
      </c>
      <c r="AO218" s="1" t="n">
        <v>60.6400000000000006</v>
      </c>
      <c r="AP218" s="1" t="n">
        <v>7.46999999999999975</v>
      </c>
      <c r="AQ218" s="1" t="n">
        <v>10.6799999999999997</v>
      </c>
      <c r="AR218" s="1" t="n">
        <v>10.7699999999999996</v>
      </c>
      <c r="AS218" s="1" t="n">
        <v>12.4499999999999993</v>
      </c>
      <c r="AT218" s="1" t="n">
        <v>6.66000000000000014</v>
      </c>
      <c r="AU218" s="1" t="n">
        <v>7.55999999999999872</v>
      </c>
      <c r="AV218" s="1" t="n">
        <v>7.49000000000000021</v>
      </c>
      <c r="AW218" s="1" t="n">
        <v>8.32000000000000028</v>
      </c>
      <c r="AX218" s="1" t="n">
        <v>20.2100000000000009</v>
      </c>
      <c r="AY218" s="1" t="n">
        <v>37.1799999999999997</v>
      </c>
      <c r="AZ218" s="1" t="n">
        <v>35.9600000000000009</v>
      </c>
      <c r="BA218" s="1" t="n">
        <v>61.8400000000000034</v>
      </c>
      <c r="BB218" s="1">
        <f>F218+J218+N218+R218+V218+Z218+AD218+AH218+AL218+AP218+AT218+AX218</f>
        <v>376.5</v>
      </c>
      <c r="BC218" s="1">
        <f>G218+K218+O218+S218+W218+AA218+AE218+AI218+AM218+AQ218+AY218+AU218</f>
        <v>503.120000000000005</v>
      </c>
      <c r="BD218" s="1">
        <f>H218+L218+P218+T218+X218+AB218+AF218+AJ218+AN218+AR218+AV218+AZ218</f>
        <v>489.800000000000011</v>
      </c>
      <c r="BE218" s="1">
        <f>I218+M218+Q218+U218+Y218+AC218+AG218+AK218+AO218+AS218+AW218+BA218</f>
        <v>686.299999999999955</v>
      </c>
    </row>
    <row r="219" spans="1:57">
      <c r="A219" s="3" t="s">
        <v>75</v>
      </c>
      <c r="B219" s="9" t="n">
        <v>44361</v>
      </c>
      <c r="C219" s="1" t="s">
        <v>58</v>
      </c>
      <c r="D219" s="4" t="n">
        <v>0.802777777777777679</v>
      </c>
      <c r="E219" s="1" t="s">
        <v>63</v>
      </c>
      <c r="F219" s="1" t="n">
        <v>142.879999999999995</v>
      </c>
      <c r="G219" s="1" t="n">
        <v>174.550000000000011</v>
      </c>
      <c r="H219" s="1" t="n">
        <v>170.960000000000008</v>
      </c>
      <c r="I219" s="1" t="n">
        <v>224.960000000000008</v>
      </c>
      <c r="J219" s="1" t="n">
        <v>22.7399999999999984</v>
      </c>
      <c r="K219" s="1" t="n">
        <v>32.3299999999999983</v>
      </c>
      <c r="L219" s="1" t="n">
        <v>29.9400000000000013</v>
      </c>
      <c r="M219" s="1" t="n">
        <v>55.1400000000000006</v>
      </c>
      <c r="N219" s="1" t="n">
        <v>29.6600000000000001</v>
      </c>
      <c r="O219" s="1" t="n">
        <v>35.75</v>
      </c>
      <c r="P219" s="1" t="n">
        <v>35.0499999999999972</v>
      </c>
      <c r="Q219" s="1" t="n">
        <v>44.9500000000000028</v>
      </c>
      <c r="R219" s="1" t="n">
        <v>15.0800000000000001</v>
      </c>
      <c r="S219" s="1" t="n">
        <v>19.6099999999999994</v>
      </c>
      <c r="T219" s="1" t="n">
        <v>19.0399999999999991</v>
      </c>
      <c r="U219" s="1" t="n">
        <v>32.2199999999999989</v>
      </c>
      <c r="V219" s="1" t="n">
        <v>9.63000000000000078</v>
      </c>
      <c r="W219" s="1" t="n">
        <v>13.4700000000000006</v>
      </c>
      <c r="X219" s="1" t="n">
        <v>12.8699999999999992</v>
      </c>
      <c r="Y219" s="1" t="n">
        <v>17.9699999999999953</v>
      </c>
      <c r="Z219" s="1" t="n">
        <v>47.8800000000000026</v>
      </c>
      <c r="AA219" s="1" t="n">
        <v>60.3200000000000003</v>
      </c>
      <c r="AB219" s="1" t="n">
        <v>59.8800000000000026</v>
      </c>
      <c r="AC219" s="1" t="n">
        <v>71.8799999999999955</v>
      </c>
      <c r="AD219" s="1" t="n">
        <v>38.9399999999999977</v>
      </c>
      <c r="AE219" s="1" t="n">
        <v>60.8200000000000003</v>
      </c>
      <c r="AF219" s="1" t="n">
        <v>59.3999999999999986</v>
      </c>
      <c r="AG219" s="1" t="n">
        <v>83.9399999999999835</v>
      </c>
      <c r="AH219" s="1" t="n">
        <v>3.95000000000000018</v>
      </c>
      <c r="AI219" s="1" t="n">
        <v>6.23000000000000043</v>
      </c>
      <c r="AJ219" s="1" t="n">
        <v>6.23000000000000043</v>
      </c>
      <c r="AK219" s="1" t="n">
        <v>11.9900000000000002</v>
      </c>
      <c r="AL219" s="1" t="n">
        <v>38.1400000000000006</v>
      </c>
      <c r="AM219" s="1" t="n">
        <v>46.5799999999999983</v>
      </c>
      <c r="AN219" s="1" t="n">
        <v>43.759999999999998</v>
      </c>
      <c r="AO219" s="1" t="n">
        <v>60.6400000000000006</v>
      </c>
      <c r="AP219" s="1" t="n">
        <v>7.46999999999999975</v>
      </c>
      <c r="AQ219" s="1" t="n">
        <v>10.6500000000000004</v>
      </c>
      <c r="AR219" s="1" t="n">
        <v>10.6199999999999992</v>
      </c>
      <c r="AS219" s="1" t="n">
        <v>12.4499999999999993</v>
      </c>
      <c r="AT219" s="1" t="n">
        <v>6.66000000000000014</v>
      </c>
      <c r="AU219" s="1" t="n">
        <v>7.62000000000000011</v>
      </c>
      <c r="AV219" s="1" t="n">
        <v>7.49000000000000021</v>
      </c>
      <c r="AW219" s="1" t="n">
        <v>8.32000000000000028</v>
      </c>
      <c r="AX219" s="1" t="n">
        <v>20.2100000000000009</v>
      </c>
      <c r="AY219" s="1" t="n">
        <v>37.1199999999999974</v>
      </c>
      <c r="AZ219" s="1" t="n">
        <v>35.7700000000000031</v>
      </c>
      <c r="BA219" s="1" t="n">
        <v>61.8400000000000034</v>
      </c>
      <c r="BB219" s="1">
        <f>F219+J219+N219+R219+V219+Z219+AD219+AH219+AL219+AP219+AT219+AX219</f>
        <v>383.240000000000009</v>
      </c>
      <c r="BC219" s="1">
        <f>G219+K219+O219+S219+W219+AA219+AE219+AI219+AM219+AQ219+AY219+AU219</f>
        <v>505.050000000000011</v>
      </c>
      <c r="BD219" s="1">
        <f>H219+L219+P219+T219+X219+AB219+AF219+AJ219+AN219+AR219+AV219+AZ219</f>
        <v>491.009999999999991</v>
      </c>
      <c r="BE219" s="1">
        <f>I219+M219+Q219+U219+Y219+AC219+AG219+AK219+AO219+AS219+AW219+BA219</f>
        <v>686.299999999999955</v>
      </c>
    </row>
    <row r="220" spans="1:57">
      <c r="A220" s="3" t="s">
        <v>75</v>
      </c>
      <c r="B220" s="9" t="n">
        <v>44362</v>
      </c>
      <c r="C220" s="1" t="s">
        <v>60</v>
      </c>
      <c r="D220" s="4" t="n">
        <v>0.875694444444444464</v>
      </c>
      <c r="E220" s="1" t="s">
        <v>63</v>
      </c>
      <c r="F220" s="1" t="n">
        <v>142.879999999999995</v>
      </c>
      <c r="G220" s="1" t="n">
        <v>175.490000000000009</v>
      </c>
      <c r="H220" s="1" t="n">
        <v>170.960000000000008</v>
      </c>
      <c r="I220" s="1" t="n">
        <v>224.960000000000008</v>
      </c>
      <c r="J220" s="1" t="n">
        <v>22.7399999999999984</v>
      </c>
      <c r="K220" s="1" t="n">
        <v>32.6099999999999994</v>
      </c>
      <c r="L220" s="1" t="n">
        <v>29.9400000000000013</v>
      </c>
      <c r="M220" s="1" t="n">
        <v>55.1400000000000006</v>
      </c>
      <c r="N220" s="1" t="n">
        <v>29.6600000000000001</v>
      </c>
      <c r="O220" s="1" t="n">
        <v>35.7000000000000028</v>
      </c>
      <c r="P220" s="1" t="n">
        <v>34.6099999999999994</v>
      </c>
      <c r="Q220" s="1" t="n">
        <v>44.9500000000000028</v>
      </c>
      <c r="R220" s="1" t="n">
        <v>15.0800000000000001</v>
      </c>
      <c r="S220" s="1" t="n">
        <v>19.629999999999999</v>
      </c>
      <c r="T220" s="1" t="n">
        <v>19.0399999999999991</v>
      </c>
      <c r="U220" s="1" t="n">
        <v>32.2199999999999989</v>
      </c>
      <c r="V220" s="1" t="n">
        <v>9.63000000000000078</v>
      </c>
      <c r="W220" s="1" t="n">
        <v>13.5</v>
      </c>
      <c r="X220" s="1" t="n">
        <v>12.8699999999999992</v>
      </c>
      <c r="Y220" s="1" t="n">
        <v>17.9699999999999953</v>
      </c>
      <c r="Z220" s="1" t="n">
        <v>41.8800000000000026</v>
      </c>
      <c r="AA220" s="1" t="n">
        <v>59.7700000000000031</v>
      </c>
      <c r="AB220" s="1" t="n">
        <v>59.8800000000000026</v>
      </c>
      <c r="AC220" s="1" t="n">
        <v>71.8799999999999955</v>
      </c>
      <c r="AD220" s="1" t="n">
        <v>38.9399999999999977</v>
      </c>
      <c r="AE220" s="1" t="n">
        <v>61.490000000000002</v>
      </c>
      <c r="AF220" s="1" t="n">
        <v>59.9399999999999977</v>
      </c>
      <c r="AG220" s="1" t="n">
        <v>83.9399999999999835</v>
      </c>
      <c r="AH220" s="1" t="n">
        <v>3.95000000000000018</v>
      </c>
      <c r="AI220" s="1" t="n">
        <v>6.23000000000000043</v>
      </c>
      <c r="AJ220" s="1" t="n">
        <v>6.23000000000000043</v>
      </c>
      <c r="AK220" s="1" t="n">
        <v>11.9900000000000002</v>
      </c>
      <c r="AL220" s="1" t="n">
        <v>33.2999999999999972</v>
      </c>
      <c r="AM220" s="1" t="n">
        <v>45.509999999999998</v>
      </c>
      <c r="AN220" s="1" t="n">
        <v>43.759999999999998</v>
      </c>
      <c r="AO220" s="1" t="n">
        <v>60.6400000000000006</v>
      </c>
      <c r="AP220" s="1" t="n">
        <v>7.46999999999999975</v>
      </c>
      <c r="AQ220" s="1" t="n">
        <v>10.5399999999999991</v>
      </c>
      <c r="AR220" s="1" t="n">
        <v>10.4700000000000006</v>
      </c>
      <c r="AS220" s="1" t="n">
        <v>12.4499999999999993</v>
      </c>
      <c r="AT220" s="1" t="n">
        <v>6.66000000000000014</v>
      </c>
      <c r="AU220" s="1" t="n">
        <v>7.63999999999999879</v>
      </c>
      <c r="AV220" s="1" t="n">
        <v>7.66000000000000014</v>
      </c>
      <c r="AW220" s="1" t="n">
        <v>8.32000000000000028</v>
      </c>
      <c r="AX220" s="1" t="n">
        <v>22.4600000000000009</v>
      </c>
      <c r="AY220" s="1" t="n">
        <v>37.1199999999999974</v>
      </c>
      <c r="AZ220" s="1" t="n">
        <v>35.9600000000000009</v>
      </c>
      <c r="BA220" s="1" t="n">
        <v>61.8400000000000034</v>
      </c>
      <c r="BB220" s="1">
        <f>F220+J220+N220+R220+V220+Z220+AD220+AH220+AL220+AP220+AT220+AX220</f>
        <v>374.649999999999977</v>
      </c>
      <c r="BC220" s="1">
        <f>G220+K220+O220+S220+W220+AA220+AE220+AI220+AM220+AQ220+AY220+AU220</f>
        <v>505.230000000000018</v>
      </c>
      <c r="BD220" s="1">
        <f>H220+L220+P220+T220+X220+AB220+AF220+AJ220+AN220+AR220+AV220+AZ220</f>
        <v>491.319999999999993</v>
      </c>
      <c r="BE220" s="1">
        <f>I220+M220+Q220+U220+Y220+AC220+AG220+AK220+AO220+AS220+AW220+BA220</f>
        <v>686.299999999999955</v>
      </c>
    </row>
    <row r="221" spans="1:57">
      <c r="A221" s="3" t="s">
        <v>75</v>
      </c>
      <c r="B221" s="9" t="n">
        <v>44363</v>
      </c>
      <c r="C221" s="1" t="s">
        <v>62</v>
      </c>
      <c r="D221" s="4" t="n">
        <v>0.513194444444444375</v>
      </c>
      <c r="E221" s="1" t="s">
        <v>59</v>
      </c>
      <c r="F221" s="1" t="n">
        <v>142.879999999999995</v>
      </c>
      <c r="G221" s="1" t="n">
        <v>174.370000000000005</v>
      </c>
      <c r="H221" s="1" t="n">
        <v>170.960000000000008</v>
      </c>
      <c r="I221" s="1" t="n">
        <v>224.960000000000008</v>
      </c>
      <c r="J221" s="1" t="n">
        <v>22.7399999999999984</v>
      </c>
      <c r="K221" s="1" t="n">
        <v>32.5700000000000003</v>
      </c>
      <c r="L221" s="1" t="n">
        <v>29.9400000000000013</v>
      </c>
      <c r="M221" s="1" t="n">
        <v>55.1400000000000006</v>
      </c>
      <c r="N221" s="1" t="n">
        <v>29.6600000000000001</v>
      </c>
      <c r="O221" s="1" t="n">
        <v>35.7000000000000028</v>
      </c>
      <c r="P221" s="1" t="n">
        <v>34.6099999999999994</v>
      </c>
      <c r="Q221" s="1" t="n">
        <v>44.9500000000000028</v>
      </c>
      <c r="R221" s="1" t="n">
        <v>15.0800000000000001</v>
      </c>
      <c r="S221" s="1" t="n">
        <v>19.629999999999999</v>
      </c>
      <c r="T221" s="1" t="n">
        <v>19.0399999999999991</v>
      </c>
      <c r="U221" s="1" t="n">
        <v>32.2199999999999989</v>
      </c>
      <c r="V221" s="1" t="n">
        <v>9.63000000000000078</v>
      </c>
      <c r="W221" s="1" t="n">
        <v>13.5</v>
      </c>
      <c r="X221" s="1" t="n">
        <v>12.8699999999999992</v>
      </c>
      <c r="Y221" s="1" t="n">
        <v>17.9699999999999953</v>
      </c>
      <c r="Z221" s="1" t="n">
        <v>35.8800000000000026</v>
      </c>
      <c r="AA221" s="1" t="n">
        <v>54.1199999999999974</v>
      </c>
      <c r="AB221" s="1" t="n">
        <v>58.8800000000000026</v>
      </c>
      <c r="AC221" s="1" t="n">
        <v>71.8799999999999955</v>
      </c>
      <c r="AD221" s="1" t="n">
        <v>53.9399999999999977</v>
      </c>
      <c r="AE221" s="1" t="n">
        <v>64.8299999999999983</v>
      </c>
      <c r="AF221" s="1" t="n">
        <v>59.9399999999999977</v>
      </c>
      <c r="AG221" s="1" t="n">
        <v>83.9399999999999835</v>
      </c>
      <c r="AH221" s="1" t="n">
        <v>3.95000000000000018</v>
      </c>
      <c r="AI221" s="1" t="n">
        <v>6.23000000000000043</v>
      </c>
      <c r="AJ221" s="1" t="n">
        <v>6.23000000000000043</v>
      </c>
      <c r="AK221" s="1" t="n">
        <v>11.9900000000000002</v>
      </c>
      <c r="AL221" s="1" t="n">
        <v>28.0100000000000016</v>
      </c>
      <c r="AM221" s="1" t="n">
        <v>43.7199999999999989</v>
      </c>
      <c r="AN221" s="1" t="n">
        <v>43.759999999999998</v>
      </c>
      <c r="AO221" s="1" t="n">
        <v>60.6400000000000006</v>
      </c>
      <c r="AP221" s="1" t="n">
        <v>7.46999999999999975</v>
      </c>
      <c r="AQ221" s="1" t="n">
        <v>10.5800000000000001</v>
      </c>
      <c r="AR221" s="1" t="n">
        <v>10.6199999999999992</v>
      </c>
      <c r="AS221" s="1" t="n">
        <v>12.4499999999999993</v>
      </c>
      <c r="AT221" s="1" t="n">
        <v>6.66000000000000014</v>
      </c>
      <c r="AU221" s="1" t="n">
        <v>7.63999999999999879</v>
      </c>
      <c r="AV221" s="1" t="n">
        <v>7.66000000000000014</v>
      </c>
      <c r="AW221" s="1" t="n">
        <v>8.32000000000000028</v>
      </c>
      <c r="AX221" s="1" t="n">
        <v>22.4600000000000009</v>
      </c>
      <c r="AY221" s="1" t="n">
        <v>37.25</v>
      </c>
      <c r="AZ221" s="1" t="n">
        <v>36.1199999999999974</v>
      </c>
      <c r="BA221" s="1" t="n">
        <v>61.8400000000000034</v>
      </c>
      <c r="BB221" s="1">
        <f>F221+J221+N221+R221+V221+Z221+AD221+AH221+AL221+AP221+AT221+AX221</f>
        <v>378.360000000000014</v>
      </c>
      <c r="BC221" s="1">
        <f>G221+K221+O221+S221+W221+AA221+AE221+AI221+AM221+AQ221+AY221+AU221</f>
        <v>500.139999999999986</v>
      </c>
      <c r="BD221" s="1">
        <f>H221+L221+P221+T221+X221+AB221+AF221+AJ221+AN221+AR221+AV221+AZ221</f>
        <v>490.629999999999995</v>
      </c>
      <c r="BE221" s="1">
        <f>I221+M221+Q221+U221+Y221+AC221+AG221+AK221+AO221+AS221+AW221+BA221</f>
        <v>686.299999999999955</v>
      </c>
    </row>
    <row r="222" spans="1:57">
      <c r="A222" s="3" t="s">
        <v>75</v>
      </c>
      <c r="B222" s="9" t="n">
        <v>44364</v>
      </c>
      <c r="C222" s="1" t="s">
        <v>64</v>
      </c>
      <c r="D222" s="4" t="n">
        <v>0.496527777777777679</v>
      </c>
      <c r="E222" s="1" t="s">
        <v>61</v>
      </c>
      <c r="F222" s="1" t="n">
        <v>142.879999999999995</v>
      </c>
      <c r="G222" s="1" t="n">
        <v>174.650000000000006</v>
      </c>
      <c r="H222" s="1" t="n">
        <v>170.960000000000008</v>
      </c>
      <c r="I222" s="1" t="n">
        <v>224.960000000000008</v>
      </c>
      <c r="J222" s="1" t="n">
        <v>22.5</v>
      </c>
      <c r="K222" s="1" t="n">
        <v>32.2899999999999991</v>
      </c>
      <c r="L222" s="1" t="n">
        <v>29.9400000000000013</v>
      </c>
      <c r="M222" s="1" t="n">
        <v>55.1400000000000006</v>
      </c>
      <c r="N222" s="1" t="n">
        <v>29.6600000000000001</v>
      </c>
      <c r="O222" s="1" t="n">
        <v>35.7000000000000028</v>
      </c>
      <c r="P222" s="1" t="n">
        <v>34.6099999999999994</v>
      </c>
      <c r="Q222" s="1" t="n">
        <v>44.9500000000000028</v>
      </c>
      <c r="R222" s="1" t="n">
        <v>15.0800000000000001</v>
      </c>
      <c r="S222" s="1" t="n">
        <v>19.6000000000000014</v>
      </c>
      <c r="T222" s="1" t="n">
        <v>19.0399999999999991</v>
      </c>
      <c r="U222" s="1" t="n">
        <v>32.2199999999999989</v>
      </c>
      <c r="V222" s="1" t="n">
        <v>9.63000000000000078</v>
      </c>
      <c r="W222" s="1" t="n">
        <v>13.5199999999999996</v>
      </c>
      <c r="X222" s="1" t="n">
        <v>12.8699999999999992</v>
      </c>
      <c r="Y222" s="1" t="n">
        <v>17.9699999999999953</v>
      </c>
      <c r="Z222" s="1" t="n">
        <v>35.8800000000000026</v>
      </c>
      <c r="AA222" s="1" t="n">
        <v>52.9200000000000017</v>
      </c>
      <c r="AB222" s="1" t="n">
        <v>53.8800000000000026</v>
      </c>
      <c r="AC222" s="1" t="n">
        <v>71.8799999999999955</v>
      </c>
      <c r="AD222" s="1" t="n">
        <v>53.9399999999999977</v>
      </c>
      <c r="AE222" s="1" t="n">
        <v>64.8299999999999983</v>
      </c>
      <c r="AF222" s="1" t="n">
        <v>59.9399999999999977</v>
      </c>
      <c r="AG222" s="1" t="n">
        <v>83.9399999999999835</v>
      </c>
      <c r="AH222" s="1" t="n">
        <v>3.95000000000000018</v>
      </c>
      <c r="AI222" s="1" t="n">
        <v>6.24000000000000021</v>
      </c>
      <c r="AJ222" s="1" t="n">
        <v>6.29999999999999982</v>
      </c>
      <c r="AK222" s="1" t="n">
        <v>9.10999999999999943</v>
      </c>
      <c r="AL222" s="1" t="n">
        <v>28.0100000000000016</v>
      </c>
      <c r="AM222" s="1" t="n">
        <v>44.7899999999999991</v>
      </c>
      <c r="AN222" s="1" t="n">
        <v>44.8900000000000006</v>
      </c>
      <c r="AO222" s="1" t="n">
        <v>60.6400000000000006</v>
      </c>
      <c r="AP222" s="1" t="n">
        <v>7.46999999999999975</v>
      </c>
      <c r="AQ222" s="1" t="n">
        <v>10.6400000000000006</v>
      </c>
      <c r="AR222" s="1" t="n">
        <v>10.9199999999999999</v>
      </c>
      <c r="AS222" s="1" t="n">
        <v>12.4499999999999993</v>
      </c>
      <c r="AT222" s="1" t="n">
        <v>6.66000000000000014</v>
      </c>
      <c r="AU222" s="1" t="n">
        <v>7.59999999999999876</v>
      </c>
      <c r="AV222" s="1" t="n">
        <v>7.49000000000000021</v>
      </c>
      <c r="AW222" s="1" t="n">
        <v>8.32000000000000028</v>
      </c>
      <c r="AX222" s="1" t="n">
        <v>22.4600000000000009</v>
      </c>
      <c r="AY222" s="1" t="n">
        <v>37.0300000000000011</v>
      </c>
      <c r="AZ222" s="1" t="n">
        <v>36.259999999999998</v>
      </c>
      <c r="BA222" s="1" t="n">
        <v>61.8400000000000034</v>
      </c>
      <c r="BB222" s="1">
        <f>F222+J222+N222+R222+V222+Z222+AD222+AH222+AL222+AP222+AT222+AX222</f>
        <v>378.120000000000005</v>
      </c>
      <c r="BC222" s="1">
        <f>G222+K222+O222+S222+W222+AA222+AE222+AI222+AM222+AQ222+AY222+AU222</f>
        <v>499.810000000000002</v>
      </c>
      <c r="BD222" s="1">
        <f>H222+L222+P222+T222+X222+AB222+AF222+AJ222+AN222+AR222+AV222+AZ222</f>
        <v>487.100000000000023</v>
      </c>
      <c r="BE222" s="1">
        <f>I222+M222+Q222+U222+Y222+AC222+AG222+AK222+AO222+AS222+AW222+BA222</f>
        <v>683.419999999999959</v>
      </c>
    </row>
    <row r="223" spans="1:57">
      <c r="A223" s="3" t="s">
        <v>75</v>
      </c>
      <c r="B223" s="9" t="n">
        <v>44365</v>
      </c>
      <c r="C223" s="1" t="s">
        <v>65</v>
      </c>
      <c r="D223" s="4" t="n">
        <v>0.410416666666666519</v>
      </c>
      <c r="E223" s="1" t="s">
        <v>61</v>
      </c>
      <c r="F223" s="1" t="n">
        <v>142.879999999999995</v>
      </c>
      <c r="G223" s="1" t="n">
        <v>175.169999999999959</v>
      </c>
      <c r="H223" s="1" t="n">
        <v>173.210000000000008</v>
      </c>
      <c r="I223" s="1" t="n">
        <v>224.960000000000008</v>
      </c>
      <c r="J223" s="1" t="n">
        <v>22.5</v>
      </c>
      <c r="K223" s="1" t="n">
        <v>32.3699999999999974</v>
      </c>
      <c r="L223" s="1" t="n">
        <v>29.9400000000000013</v>
      </c>
      <c r="M223" s="1" t="n">
        <v>55.1400000000000006</v>
      </c>
      <c r="N223" s="1" t="n">
        <v>26.9600000000000009</v>
      </c>
      <c r="O223" s="1" t="n">
        <v>35.5200000000000031</v>
      </c>
      <c r="P223" s="1" t="n">
        <v>34.6099999999999994</v>
      </c>
      <c r="Q223" s="1" t="n">
        <v>44.9500000000000028</v>
      </c>
      <c r="R223" s="1" t="n">
        <v>14</v>
      </c>
      <c r="S223" s="1" t="n">
        <v>19.4899999999999984</v>
      </c>
      <c r="T223" s="1" t="n">
        <v>19.0399999999999991</v>
      </c>
      <c r="U223" s="1" t="n">
        <v>32.2199999999999989</v>
      </c>
      <c r="V223" s="1" t="n">
        <v>9.63000000000000078</v>
      </c>
      <c r="W223" s="1" t="n">
        <v>13.4199999999999999</v>
      </c>
      <c r="X223" s="1" t="n">
        <v>12.8699999999999992</v>
      </c>
      <c r="Y223" s="1" t="n">
        <v>17.9699999999999953</v>
      </c>
      <c r="Z223" s="1" t="n">
        <v>35.8800000000000026</v>
      </c>
      <c r="AA223" s="1" t="n">
        <v>55.3200000000000003</v>
      </c>
      <c r="AB223" s="1" t="n">
        <v>56.8800000000000026</v>
      </c>
      <c r="AC223" s="1" t="n">
        <v>71.8799999999999955</v>
      </c>
      <c r="AD223" s="1" t="n">
        <v>53.9399999999999977</v>
      </c>
      <c r="AE223" s="1" t="n">
        <v>64.8299999999999983</v>
      </c>
      <c r="AF223" s="1" t="n">
        <v>59.9399999999999977</v>
      </c>
      <c r="AG223" s="1" t="n">
        <v>83.9399999999999835</v>
      </c>
      <c r="AH223" s="1" t="n">
        <v>3.95000000000000018</v>
      </c>
      <c r="AI223" s="1" t="n">
        <v>6.25999999999999979</v>
      </c>
      <c r="AJ223" s="1" t="n">
        <v>6.29999999999999982</v>
      </c>
      <c r="AK223" s="1" t="n">
        <v>11.9900000000000002</v>
      </c>
      <c r="AL223" s="1" t="n">
        <v>29.8099999999999987</v>
      </c>
      <c r="AM223" s="1" t="n">
        <v>46.1400000000000006</v>
      </c>
      <c r="AN223" s="1" t="n">
        <v>44.8900000000000006</v>
      </c>
      <c r="AO223" s="1" t="n">
        <v>60.6400000000000006</v>
      </c>
      <c r="AP223" s="1" t="n">
        <v>7.46999999999999975</v>
      </c>
      <c r="AQ223" s="1" t="n">
        <v>10.6400000000000006</v>
      </c>
      <c r="AR223" s="1" t="n">
        <v>10.7699999999999996</v>
      </c>
      <c r="AS223" s="1" t="n">
        <v>12.4499999999999993</v>
      </c>
      <c r="AT223" s="1" t="n">
        <v>6.66000000000000014</v>
      </c>
      <c r="AU223" s="1" t="n">
        <v>7.58000000000000007</v>
      </c>
      <c r="AV223" s="1" t="n">
        <v>7.57000000000000028</v>
      </c>
      <c r="AW223" s="1" t="n">
        <v>8.32000000000000028</v>
      </c>
      <c r="AX223" s="1" t="n">
        <v>22.4600000000000009</v>
      </c>
      <c r="AY223" s="1" t="n">
        <v>37.3699999999999974</v>
      </c>
      <c r="AZ223" s="1" t="n">
        <v>36.3400000000000034</v>
      </c>
      <c r="BA223" s="1" t="n">
        <v>61.8400000000000034</v>
      </c>
      <c r="BB223" s="1">
        <f>F223+J223+N223+R223+V223+Z223+AD223+AH223+AL223+AP223+AT223+AX223</f>
        <v>376.139999999999986</v>
      </c>
      <c r="BC223" s="1">
        <f>G223+K223+O223+S223+W223+AA223+AE223+AI223+AM223+AQ223+AY223+AU223</f>
        <v>504.110000000000014</v>
      </c>
      <c r="BD223" s="1">
        <f>H223+L223+P223+T223+X223+AB223+AF223+AJ223+AN223+AR223+AV223+AZ223</f>
        <v>492.360000000000014</v>
      </c>
      <c r="BE223" s="1">
        <f>I223+M223+Q223+U223+Y223+AC223+AG223+AK223+AO223+AS223+AW223+BA223</f>
        <v>686.299999999999955</v>
      </c>
    </row>
    <row r="224" spans="1:57">
      <c r="A224" s="3" t="s">
        <v>75</v>
      </c>
      <c r="B224" s="9" t="n">
        <v>44366</v>
      </c>
      <c r="C224" s="1" t="s">
        <v>66</v>
      </c>
      <c r="D224" s="4" t="n">
        <v>0.660416666666666519</v>
      </c>
      <c r="E224" s="1" t="s">
        <v>59</v>
      </c>
      <c r="F224" s="1" t="n">
        <v>142.879999999999995</v>
      </c>
      <c r="G224" s="1" t="n">
        <v>173.090000000000003</v>
      </c>
      <c r="H224" s="1" t="n">
        <v>170.960000000000008</v>
      </c>
      <c r="I224" s="1" t="n">
        <v>224.960000000000008</v>
      </c>
      <c r="J224" s="1" t="n">
        <v>22.5</v>
      </c>
      <c r="K224" s="1" t="n">
        <v>32.259999999999998</v>
      </c>
      <c r="L224" s="1" t="n">
        <v>29.9400000000000013</v>
      </c>
      <c r="M224" s="1" t="n">
        <v>55.1400000000000006</v>
      </c>
      <c r="N224" s="1" t="n">
        <v>26.9600000000000009</v>
      </c>
      <c r="O224" s="1" t="n">
        <v>35.4099999999999966</v>
      </c>
      <c r="P224" s="1" t="n">
        <v>34.6099999999999994</v>
      </c>
      <c r="Q224" s="1" t="n">
        <v>44.9500000000000028</v>
      </c>
      <c r="R224" s="1" t="n">
        <v>14</v>
      </c>
      <c r="S224" s="1" t="n">
        <v>19.5100000000000016</v>
      </c>
      <c r="T224" s="1" t="n">
        <v>18.9699999999999989</v>
      </c>
      <c r="U224" s="1" t="n">
        <v>32.2199999999999989</v>
      </c>
      <c r="V224" s="1" t="n">
        <v>9.63000000000000078</v>
      </c>
      <c r="W224" s="1" t="n">
        <v>13.4499999999999993</v>
      </c>
      <c r="X224" s="1" t="n">
        <v>12.8699999999999992</v>
      </c>
      <c r="Y224" s="1" t="n">
        <v>17.9699999999999953</v>
      </c>
      <c r="Z224" s="1" t="n">
        <v>35.8800000000000026</v>
      </c>
      <c r="AA224" s="1" t="n">
        <v>55.5200000000000031</v>
      </c>
      <c r="AB224" s="1" t="n">
        <v>56.2800000000000011</v>
      </c>
      <c r="AC224" s="1" t="n">
        <v>71.8799999999999955</v>
      </c>
      <c r="AD224" s="1" t="n">
        <v>53.9399999999999977</v>
      </c>
      <c r="AE224" s="1" t="n">
        <v>66.1899999999999977</v>
      </c>
      <c r="AF224" s="1" t="n">
        <v>60.240000000000002</v>
      </c>
      <c r="AG224" s="1" t="n">
        <v>83.9399999999999835</v>
      </c>
      <c r="AH224" s="1" t="n">
        <v>3.95000000000000018</v>
      </c>
      <c r="AI224" s="1" t="n">
        <v>6.26999999999999957</v>
      </c>
      <c r="AJ224" s="1" t="n">
        <v>6.34999999999999964</v>
      </c>
      <c r="AK224" s="1" t="n">
        <v>11.9900000000000002</v>
      </c>
      <c r="AL224" s="1" t="n">
        <v>24.6400000000000006</v>
      </c>
      <c r="AM224" s="1" t="n">
        <v>43.8400000000000034</v>
      </c>
      <c r="AN224" s="1" t="n">
        <v>43.759999999999998</v>
      </c>
      <c r="AO224" s="1" t="n">
        <v>59.509999999999998</v>
      </c>
      <c r="AP224" s="1" t="n">
        <v>7.46999999999999975</v>
      </c>
      <c r="AQ224" s="1" t="n">
        <v>10.5600000000000005</v>
      </c>
      <c r="AR224" s="1" t="n">
        <v>10.6199999999999992</v>
      </c>
      <c r="AS224" s="1" t="n">
        <v>12.4499999999999993</v>
      </c>
      <c r="AT224" s="1" t="n">
        <v>6.66000000000000014</v>
      </c>
      <c r="AU224" s="1" t="n">
        <v>7.58999999999999986</v>
      </c>
      <c r="AV224" s="1" t="n">
        <v>7.66000000000000014</v>
      </c>
      <c r="AW224" s="1" t="n">
        <v>8.32000000000000028</v>
      </c>
      <c r="AX224" s="1" t="n">
        <v>22.4600000000000009</v>
      </c>
      <c r="AY224" s="1" t="n">
        <v>37.1499999999999986</v>
      </c>
      <c r="AZ224" s="1" t="n">
        <v>36.3400000000000034</v>
      </c>
      <c r="BA224" s="1" t="n">
        <v>61.8400000000000034</v>
      </c>
      <c r="BB224" s="1">
        <f>F224+J224+N224+R224+V224+Z224+AD224+AH224+AL224+AP224+AT224+AX224</f>
        <v>370.970000000000027</v>
      </c>
      <c r="BC224" s="1">
        <f>G224+K224+O224+S224+W224+AA224+AE224+AI224+AM224+AQ224+AY224+AU224</f>
        <v>500.839999999999975</v>
      </c>
      <c r="BD224" s="1">
        <f>H224+L224+P224+T224+X224+AB224+AF224+AJ224+AN224+AR224+AV224+AZ224</f>
        <v>488.600000000000023</v>
      </c>
      <c r="BE224" s="1">
        <f>I224+M224+Q224+U224+Y224+AC224+AG224+AK224+AO224+AS224+AW224+BA224</f>
        <v>685.169999999999959</v>
      </c>
    </row>
    <row r="225" spans="1:57">
      <c r="A225" s="3" t="s">
        <v>75</v>
      </c>
      <c r="B225" s="9" t="n">
        <v>44367</v>
      </c>
      <c r="C225" s="1" t="s">
        <v>67</v>
      </c>
      <c r="D225" s="4" t="n">
        <v>0.5625</v>
      </c>
      <c r="E225" s="1" t="s">
        <v>59</v>
      </c>
      <c r="F225" s="1" t="n">
        <v>142.879999999999995</v>
      </c>
      <c r="G225" s="1" t="n">
        <v>173.919999999999959</v>
      </c>
      <c r="H225" s="1" t="n">
        <v>173.210000000000008</v>
      </c>
      <c r="I225" s="1" t="n">
        <v>224.960000000000008</v>
      </c>
      <c r="J225" s="1" t="n">
        <v>22.7399999999999984</v>
      </c>
      <c r="K225" s="1" t="n">
        <v>32.2899999999999991</v>
      </c>
      <c r="L225" s="1" t="n">
        <v>29.9400000000000013</v>
      </c>
      <c r="M225" s="1" t="n">
        <v>55.1400000000000006</v>
      </c>
      <c r="N225" s="1" t="n">
        <v>26.9600000000000009</v>
      </c>
      <c r="O225" s="1" t="n">
        <v>35.4099999999999966</v>
      </c>
      <c r="P225" s="1" t="n">
        <v>34.6099999999999994</v>
      </c>
      <c r="Q225" s="1" t="n">
        <v>44.9500000000000028</v>
      </c>
      <c r="R225" s="1" t="n">
        <v>14</v>
      </c>
      <c r="S225" s="1" t="n">
        <v>19.4699999999999989</v>
      </c>
      <c r="T225" s="1" t="n">
        <v>19.0399999999999991</v>
      </c>
      <c r="U225" s="1" t="n">
        <v>32.2199999999999989</v>
      </c>
      <c r="V225" s="1" t="n">
        <v>9.63000000000000078</v>
      </c>
      <c r="W225" s="1" t="n">
        <v>13.4499999999999993</v>
      </c>
      <c r="X225" s="1" t="n">
        <v>12.8699999999999992</v>
      </c>
      <c r="Y225" s="1" t="n">
        <v>17.9699999999999953</v>
      </c>
      <c r="Z225" s="1" t="n">
        <v>35.8800000000000026</v>
      </c>
      <c r="AA225" s="1" t="n">
        <v>55.5200000000000031</v>
      </c>
      <c r="AB225" s="1" t="n">
        <v>56.2800000000000011</v>
      </c>
      <c r="AC225" s="1" t="n">
        <v>71.8799999999999955</v>
      </c>
      <c r="AD225" s="1" t="n">
        <v>63.9399999999999977</v>
      </c>
      <c r="AE225" s="1" t="n">
        <v>64.8299999999999983</v>
      </c>
      <c r="AF225" s="1" t="n">
        <v>59.9399999999999977</v>
      </c>
      <c r="AG225" s="1" t="n">
        <v>83.9399999999999835</v>
      </c>
      <c r="AH225" s="1" t="n">
        <v>3.95000000000000018</v>
      </c>
      <c r="AI225" s="1" t="n">
        <v>6.26999999999999957</v>
      </c>
      <c r="AJ225" s="1" t="n">
        <v>6.29999999999999982</v>
      </c>
      <c r="AK225" s="1" t="n">
        <v>11.9900000000000002</v>
      </c>
      <c r="AL225" s="1" t="n">
        <v>24.6400000000000006</v>
      </c>
      <c r="AM225" s="1" t="n">
        <v>44.1899999999999977</v>
      </c>
      <c r="AN225" s="1" t="n">
        <v>43.759999999999998</v>
      </c>
      <c r="AO225" s="1" t="n">
        <v>59.509999999999998</v>
      </c>
      <c r="AP225" s="1" t="n">
        <v>7.46999999999999975</v>
      </c>
      <c r="AQ225" s="1" t="n">
        <v>10.5600000000000005</v>
      </c>
      <c r="AR225" s="1" t="n">
        <v>10.6199999999999992</v>
      </c>
      <c r="AS225" s="1" t="n">
        <v>12.4499999999999993</v>
      </c>
      <c r="AT225" s="1" t="n">
        <v>6.66000000000000014</v>
      </c>
      <c r="AU225" s="1" t="n">
        <v>7.58999999999999986</v>
      </c>
      <c r="AV225" s="1" t="n">
        <v>7.66000000000000014</v>
      </c>
      <c r="AW225" s="1" t="n">
        <v>8.32000000000000028</v>
      </c>
      <c r="AX225" s="1" t="n">
        <v>22.4600000000000009</v>
      </c>
      <c r="AY225" s="1" t="n">
        <v>37.1499999999999986</v>
      </c>
      <c r="AZ225" s="1" t="n">
        <v>36.3400000000000034</v>
      </c>
      <c r="BA225" s="1" t="n">
        <v>61.8400000000000034</v>
      </c>
      <c r="BB225" s="1">
        <f>F225+J225+N225+R225+V225+Z225+AD225+AH225+AL225+AP225+AT225+AX225</f>
        <v>381.20999999999998</v>
      </c>
      <c r="BC225" s="1">
        <f>G225+K225+O225+S225+W225+AA225+AE225+AI225+AM225+AQ225+AY225+AU225</f>
        <v>500.649999999999977</v>
      </c>
      <c r="BD225" s="1">
        <f>H225+L225+P225+T225+X225+AB225+AF225+AJ225+AN225+AR225+AV225+AZ225</f>
        <v>490.569999999999993</v>
      </c>
      <c r="BE225" s="1">
        <f>I225+M225+Q225+U225+Y225+AC225+AG225+AK225+AO225+AS225+AW225+BA225</f>
        <v>685.169999999999959</v>
      </c>
    </row>
    <row r="226" spans="1:57">
      <c r="A226" s="3" t="s">
        <v>75</v>
      </c>
      <c r="B226" s="9" t="n">
        <v>44368</v>
      </c>
      <c r="C226" s="1" t="s">
        <v>58</v>
      </c>
      <c r="D226" s="4" t="n">
        <v>0.85</v>
      </c>
      <c r="E226" s="1" t="s">
        <v>63</v>
      </c>
      <c r="F226" s="1" t="n">
        <v>142.879999999999995</v>
      </c>
      <c r="G226" s="1" t="n">
        <v>175.560000000000002</v>
      </c>
      <c r="H226" s="1" t="n">
        <v>175.460000000000008</v>
      </c>
      <c r="I226" s="1" t="n">
        <v>224.960000000000008</v>
      </c>
      <c r="J226" s="1" t="n">
        <v>22.7399999999999984</v>
      </c>
      <c r="K226" s="1" t="n">
        <v>32.3400000000000034</v>
      </c>
      <c r="L226" s="1" t="n">
        <v>29.9400000000000013</v>
      </c>
      <c r="M226" s="1" t="n">
        <v>55.1400000000000006</v>
      </c>
      <c r="N226" s="1" t="n">
        <v>26.9600000000000009</v>
      </c>
      <c r="O226" s="1" t="n">
        <v>35.4399999999999977</v>
      </c>
      <c r="P226" s="1" t="n">
        <v>34.6099999999999994</v>
      </c>
      <c r="Q226" s="1" t="n">
        <v>44.9500000000000028</v>
      </c>
      <c r="R226" s="1" t="n">
        <v>14.3599999999999994</v>
      </c>
      <c r="S226" s="1" t="n">
        <v>19.5700000000000003</v>
      </c>
      <c r="T226" s="1" t="n">
        <v>19.0399999999999991</v>
      </c>
      <c r="U226" s="1" t="n">
        <v>32.2199999999999989</v>
      </c>
      <c r="V226" s="1" t="n">
        <v>9.63000000000000078</v>
      </c>
      <c r="W226" s="1" t="n">
        <v>13.4499999999999993</v>
      </c>
      <c r="X226" s="1" t="n">
        <v>12.8699999999999992</v>
      </c>
      <c r="Y226" s="1" t="n">
        <v>17.9699999999999953</v>
      </c>
      <c r="Z226" s="1" t="n">
        <v>41.8800000000000026</v>
      </c>
      <c r="AA226" s="1" t="n">
        <v>58.240000000000002</v>
      </c>
      <c r="AB226" s="1" t="n">
        <v>59.8800000000000026</v>
      </c>
      <c r="AC226" s="1" t="n">
        <v>71.8799999999999955</v>
      </c>
      <c r="AD226" s="1" t="n">
        <v>38.9399999999999977</v>
      </c>
      <c r="AE226" s="1" t="n">
        <v>60.8200000000000003</v>
      </c>
      <c r="AF226" s="1" t="n">
        <v>59.3999999999999986</v>
      </c>
      <c r="AG226" s="1" t="n">
        <v>83.9399999999999835</v>
      </c>
      <c r="AH226" s="1" t="n">
        <v>3.95000000000000018</v>
      </c>
      <c r="AI226" s="1" t="n">
        <v>6.29000000000000004</v>
      </c>
      <c r="AJ226" s="1" t="n">
        <v>6.34999999999999964</v>
      </c>
      <c r="AK226" s="1" t="n">
        <v>11.9900000000000002</v>
      </c>
      <c r="AL226" s="1" t="n">
        <v>33.6400000000000006</v>
      </c>
      <c r="AM226" s="1" t="n">
        <v>45.0600000000000023</v>
      </c>
      <c r="AN226" s="1" t="n">
        <v>44.8900000000000006</v>
      </c>
      <c r="AO226" s="1" t="n">
        <v>59.509999999999998</v>
      </c>
      <c r="AP226" s="1" t="n">
        <v>7.46999999999999975</v>
      </c>
      <c r="AQ226" s="1" t="n">
        <v>10.5600000000000005</v>
      </c>
      <c r="AR226" s="1" t="n">
        <v>10.6199999999999992</v>
      </c>
      <c r="AS226" s="1" t="n">
        <v>12.4499999999999993</v>
      </c>
      <c r="AT226" s="1" t="n">
        <v>6.66000000000000014</v>
      </c>
      <c r="AU226" s="1" t="n">
        <v>7.62000000000000011</v>
      </c>
      <c r="AV226" s="1" t="n">
        <v>7.66000000000000014</v>
      </c>
      <c r="AW226" s="1" t="n">
        <v>8.32000000000000028</v>
      </c>
      <c r="AX226" s="1" t="n">
        <v>22.4600000000000009</v>
      </c>
      <c r="AY226" s="1" t="n">
        <v>37.0499999999999972</v>
      </c>
      <c r="AZ226" s="1" t="n">
        <v>36.3400000000000034</v>
      </c>
      <c r="BA226" s="1" t="n">
        <v>61.8400000000000034</v>
      </c>
      <c r="BB226" s="1">
        <f>F226+J226+N226+R226+V226+Z226+AD226+AH226+AL226+AP226+AT226+AX226</f>
        <v>371.569999999999993</v>
      </c>
      <c r="BC226" s="1">
        <f>G226+K226+O226+S226+W226+AA226+AE226+AI226+AM226+AQ226+AY226+AU226</f>
        <v>502</v>
      </c>
      <c r="BD226" s="1">
        <f>H226+L226+P226+T226+X226+AB226+AF226+AJ226+AN226+AR226+AV226+AZ226</f>
        <v>497.060000000000002</v>
      </c>
      <c r="BE226" s="1">
        <f>I226+M226+Q226+U226+Y226+AC226+AG226+AK226+AO226+AS226+AW226+BA226</f>
        <v>685.169999999999959</v>
      </c>
    </row>
    <row r="227" spans="1:57">
      <c r="A227" s="3" t="s">
        <v>75</v>
      </c>
      <c r="B227" s="9" t="n">
        <v>44369</v>
      </c>
      <c r="C227" s="1" t="s">
        <v>60</v>
      </c>
      <c r="D227" s="4" t="n">
        <v>0.48125</v>
      </c>
      <c r="E227" s="1" t="s">
        <v>59</v>
      </c>
      <c r="F227" s="1" t="n">
        <v>142.879999999999995</v>
      </c>
      <c r="G227" s="1" t="n">
        <v>175.560000000000002</v>
      </c>
      <c r="H227" s="1" t="n">
        <v>175.460000000000008</v>
      </c>
      <c r="I227" s="1" t="n">
        <v>224.960000000000008</v>
      </c>
      <c r="J227" s="1" t="n">
        <v>22.7399999999999984</v>
      </c>
      <c r="K227" s="1" t="n">
        <v>32.3900000000000006</v>
      </c>
      <c r="L227" s="1" t="n">
        <v>29.9400000000000013</v>
      </c>
      <c r="M227" s="1" t="n">
        <v>55.1400000000000006</v>
      </c>
      <c r="N227" s="1" t="n">
        <v>26.9600000000000009</v>
      </c>
      <c r="O227" s="1" t="n">
        <v>35.4399999999999977</v>
      </c>
      <c r="P227" s="1" t="n">
        <v>34.6099999999999994</v>
      </c>
      <c r="Q227" s="1" t="n">
        <v>44.9500000000000028</v>
      </c>
      <c r="R227" s="1" t="n">
        <v>13.6400000000000006</v>
      </c>
      <c r="S227" s="1" t="n">
        <v>19.5599999999999987</v>
      </c>
      <c r="T227" s="1" t="n">
        <v>19.0399999999999991</v>
      </c>
      <c r="U227" s="1" t="n">
        <v>32.2199999999999989</v>
      </c>
      <c r="V227" s="1" t="n">
        <v>9.63000000000000078</v>
      </c>
      <c r="W227" s="1" t="n">
        <v>13.4499999999999993</v>
      </c>
      <c r="X227" s="1" t="n">
        <v>12.8699999999999992</v>
      </c>
      <c r="Y227" s="1" t="n">
        <v>17.9699999999999953</v>
      </c>
      <c r="Z227" s="1" t="n">
        <v>41.8800000000000026</v>
      </c>
      <c r="AA227" s="1" t="n">
        <v>57.7000000000000028</v>
      </c>
      <c r="AB227" s="1" t="n">
        <v>59.8800000000000026</v>
      </c>
      <c r="AC227" s="1" t="n">
        <v>71.8799999999999955</v>
      </c>
      <c r="AD227" s="1" t="n">
        <v>38.9399999999999977</v>
      </c>
      <c r="AE227" s="1" t="n">
        <v>61.490000000000002</v>
      </c>
      <c r="AF227" s="1" t="n">
        <v>59.9399999999999977</v>
      </c>
      <c r="AG227" s="1" t="n">
        <v>83.9399999999999835</v>
      </c>
      <c r="AH227" s="1" t="n">
        <v>3.95000000000000018</v>
      </c>
      <c r="AI227" s="1" t="n">
        <v>6.29999999999999982</v>
      </c>
      <c r="AJ227" s="1" t="n">
        <v>6.34999999999999964</v>
      </c>
      <c r="AK227" s="1" t="n">
        <v>11.9900000000000002</v>
      </c>
      <c r="AL227" s="1" t="n">
        <v>31.3900000000000006</v>
      </c>
      <c r="AM227" s="1" t="n">
        <v>45.5</v>
      </c>
      <c r="AN227" s="1" t="n">
        <v>44.8900000000000006</v>
      </c>
      <c r="AO227" s="1" t="n">
        <v>60.6400000000000006</v>
      </c>
      <c r="AP227" s="1" t="n">
        <v>7.46999999999999975</v>
      </c>
      <c r="AQ227" s="1" t="n">
        <v>10.5600000000000005</v>
      </c>
      <c r="AR227" s="1" t="n">
        <v>10.6199999999999992</v>
      </c>
      <c r="AS227" s="1" t="n">
        <v>12.4499999999999993</v>
      </c>
      <c r="AT227" s="1" t="n">
        <v>6.66000000000000014</v>
      </c>
      <c r="AU227" s="1" t="n">
        <v>7.58999999999999986</v>
      </c>
      <c r="AV227" s="1" t="n">
        <v>7.66000000000000014</v>
      </c>
      <c r="AW227" s="1" t="n">
        <v>8.32000000000000028</v>
      </c>
      <c r="AX227" s="1" t="n">
        <v>22.4600000000000009</v>
      </c>
      <c r="AY227" s="1" t="n">
        <v>37.0900000000000034</v>
      </c>
      <c r="AZ227" s="1" t="n">
        <v>36.3400000000000034</v>
      </c>
      <c r="BA227" s="1" t="n">
        <v>61.8400000000000034</v>
      </c>
      <c r="BB227" s="1">
        <f>F227+J227+N227+R227+V227+Z227+AD227+AH227+AL227+AP227+AT227+AX227</f>
        <v>368.600000000000023</v>
      </c>
      <c r="BC227" s="1">
        <f>G227+K227+O227+S227+W227+AA227+AE227+AI227+AM227+AQ227+AY227+AU227</f>
        <v>502.629999999999995</v>
      </c>
      <c r="BD227" s="1">
        <f>H227+L227+P227+T227+X227+AB227+AF227+AJ227+AN227+AR227+AV227+AZ227</f>
        <v>497.600000000000023</v>
      </c>
      <c r="BE227" s="1">
        <f>I227+M227+Q227+U227+Y227+AC227+AG227+AK227+AO227+AS227+AW227+BA227</f>
        <v>686.299999999999955</v>
      </c>
    </row>
    <row r="228" spans="1:57">
      <c r="A228" s="3" t="s">
        <v>75</v>
      </c>
      <c r="B228" s="9" t="n">
        <v>44370</v>
      </c>
      <c r="C228" s="1" t="s">
        <v>62</v>
      </c>
      <c r="D228" s="4" t="n">
        <v>0.54236111111111116</v>
      </c>
      <c r="E228" s="1" t="s">
        <v>59</v>
      </c>
      <c r="F228" s="1" t="n">
        <v>142.879999999999995</v>
      </c>
      <c r="G228" s="1" t="n">
        <v>179.430000000000007</v>
      </c>
      <c r="H228" s="1" t="n">
        <v>175.460000000000008</v>
      </c>
      <c r="I228" s="1" t="n">
        <v>224.960000000000008</v>
      </c>
      <c r="J228" s="1" t="n">
        <v>22.7399999999999984</v>
      </c>
      <c r="K228" s="1" t="n">
        <v>33</v>
      </c>
      <c r="L228" s="1" t="n">
        <v>29.9400000000000013</v>
      </c>
      <c r="M228" s="1" t="n">
        <v>55.1400000000000006</v>
      </c>
      <c r="N228" s="1" t="n">
        <v>26.9600000000000009</v>
      </c>
      <c r="O228" s="1" t="n">
        <v>35.1300000000000026</v>
      </c>
      <c r="P228" s="1" t="n">
        <v>34.6099999999999994</v>
      </c>
      <c r="Q228" s="1" t="n">
        <v>44.9500000000000028</v>
      </c>
      <c r="R228" s="1" t="n">
        <v>13.6400000000000006</v>
      </c>
      <c r="S228" s="1" t="n">
        <v>19.2699999999999996</v>
      </c>
      <c r="T228" s="1" t="n">
        <v>18.8999999999999986</v>
      </c>
      <c r="U228" s="1" t="n">
        <v>32.2199999999999989</v>
      </c>
      <c r="V228" s="1" t="n">
        <v>9.63000000000000078</v>
      </c>
      <c r="W228" s="1" t="n">
        <v>13.2799999999999994</v>
      </c>
      <c r="X228" s="1" t="n">
        <v>12.8699999999999992</v>
      </c>
      <c r="Y228" s="1" t="n">
        <v>17.9699999999999953</v>
      </c>
      <c r="Z228" s="1" t="n">
        <v>23.879999999999999</v>
      </c>
      <c r="AA228" s="1" t="n">
        <v>49.9799999999999969</v>
      </c>
      <c r="AB228" s="1" t="n">
        <v>47.2800000000000011</v>
      </c>
      <c r="AC228" s="1" t="n">
        <v>71.8799999999999955</v>
      </c>
      <c r="AD228" s="1" t="n">
        <v>53.9399999999999977</v>
      </c>
      <c r="AE228" s="1" t="n">
        <v>63.740000000000002</v>
      </c>
      <c r="AF228" s="1" t="n">
        <v>59.6700000000000017</v>
      </c>
      <c r="AG228" s="1" t="n">
        <v>83.9399999999999835</v>
      </c>
      <c r="AH228" s="1" t="n">
        <v>3.95000000000000018</v>
      </c>
      <c r="AI228" s="1" t="n">
        <v>6.28000000000000025</v>
      </c>
      <c r="AJ228" s="1" t="n">
        <v>6.34999999999999964</v>
      </c>
      <c r="AK228" s="1" t="n">
        <v>11.9900000000000002</v>
      </c>
      <c r="AL228" s="1" t="n">
        <v>30.2600000000000016</v>
      </c>
      <c r="AM228" s="1" t="n">
        <v>43.5300000000000011</v>
      </c>
      <c r="AN228" s="1" t="n">
        <v>41.509999999999998</v>
      </c>
      <c r="AO228" s="1" t="n">
        <v>60.6400000000000006</v>
      </c>
      <c r="AP228" s="1" t="n">
        <v>7.46999999999999975</v>
      </c>
      <c r="AQ228" s="1" t="n">
        <v>10.5800000000000001</v>
      </c>
      <c r="AR228" s="1" t="n">
        <v>10.4700000000000006</v>
      </c>
      <c r="AS228" s="1" t="n">
        <v>12.4499999999999993</v>
      </c>
      <c r="AT228" s="1" t="n">
        <v>6.66000000000000014</v>
      </c>
      <c r="AU228" s="1" t="n">
        <v>7.45000000000000018</v>
      </c>
      <c r="AV228" s="1" t="n">
        <v>7.49000000000000021</v>
      </c>
      <c r="AW228" s="1" t="n">
        <v>8.32000000000000028</v>
      </c>
      <c r="AX228" s="1" t="n">
        <v>20.5899999999999999</v>
      </c>
      <c r="AY228" s="1" t="n">
        <v>37.240000000000002</v>
      </c>
      <c r="AZ228" s="1" t="n">
        <v>36.7100000000000009</v>
      </c>
      <c r="BA228" s="1" t="n">
        <v>61.8400000000000034</v>
      </c>
      <c r="BB228" s="1">
        <f>F228+J228+N228+R228+V228+Z228+AD228+AH228+AL228+AP228+AT228+AX228</f>
        <v>362.600000000000023</v>
      </c>
      <c r="BC228" s="1">
        <f>G228+K228+O228+S228+W228+AA228+AE228+AI228+AM228+AQ228+AY228+AU228</f>
        <v>498.910000000000025</v>
      </c>
      <c r="BD228" s="1">
        <f>H228+L228+P228+T228+X228+AB228+AF228+AJ228+AN228+AR228+AV228+AZ228</f>
        <v>481.259999999999991</v>
      </c>
      <c r="BE228" s="1">
        <f>I228+M228+Q228+U228+Y228+AC228+AG228+AK228+AO228+AS228+AW228+BA228</f>
        <v>686.299999999999955</v>
      </c>
    </row>
    <row r="229" spans="1:57">
      <c r="A229" s="3" t="s">
        <v>75</v>
      </c>
      <c r="B229" s="9" t="n">
        <v>44371</v>
      </c>
      <c r="C229" s="1" t="s">
        <v>64</v>
      </c>
      <c r="D229" s="4" t="n">
        <v>0.509027777777777768</v>
      </c>
      <c r="E229" s="1" t="s">
        <v>59</v>
      </c>
      <c r="F229" s="1" t="n">
        <v>142.879999999999995</v>
      </c>
      <c r="G229" s="1" t="n">
        <v>178.930000000000007</v>
      </c>
      <c r="H229" s="1" t="n">
        <v>175.460000000000008</v>
      </c>
      <c r="I229" s="1" t="n">
        <v>224.960000000000008</v>
      </c>
      <c r="J229" s="1" t="n">
        <v>22.5</v>
      </c>
      <c r="K229" s="1" t="n">
        <v>32.8200000000000003</v>
      </c>
      <c r="L229" s="1" t="n">
        <v>29.9400000000000013</v>
      </c>
      <c r="M229" s="1" t="n">
        <v>59.9399999999999977</v>
      </c>
      <c r="N229" s="1" t="n">
        <v>26.9600000000000009</v>
      </c>
      <c r="O229" s="1" t="n">
        <v>35.1799999999999997</v>
      </c>
      <c r="P229" s="1" t="n">
        <v>34.6099999999999994</v>
      </c>
      <c r="Q229" s="1" t="n">
        <v>44.9500000000000028</v>
      </c>
      <c r="R229" s="1" t="n">
        <v>13.6400000000000006</v>
      </c>
      <c r="S229" s="1" t="n">
        <v>19.1499999999999986</v>
      </c>
      <c r="T229" s="1" t="n">
        <v>18.8999999999999986</v>
      </c>
      <c r="U229" s="1" t="n">
        <v>32.2199999999999989</v>
      </c>
      <c r="V229" s="1" t="n">
        <v>9.63000000000000078</v>
      </c>
      <c r="W229" s="1" t="n">
        <v>13.2699999999999996</v>
      </c>
      <c r="X229" s="1" t="n">
        <v>12.8699999999999992</v>
      </c>
      <c r="Y229" s="1" t="n">
        <v>17.9699999999999953</v>
      </c>
      <c r="Z229" s="1" t="n">
        <v>40.6799999999999997</v>
      </c>
      <c r="AA229" s="1" t="n">
        <v>51.759999999999998</v>
      </c>
      <c r="AB229" s="1" t="n">
        <v>47.8800000000000026</v>
      </c>
      <c r="AC229" s="1" t="n">
        <v>71.8799999999999955</v>
      </c>
      <c r="AD229" s="1" t="n">
        <v>53.9399999999999977</v>
      </c>
      <c r="AE229" s="1" t="n">
        <v>63.740000000000002</v>
      </c>
      <c r="AF229" s="1" t="n">
        <v>59.6700000000000017</v>
      </c>
      <c r="AG229" s="1" t="n">
        <v>83.9399999999999835</v>
      </c>
      <c r="AH229" s="1" t="n">
        <v>3.95000000000000018</v>
      </c>
      <c r="AI229" s="1" t="n">
        <v>6.26999999999999957</v>
      </c>
      <c r="AJ229" s="1" t="n">
        <v>6.29999999999999982</v>
      </c>
      <c r="AK229" s="1" t="n">
        <v>11.9900000000000002</v>
      </c>
      <c r="AL229" s="1" t="n">
        <v>28.0100000000000016</v>
      </c>
      <c r="AM229" s="1" t="n">
        <v>43.3200000000000003</v>
      </c>
      <c r="AN229" s="1" t="n">
        <v>41.509999999999998</v>
      </c>
      <c r="AO229" s="1" t="n">
        <v>60.6400000000000006</v>
      </c>
      <c r="AP229" s="1" t="n">
        <v>7.46999999999999975</v>
      </c>
      <c r="AQ229" s="1" t="n">
        <v>10.6199999999999992</v>
      </c>
      <c r="AR229" s="1" t="n">
        <v>10.4700000000000006</v>
      </c>
      <c r="AS229" s="1" t="n">
        <v>12.4499999999999993</v>
      </c>
      <c r="AT229" s="1" t="n">
        <v>6.66000000000000014</v>
      </c>
      <c r="AU229" s="1" t="n">
        <v>7.5</v>
      </c>
      <c r="AV229" s="1" t="n">
        <v>7.49000000000000021</v>
      </c>
      <c r="AW229" s="1" t="n">
        <v>8.32000000000000028</v>
      </c>
      <c r="AX229" s="1" t="n">
        <v>20.5899999999999999</v>
      </c>
      <c r="AY229" s="1" t="n">
        <v>37.2199999999999989</v>
      </c>
      <c r="AZ229" s="1" t="n">
        <v>36.7100000000000009</v>
      </c>
      <c r="BA229" s="1" t="n">
        <v>61.8400000000000034</v>
      </c>
      <c r="BB229" s="1">
        <f>F229+J229+N229+R229+V229+Z229+AD229+AH229+AL229+AP229+AT229+AX229</f>
        <v>376.910000000000025</v>
      </c>
      <c r="BC229" s="1">
        <f>G229+K229+O229+S229+W229+AA229+AE229+AI229+AM229+AQ229+AY229+AU229</f>
        <v>499.779999999999973</v>
      </c>
      <c r="BD229" s="1">
        <f>H229+L229+P229+T229+X229+AB229+AF229+AJ229+AN229+AR229+AV229+AZ229</f>
        <v>481.810000000000002</v>
      </c>
      <c r="BE229" s="1">
        <f>I229+M229+Q229+U229+Y229+AC229+AG229+AK229+AO229+AS229+AW229+BA229</f>
        <v>691.100000000000023</v>
      </c>
    </row>
    <row r="230" spans="1:57">
      <c r="A230" s="3" t="s">
        <v>75</v>
      </c>
      <c r="B230" s="9" t="n">
        <v>44372</v>
      </c>
      <c r="C230" s="1" t="s">
        <v>65</v>
      </c>
      <c r="D230" s="4" t="n">
        <v>0.538194444444444553</v>
      </c>
      <c r="E230" s="1" t="s">
        <v>59</v>
      </c>
      <c r="F230" s="1" t="n">
        <v>142.879999999999995</v>
      </c>
      <c r="G230" s="1" t="n">
        <v>178.180000000000007</v>
      </c>
      <c r="H230" s="1" t="n">
        <v>175.460000000000008</v>
      </c>
      <c r="I230" s="1" t="n">
        <v>224.960000000000008</v>
      </c>
      <c r="J230" s="1" t="n">
        <v>22.5</v>
      </c>
      <c r="K230" s="1" t="n">
        <v>32.5</v>
      </c>
      <c r="L230" s="1" t="n">
        <v>29.9400000000000013</v>
      </c>
      <c r="M230" s="1" t="n">
        <v>55.1400000000000006</v>
      </c>
      <c r="N230" s="1" t="n">
        <v>26.9600000000000009</v>
      </c>
      <c r="O230" s="1" t="n">
        <v>35.0799999999999983</v>
      </c>
      <c r="P230" s="1" t="n">
        <v>34.6099999999999994</v>
      </c>
      <c r="Q230" s="1" t="n">
        <v>44.9500000000000028</v>
      </c>
      <c r="R230" s="1" t="n">
        <v>13.6400000000000006</v>
      </c>
      <c r="S230" s="1" t="n">
        <v>19.5599999999999987</v>
      </c>
      <c r="T230" s="1" t="n">
        <v>18.8999999999999986</v>
      </c>
      <c r="U230" s="1" t="n">
        <v>32.2199999999999989</v>
      </c>
      <c r="V230" s="1" t="n">
        <v>10.4700000000000006</v>
      </c>
      <c r="W230" s="1" t="n">
        <v>13.3499999999999996</v>
      </c>
      <c r="X230" s="1" t="n">
        <v>12.8699999999999992</v>
      </c>
      <c r="Y230" s="1" t="n">
        <v>17.9699999999999953</v>
      </c>
      <c r="Z230" s="1" t="n">
        <v>28.879999999999999</v>
      </c>
      <c r="AA230" s="1" t="n">
        <v>52.3999999999999986</v>
      </c>
      <c r="AB230" s="1" t="n">
        <v>54</v>
      </c>
      <c r="AC230" s="1" t="n">
        <v>71.8799999999999955</v>
      </c>
      <c r="AD230" s="1" t="n">
        <v>53.9399999999999977</v>
      </c>
      <c r="AE230" s="1" t="n">
        <v>62.8500000000000014</v>
      </c>
      <c r="AF230" s="1" t="n">
        <v>59.3999999999999986</v>
      </c>
      <c r="AG230" s="1" t="n">
        <v>83.9399999999999835</v>
      </c>
      <c r="AH230" s="1" t="n">
        <v>3.95000000000000018</v>
      </c>
      <c r="AI230" s="1" t="n">
        <v>6.28000000000000025</v>
      </c>
      <c r="AJ230" s="1" t="n">
        <v>6.34999999999999964</v>
      </c>
      <c r="AK230" s="1" t="n">
        <v>11.9900000000000002</v>
      </c>
      <c r="AL230" s="1" t="n">
        <v>31.3900000000000006</v>
      </c>
      <c r="AM230" s="1" t="n">
        <v>45.5700000000000003</v>
      </c>
      <c r="AN230" s="1" t="n">
        <v>44.8900000000000006</v>
      </c>
      <c r="AO230" s="1" t="n">
        <v>60.6400000000000006</v>
      </c>
      <c r="AP230" s="1" t="n">
        <v>7.46999999999999975</v>
      </c>
      <c r="AQ230" s="1" t="n">
        <v>10.6999999999999993</v>
      </c>
      <c r="AR230" s="1" t="n">
        <v>10.4700000000000006</v>
      </c>
      <c r="AS230" s="1" t="n">
        <v>12.4499999999999993</v>
      </c>
      <c r="AT230" s="1" t="n">
        <v>6.66000000000000014</v>
      </c>
      <c r="AU230" s="1" t="n">
        <v>7.54999999999999982</v>
      </c>
      <c r="AV230" s="1" t="n">
        <v>7.66000000000000014</v>
      </c>
      <c r="AW230" s="1" t="n">
        <v>8.32000000000000028</v>
      </c>
      <c r="AX230" s="1" t="n">
        <v>20.8999999999999986</v>
      </c>
      <c r="AY230" s="1" t="n">
        <v>36.9799999999999969</v>
      </c>
      <c r="AZ230" s="1" t="n">
        <v>36.5399999999999991</v>
      </c>
      <c r="BA230" s="1" t="n">
        <v>61.8400000000000034</v>
      </c>
      <c r="BB230" s="1">
        <f>F230+J230+N230+R230+V230+Z230+AD230+AH230+AL230+AP230+AT230+AX230</f>
        <v>369.639999999999986</v>
      </c>
      <c r="BC230" s="1">
        <f>G230+K230+O230+S230+W230+AA230+AE230+AI230+AM230+AQ230+AY230+AU230</f>
        <v>501</v>
      </c>
      <c r="BD230" s="1">
        <f>H230+L230+P230+T230+X230+AB230+AF230+AJ230+AN230+AR230+AV230+AZ230</f>
        <v>491.089999999999975</v>
      </c>
      <c r="BE230" s="1">
        <f>I230+M230+Q230+U230+Y230+AC230+AG230+AK230+AO230+AS230+AW230+BA230</f>
        <v>686.299999999999955</v>
      </c>
    </row>
    <row r="231" spans="1:57">
      <c r="A231" s="3" t="s">
        <v>75</v>
      </c>
      <c r="B231" s="9" t="n">
        <v>44373</v>
      </c>
      <c r="C231" s="1" t="s">
        <v>66</v>
      </c>
      <c r="D231" s="4" t="n">
        <v>0.3625</v>
      </c>
      <c r="E231" s="1" t="s">
        <v>61</v>
      </c>
      <c r="F231" s="1" t="n">
        <v>142.879999999999995</v>
      </c>
      <c r="G231" s="1" t="n">
        <v>178.680000000000007</v>
      </c>
      <c r="H231" s="1" t="n">
        <v>175.460000000000008</v>
      </c>
      <c r="I231" s="1" t="n">
        <v>224.960000000000008</v>
      </c>
      <c r="J231" s="1" t="n">
        <v>22.5</v>
      </c>
      <c r="K231" s="1" t="n">
        <v>32.3999999999999986</v>
      </c>
      <c r="L231" s="1" t="n">
        <v>29.9600000000000009</v>
      </c>
      <c r="M231" s="1" t="n">
        <v>55.1400000000000006</v>
      </c>
      <c r="N231" s="1" t="n">
        <v>26.9600000000000009</v>
      </c>
      <c r="O231" s="1" t="n">
        <v>35.0799999999999983</v>
      </c>
      <c r="P231" s="1" t="n">
        <v>34.6099999999999994</v>
      </c>
      <c r="Q231" s="1" t="n">
        <v>44.9500000000000028</v>
      </c>
      <c r="R231" s="1" t="n">
        <v>13.6400000000000006</v>
      </c>
      <c r="S231" s="1" t="n">
        <v>19.2199999999999989</v>
      </c>
      <c r="T231" s="1" t="n">
        <v>18.9699999999999989</v>
      </c>
      <c r="U231" s="1" t="n">
        <v>32.2199999999999989</v>
      </c>
      <c r="V231" s="1" t="n">
        <v>10.4700000000000006</v>
      </c>
      <c r="W231" s="1" t="n">
        <v>13.3499999999999996</v>
      </c>
      <c r="X231" s="1" t="n">
        <v>12.8699999999999992</v>
      </c>
      <c r="Y231" s="1" t="n">
        <v>17.9699999999999953</v>
      </c>
      <c r="Z231" s="1" t="n">
        <v>29.879999999999999</v>
      </c>
      <c r="AA231" s="1" t="n">
        <v>52.7999999999999972</v>
      </c>
      <c r="AB231" s="1" t="n">
        <v>54</v>
      </c>
      <c r="AC231" s="1" t="n">
        <v>71.8799999999999955</v>
      </c>
      <c r="AD231" s="1" t="n">
        <v>53.9399999999999977</v>
      </c>
      <c r="AE231" s="1" t="n">
        <v>62.8500000000000014</v>
      </c>
      <c r="AF231" s="1" t="n">
        <v>59.3999999999999986</v>
      </c>
      <c r="AG231" s="1" t="n">
        <v>83.9399999999999835</v>
      </c>
      <c r="AH231" s="1" t="n">
        <v>3.95000000000000018</v>
      </c>
      <c r="AI231" s="1" t="n">
        <v>6.26999999999999957</v>
      </c>
      <c r="AJ231" s="1" t="n">
        <v>6.34999999999999964</v>
      </c>
      <c r="AK231" s="1" t="n">
        <v>11.9900000000000002</v>
      </c>
      <c r="AL231" s="1" t="n">
        <v>31.3900000000000006</v>
      </c>
      <c r="AM231" s="1" t="n">
        <v>45.3599999999999994</v>
      </c>
      <c r="AN231" s="1" t="n">
        <v>44.8900000000000006</v>
      </c>
      <c r="AO231" s="1" t="n">
        <v>60.6400000000000006</v>
      </c>
      <c r="AP231" s="1" t="n">
        <v>7.46999999999999975</v>
      </c>
      <c r="AQ231" s="1" t="n">
        <v>10.6300000000000008</v>
      </c>
      <c r="AR231" s="1" t="n">
        <v>10.4700000000000006</v>
      </c>
      <c r="AS231" s="1" t="n">
        <v>12.4499999999999993</v>
      </c>
      <c r="AT231" s="1" t="n">
        <v>6.66000000000000014</v>
      </c>
      <c r="AU231" s="1" t="n">
        <v>7.54999999999999982</v>
      </c>
      <c r="AV231" s="1" t="n">
        <v>7.66000000000000014</v>
      </c>
      <c r="AW231" s="1" t="n">
        <v>8.32000000000000028</v>
      </c>
      <c r="AX231" s="1" t="n">
        <v>20.5899999999999999</v>
      </c>
      <c r="AY231" s="1" t="n">
        <v>37.3200000000000003</v>
      </c>
      <c r="AZ231" s="1" t="n">
        <v>36.7100000000000009</v>
      </c>
      <c r="BA231" s="1" t="n">
        <v>61.8400000000000034</v>
      </c>
      <c r="BB231" s="1">
        <f>F231+J231+N231+R231+V231+Z231+AD231+AH231+AL231+AP231+AT231+AX231</f>
        <v>370.329999999999984</v>
      </c>
      <c r="BC231" s="1">
        <f>G231+K231+O231+S231+W231+AA231+AE231+AI231+AM231+AQ231+AY231+AU231</f>
        <v>501.509999999999991</v>
      </c>
      <c r="BD231" s="1">
        <f>H231+L231+P231+T231+X231+AB231+AF231+AJ231+AN231+AR231+AV231+AZ231</f>
        <v>491.350000000000023</v>
      </c>
      <c r="BE231" s="1">
        <f>I231+M231+Q231+U231+Y231+AC231+AG231+AK231+AO231+AS231+AW231+BA231</f>
        <v>686.299999999999955</v>
      </c>
    </row>
    <row r="232" spans="1:57">
      <c r="A232" s="3" t="s">
        <v>75</v>
      </c>
      <c r="B232" s="9" t="n">
        <v>44374</v>
      </c>
      <c r="C232" s="1" t="s">
        <v>67</v>
      </c>
      <c r="D232" s="4" t="n">
        <v>0.540972222222222054</v>
      </c>
      <c r="E232" s="1" t="s">
        <v>59</v>
      </c>
      <c r="F232" s="1" t="n">
        <v>142.879999999999995</v>
      </c>
      <c r="G232" s="1" t="n">
        <v>177.539999999999992</v>
      </c>
      <c r="H232" s="1" t="n">
        <v>175.460000000000008</v>
      </c>
      <c r="I232" s="1" t="n">
        <v>224.960000000000008</v>
      </c>
      <c r="J232" s="1" t="n">
        <v>22.5</v>
      </c>
      <c r="K232" s="1" t="n">
        <v>32.4799999999999969</v>
      </c>
      <c r="L232" s="1" t="n">
        <v>29.9400000000000013</v>
      </c>
      <c r="M232" s="1" t="n">
        <v>55.1400000000000006</v>
      </c>
      <c r="N232" s="1" t="n">
        <v>26.9600000000000009</v>
      </c>
      <c r="O232" s="1" t="n">
        <v>35</v>
      </c>
      <c r="P232" s="1" t="n">
        <v>34.6099999999999994</v>
      </c>
      <c r="Q232" s="1" t="n">
        <v>44.9500000000000028</v>
      </c>
      <c r="R232" s="1" t="n">
        <v>13.6400000000000006</v>
      </c>
      <c r="S232" s="1" t="n">
        <v>19.2199999999999989</v>
      </c>
      <c r="T232" s="1" t="n">
        <v>19.0399999999999991</v>
      </c>
      <c r="U232" s="1" t="n">
        <v>32.2199999999999989</v>
      </c>
      <c r="V232" s="1" t="n">
        <v>10.4700000000000006</v>
      </c>
      <c r="W232" s="1" t="n">
        <v>13.3900000000000006</v>
      </c>
      <c r="X232" s="1" t="n">
        <v>12.8699999999999992</v>
      </c>
      <c r="Y232" s="1" t="n">
        <v>17.9699999999999953</v>
      </c>
      <c r="Z232" s="1" t="n">
        <v>29.879999999999999</v>
      </c>
      <c r="AA232" s="1" t="n">
        <v>52.7999999999999972</v>
      </c>
      <c r="AB232" s="1" t="n">
        <v>54</v>
      </c>
      <c r="AC232" s="1" t="n">
        <v>71.8799999999999955</v>
      </c>
      <c r="AD232" s="1" t="n">
        <v>53.9399999999999977</v>
      </c>
      <c r="AE232" s="1" t="n">
        <v>62.8500000000000014</v>
      </c>
      <c r="AF232" s="1" t="n">
        <v>59.3999999999999986</v>
      </c>
      <c r="AG232" s="1" t="n">
        <v>83.9399999999999835</v>
      </c>
      <c r="AH232" s="1" t="n">
        <v>3.95000000000000018</v>
      </c>
      <c r="AI232" s="1" t="n">
        <v>6.28000000000000025</v>
      </c>
      <c r="AJ232" s="1" t="n">
        <v>6.34999999999999964</v>
      </c>
      <c r="AK232" s="1" t="n">
        <v>11.9900000000000002</v>
      </c>
      <c r="AL232" s="1" t="n">
        <v>31.3900000000000006</v>
      </c>
      <c r="AM232" s="1" t="n">
        <v>46.0200000000000031</v>
      </c>
      <c r="AN232" s="1" t="n">
        <v>44.8900000000000006</v>
      </c>
      <c r="AO232" s="1" t="n">
        <v>60.6400000000000006</v>
      </c>
      <c r="AP232" s="1" t="n">
        <v>7.46999999999999975</v>
      </c>
      <c r="AQ232" s="1" t="n">
        <v>10.6300000000000008</v>
      </c>
      <c r="AR232" s="1" t="n">
        <v>10.4700000000000006</v>
      </c>
      <c r="AS232" s="1" t="n">
        <v>12.4499999999999993</v>
      </c>
      <c r="AT232" s="1" t="n">
        <v>6.66000000000000014</v>
      </c>
      <c r="AU232" s="1" t="n">
        <v>7.54999999999999982</v>
      </c>
      <c r="AV232" s="1" t="n">
        <v>7.66000000000000014</v>
      </c>
      <c r="AW232" s="1" t="n">
        <v>8.32000000000000028</v>
      </c>
      <c r="AX232" s="1" t="n">
        <v>20.5899999999999999</v>
      </c>
      <c r="AY232" s="1" t="n">
        <v>37.5600000000000023</v>
      </c>
      <c r="AZ232" s="1" t="n">
        <v>36.7100000000000009</v>
      </c>
      <c r="BA232" s="1" t="n">
        <v>61.8400000000000034</v>
      </c>
      <c r="BB232" s="1">
        <f>F232+J232+N232+R232+V232+Z232+AD232+AH232+AL232+AP232+AT232+AX232</f>
        <v>370.329999999999984</v>
      </c>
      <c r="BC232" s="1">
        <f>G232+K232+O232+S232+W232+AA232+AE232+AI232+AM232+AQ232+AY232+AU232</f>
        <v>501.319999999999993</v>
      </c>
      <c r="BD232" s="1">
        <f>H232+L232+P232+T232+X232+AB232+AF232+AJ232+AN232+AR232+AV232+AZ232</f>
        <v>491.399999999999977</v>
      </c>
      <c r="BE232" s="1">
        <f>I232+M232+Q232+U232+Y232+AC232+AG232+AK232+AO232+AS232+AW232+BA232</f>
        <v>686.299999999999955</v>
      </c>
    </row>
    <row r="233" spans="1:57">
      <c r="A233" s="3" t="s">
        <v>75</v>
      </c>
      <c r="B233" s="9" t="n">
        <v>44375</v>
      </c>
      <c r="C233" s="1" t="s">
        <v>58</v>
      </c>
      <c r="D233" s="4" t="n">
        <v>0.579166666666666519</v>
      </c>
      <c r="E233" s="1" t="s">
        <v>59</v>
      </c>
      <c r="F233" s="1" t="n">
        <v>142.879999999999995</v>
      </c>
      <c r="G233" s="1" t="n">
        <v>176.94999999999996</v>
      </c>
      <c r="H233" s="1" t="n">
        <v>175.460000000000008</v>
      </c>
      <c r="I233" s="1" t="n">
        <v>224.960000000000008</v>
      </c>
      <c r="J233" s="1" t="n">
        <v>22.5</v>
      </c>
      <c r="K233" s="1" t="n">
        <v>32.5499999999999972</v>
      </c>
      <c r="L233" s="1" t="n">
        <v>29.9400000000000013</v>
      </c>
      <c r="M233" s="1" t="n">
        <v>55.1400000000000006</v>
      </c>
      <c r="N233" s="1" t="n">
        <v>26.9600000000000009</v>
      </c>
      <c r="O233" s="1" t="n">
        <v>35.259999999999998</v>
      </c>
      <c r="P233" s="1" t="n">
        <v>34.6099999999999994</v>
      </c>
      <c r="Q233" s="1" t="n">
        <v>44.9500000000000028</v>
      </c>
      <c r="R233" s="1" t="n">
        <v>13.6400000000000006</v>
      </c>
      <c r="S233" s="1" t="n">
        <v>19.3099999999999987</v>
      </c>
      <c r="T233" s="1" t="n">
        <v>19.0399999999999991</v>
      </c>
      <c r="U233" s="1" t="n">
        <v>32.2199999999999989</v>
      </c>
      <c r="V233" s="1" t="n">
        <v>10.4700000000000006</v>
      </c>
      <c r="W233" s="1" t="n">
        <v>13.4000000000000004</v>
      </c>
      <c r="X233" s="1" t="n">
        <v>12.8699999999999992</v>
      </c>
      <c r="Y233" s="1" t="n">
        <v>17.9699999999999953</v>
      </c>
      <c r="Z233" s="1" t="n">
        <v>41.8800000000000026</v>
      </c>
      <c r="AA233" s="1" t="n">
        <v>56.6000000000000014</v>
      </c>
      <c r="AB233" s="1" t="n">
        <v>58.0799999999999983</v>
      </c>
      <c r="AC233" s="1" t="n">
        <v>71.8799999999999955</v>
      </c>
      <c r="AD233" s="1" t="n">
        <v>53.9399999999999977</v>
      </c>
      <c r="AE233" s="1" t="n">
        <v>59.5300000000000011</v>
      </c>
      <c r="AF233" s="1" t="n">
        <v>53.9399999999999977</v>
      </c>
      <c r="AG233" s="1" t="n">
        <v>83.9399999999999835</v>
      </c>
      <c r="AH233" s="1" t="n">
        <v>3.95000000000000018</v>
      </c>
      <c r="AI233" s="1" t="n">
        <v>6.29999999999999982</v>
      </c>
      <c r="AJ233" s="1" t="n">
        <v>6.34999999999999964</v>
      </c>
      <c r="AK233" s="1" t="n">
        <v>11.9900000000000002</v>
      </c>
      <c r="AL233" s="1" t="n">
        <v>31.3900000000000006</v>
      </c>
      <c r="AM233" s="1" t="n">
        <v>45.1799999999999997</v>
      </c>
      <c r="AN233" s="1" t="n">
        <v>42.6400000000000006</v>
      </c>
      <c r="AO233" s="1" t="n">
        <v>60.6400000000000006</v>
      </c>
      <c r="AP233" s="1" t="n">
        <v>7.46999999999999975</v>
      </c>
      <c r="AQ233" s="1" t="n">
        <v>10.6300000000000008</v>
      </c>
      <c r="AR233" s="1" t="n">
        <v>10.4700000000000006</v>
      </c>
      <c r="AS233" s="1" t="n">
        <v>12.4499999999999993</v>
      </c>
      <c r="AT233" s="1" t="n">
        <v>6.66000000000000014</v>
      </c>
      <c r="AU233" s="1" t="n">
        <v>7.58999999999999986</v>
      </c>
      <c r="AV233" s="1" t="n">
        <v>7.57000000000000028</v>
      </c>
      <c r="AW233" s="1" t="n">
        <v>8.32000000000000028</v>
      </c>
      <c r="AX233" s="1" t="n">
        <v>22.4600000000000009</v>
      </c>
      <c r="AY233" s="1" t="n">
        <v>37.5499999999999972</v>
      </c>
      <c r="AZ233" s="1" t="n">
        <v>36.7100000000000009</v>
      </c>
      <c r="BA233" s="1" t="n">
        <v>61.8400000000000034</v>
      </c>
      <c r="BB233" s="1">
        <f>F233+J233+N233+R233+V233+Z233+AD233+AH233+AL233+AP233+AT233+AX233</f>
        <v>384.199999999999989</v>
      </c>
      <c r="BC233" s="1">
        <f>G233+K233+O233+S233+W233+AA233+AE233+AI233+AM233+AQ233+AY233+AU233</f>
        <v>500.850000000000023</v>
      </c>
      <c r="BD233" s="1">
        <f>H233+L233+P233+T233+X233+AB233+AF233+AJ233+AN233+AR233+AV233+AZ233</f>
        <v>487.680000000000007</v>
      </c>
      <c r="BE233" s="1">
        <f>I233+M233+Q233+U233+Y233+AC233+AG233+AK233+AO233+AS233+AW233+BA233</f>
        <v>686.299999999999955</v>
      </c>
    </row>
    <row r="234" spans="1:57">
      <c r="A234" s="3" t="s">
        <v>75</v>
      </c>
      <c r="B234" s="9" t="n">
        <v>44376</v>
      </c>
      <c r="C234" s="1" t="s">
        <v>60</v>
      </c>
      <c r="D234" s="4" t="n">
        <v>0.580555555555555625</v>
      </c>
      <c r="E234" s="1" t="s">
        <v>59</v>
      </c>
      <c r="F234" s="1" t="n">
        <v>142.879999999999995</v>
      </c>
      <c r="G234" s="1" t="n">
        <v>178.629999999999995</v>
      </c>
      <c r="H234" s="1" t="n">
        <v>175.460000000000008</v>
      </c>
      <c r="I234" s="1" t="n">
        <v>224.960000000000008</v>
      </c>
      <c r="J234" s="1" t="n">
        <v>22.5</v>
      </c>
      <c r="K234" s="1" t="n">
        <v>32.6799999999999997</v>
      </c>
      <c r="L234" s="1" t="n">
        <v>29.9400000000000013</v>
      </c>
      <c r="M234" s="1" t="n">
        <v>55.1400000000000006</v>
      </c>
      <c r="N234" s="1" t="n">
        <v>26.9600000000000009</v>
      </c>
      <c r="O234" s="1" t="n">
        <v>35.4299999999999997</v>
      </c>
      <c r="P234" s="1" t="n">
        <v>34.6099999999999994</v>
      </c>
      <c r="Q234" s="1" t="n">
        <v>46.7999999999999972</v>
      </c>
      <c r="R234" s="1" t="n">
        <v>7.16000000000000014</v>
      </c>
      <c r="S234" s="1" t="n">
        <v>19.120000000000001</v>
      </c>
      <c r="T234" s="1" t="n">
        <v>18.9699999999999989</v>
      </c>
      <c r="U234" s="1" t="n">
        <v>32.2199999999999989</v>
      </c>
      <c r="V234" s="1" t="n">
        <v>10.4700000000000006</v>
      </c>
      <c r="W234" s="1" t="n">
        <v>13.5</v>
      </c>
      <c r="X234" s="1" t="n">
        <v>12.8699999999999992</v>
      </c>
      <c r="Y234" s="1" t="n">
        <v>17.9699999999999953</v>
      </c>
      <c r="Z234" s="1" t="n">
        <v>41.8800000000000026</v>
      </c>
      <c r="AA234" s="1" t="n">
        <v>56.5200000000000031</v>
      </c>
      <c r="AB234" s="1" t="n">
        <v>59.8800000000000026</v>
      </c>
      <c r="AC234" s="1" t="n">
        <v>71.8799999999999955</v>
      </c>
      <c r="AD234" s="1" t="n">
        <v>38.9399999999999977</v>
      </c>
      <c r="AE234" s="1" t="n">
        <v>62.509999999999998</v>
      </c>
      <c r="AF234" s="1" t="n">
        <v>59.6700000000000017</v>
      </c>
      <c r="AG234" s="1" t="n">
        <v>89.4000000000000057</v>
      </c>
      <c r="AH234" s="1" t="n">
        <v>3.95000000000000018</v>
      </c>
      <c r="AI234" s="1" t="n">
        <v>6.28000000000000025</v>
      </c>
      <c r="AJ234" s="1" t="n">
        <v>6.34999999999999964</v>
      </c>
      <c r="AK234" s="1" t="n">
        <v>11.9900000000000002</v>
      </c>
      <c r="AL234" s="1" t="n">
        <v>31.3900000000000006</v>
      </c>
      <c r="AM234" s="1" t="n">
        <v>46.4799999999999969</v>
      </c>
      <c r="AN234" s="1" t="n">
        <v>44.8900000000000006</v>
      </c>
      <c r="AO234" s="1" t="n">
        <v>60.6400000000000006</v>
      </c>
      <c r="AP234" s="1" t="n">
        <v>7.46999999999999975</v>
      </c>
      <c r="AQ234" s="1" t="n">
        <v>10.6500000000000004</v>
      </c>
      <c r="AR234" s="1" t="n">
        <v>10.4700000000000006</v>
      </c>
      <c r="AS234" s="1" t="n">
        <v>12.4499999999999993</v>
      </c>
      <c r="AT234" s="1" t="n">
        <v>6.66000000000000014</v>
      </c>
      <c r="AU234" s="1" t="n">
        <v>7.71999999999999975</v>
      </c>
      <c r="AV234" s="1" t="n">
        <v>7.70000000000000018</v>
      </c>
      <c r="AW234" s="1" t="n">
        <v>10.8200000000000003</v>
      </c>
      <c r="AX234" s="1" t="n">
        <v>22.4600000000000009</v>
      </c>
      <c r="AY234" s="1" t="n">
        <v>37.8699999999999974</v>
      </c>
      <c r="AZ234" s="1" t="n">
        <v>37.3100000000000023</v>
      </c>
      <c r="BA234" s="1" t="n">
        <v>61.8400000000000034</v>
      </c>
      <c r="BB234" s="1">
        <f>F234+J234+N234+R234+V234+Z234+AD234+AH234+AL234+AP234+AT234+AX234</f>
        <v>362.720000000000027</v>
      </c>
      <c r="BC234" s="1">
        <f>G234+K234+O234+S234+W234+AA234+AE234+AI234+AM234+AQ234+AY234+AU234</f>
        <v>507.389999999999986</v>
      </c>
      <c r="BD234" s="1">
        <f>H234+L234+P234+T234+X234+AB234+AF234+AJ234+AN234+AR234+AV234+AZ234</f>
        <v>498.120000000000005</v>
      </c>
      <c r="BE234" s="1">
        <f>I234+M234+Q234+U234+Y234+AC234+AG234+AK234+AO234+AS234+AW234+BA234</f>
        <v>696.110000000000014</v>
      </c>
    </row>
    <row r="235" spans="1:57">
      <c r="A235" s="3" t="s">
        <v>75</v>
      </c>
      <c r="B235" s="9" t="n">
        <v>44377</v>
      </c>
      <c r="C235" s="1" t="s">
        <v>62</v>
      </c>
      <c r="D235" s="4" t="n">
        <v>0.314583333333333259</v>
      </c>
      <c r="E235" s="1" t="s">
        <v>61</v>
      </c>
      <c r="F235" s="1" t="n">
        <v>142.879999999999995</v>
      </c>
      <c r="G235" s="1" t="n">
        <v>178.800000000000011</v>
      </c>
      <c r="H235" s="1" t="n">
        <v>175.460000000000008</v>
      </c>
      <c r="I235" s="1" t="n">
        <v>224.960000000000008</v>
      </c>
      <c r="J235" s="1" t="n">
        <v>22.5</v>
      </c>
      <c r="K235" s="1" t="n">
        <v>32.5900000000000034</v>
      </c>
      <c r="L235" s="1" t="n">
        <v>29.9400000000000013</v>
      </c>
      <c r="M235" s="1" t="n">
        <v>55.740000000000002</v>
      </c>
      <c r="N235" s="1" t="n">
        <v>26.9600000000000009</v>
      </c>
      <c r="O235" s="1" t="n">
        <v>35.4500000000000028</v>
      </c>
      <c r="P235" s="1" t="n">
        <v>34.6099999999999994</v>
      </c>
      <c r="Q235" s="1" t="n">
        <v>46.7999999999999972</v>
      </c>
      <c r="R235" s="1" t="n">
        <v>7.16000000000000014</v>
      </c>
      <c r="S235" s="1" t="n">
        <v>19.1700000000000017</v>
      </c>
      <c r="T235" s="1" t="n">
        <v>19.0399999999999991</v>
      </c>
      <c r="U235" s="1" t="n">
        <v>32.2199999999999989</v>
      </c>
      <c r="V235" s="1" t="n">
        <v>10.4700000000000006</v>
      </c>
      <c r="W235" s="1" t="n">
        <v>13.4800000000000004</v>
      </c>
      <c r="X235" s="1" t="n">
        <v>12.8699999999999992</v>
      </c>
      <c r="Y235" s="1" t="n">
        <v>17.9699999999999953</v>
      </c>
      <c r="Z235" s="1" t="n">
        <v>39.4799999999999969</v>
      </c>
      <c r="AA235" s="1" t="n">
        <v>53.759999999999998</v>
      </c>
      <c r="AB235" s="1" t="n">
        <v>53.3999999999999986</v>
      </c>
      <c r="AC235" s="1" t="n">
        <v>71.8799999999999955</v>
      </c>
      <c r="AD235" s="1" t="n">
        <v>38.9399999999999977</v>
      </c>
      <c r="AE235" s="1" t="n">
        <v>63.5600000000000023</v>
      </c>
      <c r="AF235" s="1" t="n">
        <v>59.6700000000000017</v>
      </c>
      <c r="AG235" s="1" t="n">
        <v>89.4000000000000057</v>
      </c>
      <c r="AH235" s="1" t="n">
        <v>3.95000000000000018</v>
      </c>
      <c r="AI235" s="1" t="n">
        <v>6.29999999999999982</v>
      </c>
      <c r="AJ235" s="1" t="n">
        <v>6.34999999999999964</v>
      </c>
      <c r="AK235" s="1" t="n">
        <v>11.9900000000000002</v>
      </c>
      <c r="AL235" s="1" t="n">
        <v>28.0100000000000016</v>
      </c>
      <c r="AM235" s="1" t="n">
        <v>44.6199999999999974</v>
      </c>
      <c r="AN235" s="1" t="n">
        <v>43.759999999999998</v>
      </c>
      <c r="AO235" s="1" t="n">
        <v>60.6400000000000006</v>
      </c>
      <c r="AP235" s="1" t="n">
        <v>7.46999999999999975</v>
      </c>
      <c r="AQ235" s="1" t="n">
        <v>10.6199999999999992</v>
      </c>
      <c r="AR235" s="1" t="n">
        <v>10.4700000000000006</v>
      </c>
      <c r="AS235" s="1" t="n">
        <v>12.4499999999999993</v>
      </c>
      <c r="AT235" s="1" t="n">
        <v>6.66000000000000014</v>
      </c>
      <c r="AU235" s="1" t="n">
        <v>7.70000000000000018</v>
      </c>
      <c r="AV235" s="1" t="n">
        <v>7.70000000000000018</v>
      </c>
      <c r="AW235" s="1" t="n">
        <v>10.8200000000000003</v>
      </c>
      <c r="AX235" s="1" t="n">
        <v>18.7100000000000009</v>
      </c>
      <c r="AY235" s="1" t="n">
        <v>37.6799999999999997</v>
      </c>
      <c r="AZ235" s="1" t="n">
        <v>36.8999999999999986</v>
      </c>
      <c r="BA235" s="1" t="n">
        <v>61.8400000000000034</v>
      </c>
      <c r="BB235" s="1">
        <f>F235+J235+N235+R235+V235+Z235+AD235+AH235+AL235+AP235+AT235+AX235</f>
        <v>353.189999999999998</v>
      </c>
      <c r="BC235" s="1">
        <f>G235+K235+O235+S235+W235+AA235+AE235+AI235+AM235+AQ235+AY235+AU235</f>
        <v>503.730000000000018</v>
      </c>
      <c r="BD235" s="1">
        <f>H235+L235+P235+T235+X235+AB235+AF235+AJ235+AN235+AR235+AV235+AZ235</f>
        <v>490.170000000000016</v>
      </c>
      <c r="BE235" s="1">
        <f>I235+M235+Q235+U235+Y235+AC235+AG235+AK235+AO235+AS235+AW235+BA235</f>
        <v>696.710000000000036</v>
      </c>
    </row>
    <row r="236" spans="1:57">
      <c r="A236" s="3" t="s">
        <v>76</v>
      </c>
      <c r="B236" s="9" t="n">
        <v>44378</v>
      </c>
      <c r="C236" s="1" t="s">
        <v>64</v>
      </c>
      <c r="D236" s="4" t="n">
        <v>0.39375</v>
      </c>
      <c r="E236" s="1" t="s">
        <v>61</v>
      </c>
      <c r="F236" s="1" t="n">
        <v>142.879999999999995</v>
      </c>
      <c r="G236" s="1" t="n">
        <v>178.889999999999958</v>
      </c>
      <c r="H236" s="1" t="n">
        <v>175.460000000000008</v>
      </c>
      <c r="I236" s="1" t="n">
        <v>224.960000000000008</v>
      </c>
      <c r="J236" s="1" t="n">
        <v>22.7399999999999984</v>
      </c>
      <c r="K236" s="1" t="n">
        <v>32.8500000000000014</v>
      </c>
      <c r="L236" s="1" t="n">
        <v>29.9400000000000013</v>
      </c>
      <c r="M236" s="1" t="n">
        <v>55.740000000000002</v>
      </c>
      <c r="N236" s="1" t="n">
        <v>36.9600000000000009</v>
      </c>
      <c r="O236" s="1" t="n">
        <v>35.3400000000000034</v>
      </c>
      <c r="P236" s="1" t="n">
        <v>34.6099999999999994</v>
      </c>
      <c r="Q236" s="1" t="n">
        <v>46.7999999999999972</v>
      </c>
      <c r="R236" s="1" t="n">
        <v>13.6400000000000006</v>
      </c>
      <c r="S236" s="1" t="n">
        <v>19.4299999999999997</v>
      </c>
      <c r="T236" s="1" t="n">
        <v>19.0399999999999991</v>
      </c>
      <c r="U236" s="1" t="n">
        <v>32.2199999999999989</v>
      </c>
      <c r="V236" s="1" t="n">
        <v>10.4700000000000006</v>
      </c>
      <c r="W236" s="1" t="n">
        <v>13.5</v>
      </c>
      <c r="X236" s="1" t="n">
        <v>12.8699999999999992</v>
      </c>
      <c r="Y236" s="1" t="n">
        <v>17.9699999999999953</v>
      </c>
      <c r="Z236" s="1" t="n">
        <v>41.8800000000000026</v>
      </c>
      <c r="AA236" s="1" t="n">
        <v>53.6700000000000017</v>
      </c>
      <c r="AB236" s="1" t="n">
        <v>53.3999999999999986</v>
      </c>
      <c r="AC236" s="1" t="n">
        <v>71.8799999999999955</v>
      </c>
      <c r="AD236" s="1" t="n">
        <v>53.9399999999999977</v>
      </c>
      <c r="AE236" s="1" t="n">
        <v>65.0600000000000023</v>
      </c>
      <c r="AF236" s="1" t="n">
        <v>59.6700000000000017</v>
      </c>
      <c r="AG236" s="1" t="n">
        <v>89.4000000000000057</v>
      </c>
      <c r="AH236" s="1" t="n">
        <v>3.95000000000000018</v>
      </c>
      <c r="AI236" s="1" t="n">
        <v>6.29999999999999982</v>
      </c>
      <c r="AJ236" s="1" t="n">
        <v>6.34999999999999964</v>
      </c>
      <c r="AK236" s="1" t="n">
        <v>11.9900000000000002</v>
      </c>
      <c r="AL236" s="1" t="n">
        <v>26.8900000000000006</v>
      </c>
      <c r="AM236" s="1" t="n">
        <v>45.3299999999999983</v>
      </c>
      <c r="AN236" s="1" t="n">
        <v>44.8900000000000006</v>
      </c>
      <c r="AO236" s="1" t="n">
        <v>60.6400000000000006</v>
      </c>
      <c r="AP236" s="1" t="n">
        <v>7.46999999999999975</v>
      </c>
      <c r="AQ236" s="1" t="n">
        <v>10.6699999999999999</v>
      </c>
      <c r="AR236" s="1" t="n">
        <v>10.7699999999999996</v>
      </c>
      <c r="AS236" s="1" t="n">
        <v>12.4499999999999993</v>
      </c>
      <c r="AT236" s="1" t="n">
        <v>6.66000000000000014</v>
      </c>
      <c r="AU236" s="1" t="n">
        <v>7.62000000000000011</v>
      </c>
      <c r="AV236" s="1" t="n">
        <v>7.49000000000000021</v>
      </c>
      <c r="AW236" s="1" t="n">
        <v>10.8200000000000003</v>
      </c>
      <c r="AX236" s="1" t="n">
        <v>18.7100000000000009</v>
      </c>
      <c r="AY236" s="1" t="n">
        <v>37.7199999999999989</v>
      </c>
      <c r="AZ236" s="1" t="n">
        <v>37.3100000000000023</v>
      </c>
      <c r="BA236" s="1" t="n">
        <v>61.8400000000000034</v>
      </c>
      <c r="BB236" s="1">
        <f>F236+J236+N236+R236+V236+Z236+AD236+AH236+AL236+AP236+AT236+AX236</f>
        <v>386.189999999999998</v>
      </c>
      <c r="BC236" s="1">
        <f>G236+K236+O236+S236+W236+AA236+AE236+AI236+AM236+AQ236+AY236+AU236</f>
        <v>506.379999999999995</v>
      </c>
      <c r="BD236" s="1">
        <f>H236+L236+P236+T236+X236+AB236+AF236+AJ236+AN236+AR236+AV236+AZ236</f>
        <v>491.800000000000011</v>
      </c>
      <c r="BE236" s="1">
        <f>I236+M236+Q236+U236+Y236+AC236+AG236+AK236+AO236+AS236+AW236+BA236</f>
        <v>696.710000000000036</v>
      </c>
    </row>
    <row r="237" spans="1:57">
      <c r="A237" s="3" t="s">
        <v>76</v>
      </c>
      <c r="B237" s="9" t="n">
        <v>44379</v>
      </c>
      <c r="C237" s="1" t="s">
        <v>65</v>
      </c>
      <c r="D237" s="4" t="n">
        <v>0.51111111111111116</v>
      </c>
      <c r="E237" s="1" t="s">
        <v>59</v>
      </c>
      <c r="F237" s="1" t="n">
        <v>142.879999999999995</v>
      </c>
      <c r="G237" s="1" t="n">
        <v>179.280000000000001</v>
      </c>
      <c r="H237" s="1" t="n">
        <v>175.460000000000008</v>
      </c>
      <c r="I237" s="1" t="n">
        <v>224.960000000000008</v>
      </c>
      <c r="J237" s="1" t="n">
        <v>23.9400000000000013</v>
      </c>
      <c r="K237" s="1" t="n">
        <v>32.9600000000000009</v>
      </c>
      <c r="L237" s="1" t="n">
        <v>29.9699999999999989</v>
      </c>
      <c r="M237" s="1" t="n">
        <v>55.740000000000002</v>
      </c>
      <c r="N237" s="1" t="n">
        <v>26.9600000000000009</v>
      </c>
      <c r="O237" s="1" t="n">
        <v>35.3500000000000014</v>
      </c>
      <c r="P237" s="1" t="n">
        <v>34.6099999999999994</v>
      </c>
      <c r="Q237" s="1" t="n">
        <v>46.7999999999999972</v>
      </c>
      <c r="R237" s="1" t="n">
        <v>13.6400000000000006</v>
      </c>
      <c r="S237" s="1" t="n">
        <v>19.2899999999999991</v>
      </c>
      <c r="T237" s="1" t="n">
        <v>19.0399999999999991</v>
      </c>
      <c r="U237" s="1" t="n">
        <v>32.2199999999999989</v>
      </c>
      <c r="V237" s="1" t="n">
        <v>10.4700000000000006</v>
      </c>
      <c r="W237" s="1" t="n">
        <v>13.4600000000000009</v>
      </c>
      <c r="X237" s="1" t="n">
        <v>12.8800000000000008</v>
      </c>
      <c r="Y237" s="1" t="n">
        <v>17.9699999999999953</v>
      </c>
      <c r="Z237" s="1" t="n">
        <v>41.8800000000000026</v>
      </c>
      <c r="AA237" s="1" t="n">
        <v>55.5</v>
      </c>
      <c r="AB237" s="1" t="n">
        <v>56.2800000000000011</v>
      </c>
      <c r="AC237" s="1" t="n">
        <v>71.8799999999999955</v>
      </c>
      <c r="AD237" s="1" t="n">
        <v>53.9399999999999977</v>
      </c>
      <c r="AE237" s="1" t="n">
        <v>65.0600000000000023</v>
      </c>
      <c r="AF237" s="1" t="n">
        <v>56.6700000000000017</v>
      </c>
      <c r="AG237" s="1" t="n">
        <v>89.4000000000000057</v>
      </c>
      <c r="AH237" s="1" t="n">
        <v>4.19000000000000039</v>
      </c>
      <c r="AI237" s="1" t="n">
        <v>6.28000000000000025</v>
      </c>
      <c r="AJ237" s="1" t="n">
        <v>6.34999999999999964</v>
      </c>
      <c r="AK237" s="1" t="n">
        <v>9.10999999999999943</v>
      </c>
      <c r="AL237" s="1" t="n">
        <v>26.8900000000000006</v>
      </c>
      <c r="AM237" s="1" t="n">
        <v>45.8900000000000006</v>
      </c>
      <c r="AN237" s="1" t="n">
        <v>44.8900000000000006</v>
      </c>
      <c r="AO237" s="1" t="n">
        <v>60.6400000000000006</v>
      </c>
      <c r="AP237" s="1" t="n">
        <v>7.46999999999999975</v>
      </c>
      <c r="AQ237" s="1" t="n">
        <v>10.6699999999999999</v>
      </c>
      <c r="AR237" s="1" t="n">
        <v>10.7699999999999996</v>
      </c>
      <c r="AS237" s="1" t="n">
        <v>12.4499999999999993</v>
      </c>
      <c r="AT237" s="1" t="n">
        <v>6.66000000000000014</v>
      </c>
      <c r="AU237" s="1" t="n">
        <v>7.61000000000000032</v>
      </c>
      <c r="AV237" s="1" t="n">
        <v>7.49000000000000021</v>
      </c>
      <c r="AW237" s="1" t="n">
        <v>10.8200000000000003</v>
      </c>
      <c r="AX237" s="1" t="n">
        <v>18.7100000000000009</v>
      </c>
      <c r="AY237" s="1" t="n">
        <v>37.490000000000002</v>
      </c>
      <c r="AZ237" s="1" t="n">
        <v>36.7100000000000009</v>
      </c>
      <c r="BA237" s="1" t="n">
        <v>61.8400000000000034</v>
      </c>
      <c r="BB237" s="1">
        <f>F237+J237+N237+R237+V237+Z237+AD237+AH237+AL237+AP237+AT237+AX237</f>
        <v>377.629999999999995</v>
      </c>
      <c r="BC237" s="1">
        <f>G237+K237+O237+S237+W237+AA237+AE237+AI237+AM237+AQ237+AY237+AU237</f>
        <v>508.839999999999975</v>
      </c>
      <c r="BD237" s="1">
        <f>H237+L237+P237+T237+X237+AB237+AF237+AJ237+AN237+AR237+AV237+AZ237</f>
        <v>491.120000000000005</v>
      </c>
      <c r="BE237" s="1">
        <f>I237+M237+Q237+U237+Y237+AC237+AG237+AK237+AO237+AS237+AW237+BA237</f>
        <v>693.830000000000041</v>
      </c>
    </row>
    <row r="238" spans="1:57">
      <c r="A238" s="3" t="s">
        <v>76</v>
      </c>
      <c r="B238" s="9" t="n">
        <v>44380</v>
      </c>
      <c r="C238" s="1" t="s">
        <v>66</v>
      </c>
      <c r="D238" s="4" t="n">
        <v>0.55625</v>
      </c>
      <c r="E238" s="1" t="s">
        <v>59</v>
      </c>
      <c r="F238" s="1" t="n">
        <v>142.879999999999995</v>
      </c>
      <c r="G238" s="1" t="n">
        <v>179.580000000000013</v>
      </c>
      <c r="H238" s="1" t="n">
        <v>175.460000000000008</v>
      </c>
      <c r="I238" s="1" t="n">
        <v>224.960000000000008</v>
      </c>
      <c r="J238" s="1" t="n">
        <v>23.9400000000000013</v>
      </c>
      <c r="K238" s="1" t="n">
        <v>33.0200000000000031</v>
      </c>
      <c r="L238" s="1" t="n">
        <v>29.9400000000000013</v>
      </c>
      <c r="M238" s="1" t="n">
        <v>55.740000000000002</v>
      </c>
      <c r="N238" s="1" t="n">
        <v>26.9600000000000009</v>
      </c>
      <c r="O238" s="1" t="n">
        <v>35.3500000000000014</v>
      </c>
      <c r="P238" s="1" t="n">
        <v>34.6099999999999994</v>
      </c>
      <c r="Q238" s="1" t="n">
        <v>46.7999999999999972</v>
      </c>
      <c r="R238" s="1" t="n">
        <v>13.6400000000000006</v>
      </c>
      <c r="S238" s="1" t="n">
        <v>19.2600000000000016</v>
      </c>
      <c r="T238" s="1" t="n">
        <v>19.0399999999999991</v>
      </c>
      <c r="U238" s="1" t="n">
        <v>32.2199999999999989</v>
      </c>
      <c r="V238" s="1" t="n">
        <v>10.4700000000000006</v>
      </c>
      <c r="W238" s="1" t="n">
        <v>13.4299999999999997</v>
      </c>
      <c r="X238" s="1" t="n">
        <v>12.8800000000000008</v>
      </c>
      <c r="Y238" s="1" t="n">
        <v>17.9699999999999953</v>
      </c>
      <c r="Z238" s="1" t="n">
        <v>29.879999999999999</v>
      </c>
      <c r="AA238" s="1" t="n">
        <v>55.3599999999999994</v>
      </c>
      <c r="AB238" s="1" t="n">
        <v>56.2800000000000011</v>
      </c>
      <c r="AC238" s="1" t="n">
        <v>75.480000000000004</v>
      </c>
      <c r="AD238" s="1" t="n">
        <v>53.9399999999999977</v>
      </c>
      <c r="AE238" s="1" t="n">
        <v>63.3400000000000034</v>
      </c>
      <c r="AF238" s="1" t="n">
        <v>59.3999999999999986</v>
      </c>
      <c r="AG238" s="1" t="n">
        <v>89.4000000000000057</v>
      </c>
      <c r="AH238" s="1" t="n">
        <v>4.19000000000000039</v>
      </c>
      <c r="AI238" s="1" t="n">
        <v>6.28000000000000025</v>
      </c>
      <c r="AJ238" s="1" t="n">
        <v>6.34999999999999964</v>
      </c>
      <c r="AK238" s="1" t="n">
        <v>9.10999999999999943</v>
      </c>
      <c r="AL238" s="1" t="n">
        <v>26.8900000000000006</v>
      </c>
      <c r="AM238" s="1" t="n">
        <v>46.0200000000000031</v>
      </c>
      <c r="AN238" s="1" t="n">
        <v>44.8900000000000006</v>
      </c>
      <c r="AO238" s="1" t="n">
        <v>60.6400000000000006</v>
      </c>
      <c r="AP238" s="1" t="n">
        <v>7.46999999999999975</v>
      </c>
      <c r="AQ238" s="1" t="n">
        <v>10.6699999999999999</v>
      </c>
      <c r="AR238" s="1" t="n">
        <v>10.7699999999999996</v>
      </c>
      <c r="AS238" s="1" t="n">
        <v>12.4499999999999993</v>
      </c>
      <c r="AT238" s="1" t="n">
        <v>6.66000000000000014</v>
      </c>
      <c r="AU238" s="1" t="n">
        <v>7.61000000000000032</v>
      </c>
      <c r="AV238" s="1" t="n">
        <v>7.49000000000000021</v>
      </c>
      <c r="AW238" s="1" t="n">
        <v>10.8200000000000003</v>
      </c>
      <c r="AX238" s="1" t="n">
        <v>20.9600000000000009</v>
      </c>
      <c r="AY238" s="1" t="n">
        <v>37.6499999999999986</v>
      </c>
      <c r="AZ238" s="1" t="n">
        <v>36.7100000000000009</v>
      </c>
      <c r="BA238" s="1" t="n">
        <v>61.8400000000000034</v>
      </c>
      <c r="BB238" s="1">
        <f>F238+J238+N238+R238+V238+Z238+AD238+AH238+AL238+AP238+AT238+AX238</f>
        <v>367.879999999999995</v>
      </c>
      <c r="BC238" s="1">
        <f>G238+K238+O238+S238+W238+AA238+AE238+AI238+AM238+AQ238+AY238+AU238</f>
        <v>507.569999999999993</v>
      </c>
      <c r="BD238" s="1">
        <f>H238+L238+P238+T238+X238+AB238+AF238+AJ238+AN238+AR238+AV238+AZ238</f>
        <v>493.819999999999993</v>
      </c>
      <c r="BE238" s="1">
        <f>I238+M238+Q238+U238+Y238+AC238+AG238+AK238+AO238+AS238+AW238+BA238</f>
        <v>697.42999999999995</v>
      </c>
    </row>
    <row r="239" spans="1:57">
      <c r="A239" s="3" t="s">
        <v>76</v>
      </c>
      <c r="B239" s="9" t="n">
        <v>44381</v>
      </c>
      <c r="C239" s="1" t="s">
        <v>67</v>
      </c>
      <c r="D239" s="4" t="n">
        <v>0.73402777777777759</v>
      </c>
      <c r="E239" s="1" t="s">
        <v>59</v>
      </c>
      <c r="F239" s="1" t="n">
        <v>142.879999999999995</v>
      </c>
      <c r="G239" s="1" t="n">
        <v>179.580000000000013</v>
      </c>
      <c r="H239" s="1" t="n">
        <v>175.460000000000008</v>
      </c>
      <c r="I239" s="1" t="n">
        <v>224.960000000000008</v>
      </c>
      <c r="J239" s="1" t="n">
        <v>23.9400000000000013</v>
      </c>
      <c r="K239" s="1" t="n">
        <v>32.990000000000002</v>
      </c>
      <c r="L239" s="1" t="n">
        <v>29.9400000000000013</v>
      </c>
      <c r="M239" s="1" t="n">
        <v>55.740000000000002</v>
      </c>
      <c r="N239" s="1" t="n">
        <v>26.9600000000000009</v>
      </c>
      <c r="O239" s="1" t="n">
        <v>35.2999999999999972</v>
      </c>
      <c r="P239" s="1" t="n">
        <v>34.6099999999999994</v>
      </c>
      <c r="Q239" s="1" t="n">
        <v>46.7999999999999972</v>
      </c>
      <c r="R239" s="1" t="n">
        <v>13.6400000000000006</v>
      </c>
      <c r="S239" s="1" t="n">
        <v>19.2300000000000004</v>
      </c>
      <c r="T239" s="1" t="n">
        <v>19.0399999999999991</v>
      </c>
      <c r="U239" s="1" t="n">
        <v>32.2199999999999989</v>
      </c>
      <c r="V239" s="1" t="n">
        <v>10.4700000000000006</v>
      </c>
      <c r="W239" s="1" t="n">
        <v>13.5199999999999996</v>
      </c>
      <c r="X239" s="1" t="n">
        <v>12.9000000000000004</v>
      </c>
      <c r="Y239" s="1" t="n">
        <v>17.9699999999999953</v>
      </c>
      <c r="Z239" s="1" t="n">
        <v>29.879999999999999</v>
      </c>
      <c r="AA239" s="1" t="n">
        <v>55.3599999999999994</v>
      </c>
      <c r="AB239" s="1" t="n">
        <v>56.2800000000000011</v>
      </c>
      <c r="AC239" s="1" t="n">
        <v>75.480000000000004</v>
      </c>
      <c r="AD239" s="1" t="n">
        <v>53.9399999999999977</v>
      </c>
      <c r="AE239" s="1" t="n">
        <v>65.0600000000000023</v>
      </c>
      <c r="AF239" s="1" t="n">
        <v>59.6700000000000017</v>
      </c>
      <c r="AG239" s="1" t="n">
        <v>89.4000000000000057</v>
      </c>
      <c r="AH239" s="1" t="n">
        <v>4.19000000000000039</v>
      </c>
      <c r="AI239" s="1" t="n">
        <v>6.30999999999999961</v>
      </c>
      <c r="AJ239" s="1" t="n">
        <v>6.34999999999999964</v>
      </c>
      <c r="AK239" s="1" t="n">
        <v>9.10999999999999943</v>
      </c>
      <c r="AL239" s="1" t="n">
        <v>26.8900000000000006</v>
      </c>
      <c r="AM239" s="1" t="n">
        <v>46.0200000000000031</v>
      </c>
      <c r="AN239" s="1" t="n">
        <v>44.8900000000000006</v>
      </c>
      <c r="AO239" s="1" t="n">
        <v>60.6400000000000006</v>
      </c>
      <c r="AP239" s="1" t="n">
        <v>7.46999999999999975</v>
      </c>
      <c r="AQ239" s="1" t="n">
        <v>10.9000000000000004</v>
      </c>
      <c r="AR239" s="1" t="n">
        <v>10.9199999999999999</v>
      </c>
      <c r="AS239" s="1" t="n">
        <v>14.6699999999999999</v>
      </c>
      <c r="AT239" s="1" t="n">
        <v>6.66000000000000014</v>
      </c>
      <c r="AU239" s="1" t="n">
        <v>7.61000000000000032</v>
      </c>
      <c r="AV239" s="1" t="n">
        <v>7.49000000000000021</v>
      </c>
      <c r="AW239" s="1" t="n">
        <v>10.8200000000000003</v>
      </c>
      <c r="AX239" s="1" t="n">
        <v>18.7100000000000009</v>
      </c>
      <c r="AY239" s="1" t="n">
        <v>37.5</v>
      </c>
      <c r="AZ239" s="1" t="n">
        <v>36.7100000000000009</v>
      </c>
      <c r="BA239" s="1" t="n">
        <v>61.8400000000000034</v>
      </c>
      <c r="BB239" s="1">
        <f>F239+J239+N239+R239+V239+Z239+AD239+AH239+AL239+AP239+AT239+AX239</f>
        <v>365.629999999999995</v>
      </c>
      <c r="BC239" s="1">
        <f>G239+K239+O239+S239+W239+AA239+AE239+AI239+AM239+AQ239+AY239+AU239</f>
        <v>509.379999999999995</v>
      </c>
      <c r="BD239" s="1">
        <f>H239+L239+P239+T239+X239+AB239+AF239+AJ239+AN239+AR239+AV239+AZ239</f>
        <v>494.259999999999991</v>
      </c>
      <c r="BE239" s="1">
        <f>I239+M239+Q239+U239+Y239+AC239+AG239+AK239+AO239+AS239+AW239+BA239</f>
        <v>699.649999999999977</v>
      </c>
    </row>
    <row r="240" spans="1:57">
      <c r="A240" s="3" t="s">
        <v>76</v>
      </c>
      <c r="B240" s="9" t="n">
        <v>44382</v>
      </c>
      <c r="C240" s="1" t="s">
        <v>58</v>
      </c>
      <c r="D240" s="4" t="n">
        <v>0.67361111111111116</v>
      </c>
      <c r="E240" s="1" t="s">
        <v>59</v>
      </c>
      <c r="F240" s="1" t="n">
        <v>142.879999999999995</v>
      </c>
      <c r="G240" s="1" t="n">
        <v>180.300000000000011</v>
      </c>
      <c r="H240" s="1" t="n">
        <v>175.460000000000008</v>
      </c>
      <c r="I240" s="1" t="n">
        <v>224.960000000000008</v>
      </c>
      <c r="J240" s="1" t="n">
        <v>23.9400000000000013</v>
      </c>
      <c r="K240" s="1" t="n">
        <v>32.9299999999999997</v>
      </c>
      <c r="L240" s="1" t="n">
        <v>29.9400000000000013</v>
      </c>
      <c r="M240" s="1" t="n">
        <v>55.740000000000002</v>
      </c>
      <c r="N240" s="1" t="n">
        <v>26.9600000000000009</v>
      </c>
      <c r="O240" s="1" t="n">
        <v>35.5</v>
      </c>
      <c r="P240" s="1" t="n">
        <v>34.6099999999999994</v>
      </c>
      <c r="Q240" s="1" t="n">
        <v>46.7999999999999972</v>
      </c>
      <c r="R240" s="1" t="n">
        <v>13.6400000000000006</v>
      </c>
      <c r="S240" s="1" t="n">
        <v>19.4100000000000001</v>
      </c>
      <c r="T240" s="1" t="n">
        <v>19.0399999999999991</v>
      </c>
      <c r="U240" s="1" t="n">
        <v>32.2199999999999989</v>
      </c>
      <c r="V240" s="1" t="n">
        <v>10.4700000000000006</v>
      </c>
      <c r="W240" s="1" t="n">
        <v>13.4600000000000009</v>
      </c>
      <c r="X240" s="1" t="n">
        <v>12.8800000000000008</v>
      </c>
      <c r="Y240" s="1" t="n">
        <v>17.9699999999999953</v>
      </c>
      <c r="Z240" s="1" t="n">
        <v>41.8800000000000026</v>
      </c>
      <c r="AA240" s="1" t="n">
        <v>58.8599999999999994</v>
      </c>
      <c r="AB240" s="1" t="n">
        <v>59.8800000000000026</v>
      </c>
      <c r="AC240" s="1" t="n">
        <v>75.480000000000004</v>
      </c>
      <c r="AD240" s="1" t="n">
        <v>38.9399999999999977</v>
      </c>
      <c r="AE240" s="1" t="n">
        <v>62.7899999999999991</v>
      </c>
      <c r="AF240" s="1" t="n">
        <v>59.3999999999999986</v>
      </c>
      <c r="AG240" s="1" t="n">
        <v>89.4000000000000057</v>
      </c>
      <c r="AH240" s="1" t="n">
        <v>4.19000000000000039</v>
      </c>
      <c r="AI240" s="1" t="n">
        <v>6.32000000000000028</v>
      </c>
      <c r="AJ240" s="1" t="n">
        <v>6.34999999999999964</v>
      </c>
      <c r="AK240" s="1" t="n">
        <v>9.10999999999999943</v>
      </c>
      <c r="AL240" s="1" t="n">
        <v>31.3900000000000006</v>
      </c>
      <c r="AM240" s="1" t="n">
        <v>46.2800000000000011</v>
      </c>
      <c r="AN240" s="1" t="n">
        <v>44.8900000000000006</v>
      </c>
      <c r="AO240" s="1" t="n">
        <v>60.6400000000000006</v>
      </c>
      <c r="AP240" s="1" t="n">
        <v>7.46999999999999975</v>
      </c>
      <c r="AQ240" s="1" t="n">
        <v>10.9399999999999995</v>
      </c>
      <c r="AR240" s="1" t="n">
        <v>11.0700000000000003</v>
      </c>
      <c r="AS240" s="1" t="n">
        <v>14.6699999999999999</v>
      </c>
      <c r="AT240" s="1" t="n">
        <v>6.66000000000000014</v>
      </c>
      <c r="AU240" s="1" t="n">
        <v>7.65000000000000036</v>
      </c>
      <c r="AV240" s="1" t="n">
        <v>7.49000000000000021</v>
      </c>
      <c r="AW240" s="1" t="n">
        <v>10.8200000000000003</v>
      </c>
      <c r="AX240" s="1" t="n">
        <v>18.7100000000000009</v>
      </c>
      <c r="AY240" s="1" t="n">
        <v>37.5</v>
      </c>
      <c r="AZ240" s="1" t="n">
        <v>36.7100000000000009</v>
      </c>
      <c r="BA240" s="1" t="n">
        <v>61.8400000000000034</v>
      </c>
      <c r="BB240" s="1">
        <f>F240+J240+N240+R240+V240+Z240+AD240+AH240+AL240+AP240+AT240+AX240</f>
        <v>367.129999999999995</v>
      </c>
      <c r="BC240" s="1">
        <f>G240+K240+O240+S240+W240+AA240+AE240+AI240+AM240+AQ240+AY240+AU240</f>
        <v>511.939999999999998</v>
      </c>
      <c r="BD240" s="1">
        <f>H240+L240+P240+T240+X240+AB240+AF240+AJ240+AN240+AR240+AV240+AZ240</f>
        <v>497.720000000000027</v>
      </c>
      <c r="BE240" s="1">
        <f>I240+M240+Q240+U240+Y240+AC240+AG240+AK240+AO240+AS240+AW240+BA240</f>
        <v>699.649999999999977</v>
      </c>
    </row>
    <row r="241" spans="1:57">
      <c r="A241" s="3" t="s">
        <v>76</v>
      </c>
      <c r="B241" s="9" t="n">
        <v>44383</v>
      </c>
      <c r="C241" s="1" t="s">
        <v>60</v>
      </c>
      <c r="D241" s="4" t="n">
        <v>0.595138888888888928</v>
      </c>
      <c r="E241" s="1" t="s">
        <v>59</v>
      </c>
      <c r="F241" s="1" t="n">
        <v>142.879999999999995</v>
      </c>
      <c r="G241" s="1" t="n">
        <v>179.439999999999998</v>
      </c>
      <c r="H241" s="1" t="n">
        <v>175.460000000000008</v>
      </c>
      <c r="I241" s="1" t="n">
        <v>224.960000000000008</v>
      </c>
      <c r="J241" s="1" t="n">
        <v>23.9400000000000013</v>
      </c>
      <c r="K241" s="1" t="n">
        <v>32.9399999999999977</v>
      </c>
      <c r="L241" s="1" t="n">
        <v>29.9400000000000013</v>
      </c>
      <c r="M241" s="1" t="n">
        <v>55.740000000000002</v>
      </c>
      <c r="N241" s="1" t="n">
        <v>26.9600000000000009</v>
      </c>
      <c r="O241" s="1" t="n">
        <v>35.5900000000000034</v>
      </c>
      <c r="P241" s="1" t="n">
        <v>34.6099999999999994</v>
      </c>
      <c r="Q241" s="1" t="n">
        <v>46.7999999999999972</v>
      </c>
      <c r="R241" s="1" t="n">
        <v>13.6400000000000006</v>
      </c>
      <c r="S241" s="1" t="n">
        <v>19.4200000000000017</v>
      </c>
      <c r="T241" s="1" t="n">
        <v>19.0399999999999991</v>
      </c>
      <c r="U241" s="1" t="n">
        <v>32.2199999999999989</v>
      </c>
      <c r="V241" s="1" t="n">
        <v>10.4700000000000006</v>
      </c>
      <c r="W241" s="1" t="n">
        <v>13.4399999999999995</v>
      </c>
      <c r="X241" s="1" t="n">
        <v>12.8699999999999992</v>
      </c>
      <c r="Y241" s="1" t="n">
        <v>17.9699999999999953</v>
      </c>
      <c r="Z241" s="1" t="n">
        <v>41.8800000000000026</v>
      </c>
      <c r="AA241" s="1" t="n">
        <v>59.9699999999999989</v>
      </c>
      <c r="AB241" s="1" t="n">
        <v>59.8800000000000026</v>
      </c>
      <c r="AC241" s="1" t="n">
        <v>75.480000000000004</v>
      </c>
      <c r="AD241" s="1" t="n">
        <v>38.9399999999999977</v>
      </c>
      <c r="AE241" s="1" t="n">
        <v>62.509999999999998</v>
      </c>
      <c r="AF241" s="1" t="n">
        <v>59.6700000000000017</v>
      </c>
      <c r="AG241" s="1" t="n">
        <v>89.4000000000000057</v>
      </c>
      <c r="AH241" s="1" t="n">
        <v>4.19000000000000039</v>
      </c>
      <c r="AI241" s="1" t="n">
        <v>6.33000000000000007</v>
      </c>
      <c r="AJ241" s="1" t="n">
        <v>6.34999999999999964</v>
      </c>
      <c r="AK241" s="1" t="n">
        <v>9.10999999999999943</v>
      </c>
      <c r="AL241" s="1" t="n">
        <v>31.3900000000000006</v>
      </c>
      <c r="AM241" s="1" t="n">
        <v>46.5799999999999983</v>
      </c>
      <c r="AN241" s="1" t="n">
        <v>44.8900000000000006</v>
      </c>
      <c r="AO241" s="1" t="n">
        <v>60.6400000000000006</v>
      </c>
      <c r="AP241" s="1" t="n">
        <v>7.46999999999999975</v>
      </c>
      <c r="AQ241" s="1" t="n">
        <v>10.9700000000000006</v>
      </c>
      <c r="AR241" s="1" t="n">
        <v>11.0700000000000003</v>
      </c>
      <c r="AS241" s="1" t="n">
        <v>14.6699999999999999</v>
      </c>
      <c r="AT241" s="1" t="n">
        <v>6.66000000000000014</v>
      </c>
      <c r="AU241" s="1" t="n">
        <v>7.62999999999999989</v>
      </c>
      <c r="AV241" s="1" t="n">
        <v>7.49000000000000021</v>
      </c>
      <c r="AW241" s="1" t="n">
        <v>10.8200000000000003</v>
      </c>
      <c r="AX241" s="1" t="n">
        <v>18.7100000000000009</v>
      </c>
      <c r="AY241" s="1" t="n">
        <v>37.4500000000000028</v>
      </c>
      <c r="AZ241" s="1" t="n">
        <v>36.7100000000000009</v>
      </c>
      <c r="BA241" s="1" t="n">
        <v>61.8400000000000034</v>
      </c>
      <c r="BB241" s="1">
        <f>F241+J241+N241+R241+V241+Z241+AD241+AH241+AL241+AP241+AT241+AX241</f>
        <v>367.129999999999995</v>
      </c>
      <c r="BC241" s="1">
        <f>G241+K241+O241+S241+W241+AA241+AE241+AI241+AM241+AQ241+AY241+AU241</f>
        <v>512.269999999999982</v>
      </c>
      <c r="BD241" s="1">
        <f>H241+L241+P241+T241+X241+AB241+AF241+AJ241+AN241+AR241+AV241+AZ241</f>
        <v>497.980000000000018</v>
      </c>
      <c r="BE241" s="1">
        <f>I241+M241+Q241+U241+Y241+AC241+AG241+AK241+AO241+AS241+AW241+BA241</f>
        <v>699.649999999999977</v>
      </c>
    </row>
    <row r="242" spans="1:57">
      <c r="A242" s="3" t="s">
        <v>76</v>
      </c>
      <c r="B242" s="9" t="n">
        <v>44384</v>
      </c>
      <c r="C242" s="1" t="s">
        <v>62</v>
      </c>
      <c r="D242" s="4" t="n">
        <v>0.88125</v>
      </c>
      <c r="E242" s="1" t="s">
        <v>63</v>
      </c>
      <c r="F242" s="1" t="n">
        <v>142.879999999999995</v>
      </c>
      <c r="G242" s="1" t="n">
        <v>179.039999999999992</v>
      </c>
      <c r="H242" s="1" t="n">
        <v>175.460000000000008</v>
      </c>
      <c r="I242" s="1" t="n">
        <v>224.960000000000008</v>
      </c>
      <c r="J242" s="1" t="n">
        <v>23.9400000000000013</v>
      </c>
      <c r="K242" s="1" t="n">
        <v>32.8900000000000006</v>
      </c>
      <c r="L242" s="1" t="n">
        <v>29.9400000000000013</v>
      </c>
      <c r="M242" s="1" t="n">
        <v>55.740000000000002</v>
      </c>
      <c r="N242" s="1" t="n">
        <v>26.7800000000000011</v>
      </c>
      <c r="O242" s="1" t="n">
        <v>35.1700000000000017</v>
      </c>
      <c r="P242" s="1" t="n">
        <v>34.6099999999999994</v>
      </c>
      <c r="Q242" s="1" t="n">
        <v>46.7999999999999972</v>
      </c>
      <c r="R242" s="1" t="n">
        <v>14.3599999999999994</v>
      </c>
      <c r="S242" s="1" t="n">
        <v>19.2600000000000016</v>
      </c>
      <c r="T242" s="1" t="n">
        <v>19.0399999999999991</v>
      </c>
      <c r="U242" s="1" t="n">
        <v>32.2199999999999989</v>
      </c>
      <c r="V242" s="1" t="n">
        <v>10.4700000000000006</v>
      </c>
      <c r="W242" s="1" t="n">
        <v>13.4499999999999993</v>
      </c>
      <c r="X242" s="1" t="n">
        <v>12.8699999999999992</v>
      </c>
      <c r="Y242" s="1" t="n">
        <v>17.9699999999999953</v>
      </c>
      <c r="Z242" s="1" t="n">
        <v>41.8800000000000026</v>
      </c>
      <c r="AA242" s="1" t="n">
        <v>54.8999999999999986</v>
      </c>
      <c r="AB242" s="1" t="n">
        <v>47.8800000000000026</v>
      </c>
      <c r="AC242" s="1" t="n">
        <v>75.480000000000004</v>
      </c>
      <c r="AD242" s="1" t="n">
        <v>53.9399999999999977</v>
      </c>
      <c r="AE242" s="1" t="n">
        <v>65.0600000000000023</v>
      </c>
      <c r="AF242" s="1" t="n">
        <v>59.6700000000000017</v>
      </c>
      <c r="AG242" s="1" t="n">
        <v>89.4000000000000057</v>
      </c>
      <c r="AH242" s="1" t="n">
        <v>4.19000000000000039</v>
      </c>
      <c r="AI242" s="1" t="n">
        <v>6.37000000000000011</v>
      </c>
      <c r="AJ242" s="1" t="n">
        <v>6.41999999999999993</v>
      </c>
      <c r="AK242" s="1" t="n">
        <v>11.9900000000000002</v>
      </c>
      <c r="AL242" s="1" t="n">
        <v>28.0100000000000016</v>
      </c>
      <c r="AM242" s="1" t="n">
        <v>42.6400000000000006</v>
      </c>
      <c r="AN242" s="1" t="n">
        <v>42.0799999999999983</v>
      </c>
      <c r="AO242" s="1" t="n">
        <v>60.6400000000000006</v>
      </c>
      <c r="AP242" s="1" t="n">
        <v>7.46999999999999975</v>
      </c>
      <c r="AQ242" s="1" t="n">
        <v>10.9900000000000002</v>
      </c>
      <c r="AR242" s="1" t="n">
        <v>11.0700000000000003</v>
      </c>
      <c r="AS242" s="1" t="n">
        <v>14.6699999999999999</v>
      </c>
      <c r="AT242" s="1" t="n">
        <v>6.66000000000000014</v>
      </c>
      <c r="AU242" s="1" t="n">
        <v>7.65000000000000036</v>
      </c>
      <c r="AV242" s="1" t="n">
        <v>7.49000000000000021</v>
      </c>
      <c r="AW242" s="1" t="n">
        <v>10.8200000000000003</v>
      </c>
      <c r="AX242" s="1" t="n">
        <v>22.4600000000000009</v>
      </c>
      <c r="AY242" s="1" t="n">
        <v>37.5300000000000011</v>
      </c>
      <c r="AZ242" s="1" t="n">
        <v>36.7100000000000009</v>
      </c>
      <c r="BA242" s="1" t="n">
        <v>61.8400000000000034</v>
      </c>
      <c r="BB242" s="1">
        <f>F242+J242+N242+R242+V242+Z242+AD242+AH242+AL242+AP242+AT242+AX242</f>
        <v>383.04000000000002</v>
      </c>
      <c r="BC242" s="1">
        <f>G242+K242+O242+S242+W242+AA242+AE242+AI242+AM242+AQ242+AY242+AU242</f>
        <v>504.949999999999989</v>
      </c>
      <c r="BD242" s="1">
        <f>H242+L242+P242+T242+X242+AB242+AF242+AJ242+AN242+AR242+AV242+AZ242</f>
        <v>483.240000000000009</v>
      </c>
      <c r="BE242" s="1">
        <f>I242+M242+Q242+U242+Y242+AC242+AG242+AK242+AO242+AS242+AW242+BA242</f>
        <v>702.529999999999973</v>
      </c>
    </row>
    <row r="243" spans="1:57">
      <c r="A243" s="3" t="s">
        <v>76</v>
      </c>
      <c r="B243" s="9" t="n">
        <v>44385</v>
      </c>
      <c r="C243" s="1" t="s">
        <v>64</v>
      </c>
      <c r="D243" s="4" t="n">
        <v>0.786111111111111249</v>
      </c>
      <c r="E243" s="1" t="s">
        <v>61</v>
      </c>
      <c r="F243" s="1" t="n">
        <v>142.879999999999995</v>
      </c>
      <c r="G243" s="1" t="n">
        <v>181.159999999999997</v>
      </c>
      <c r="H243" s="1" t="n">
        <v>175.460000000000008</v>
      </c>
      <c r="I243" s="1" t="n">
        <v>224.960000000000008</v>
      </c>
      <c r="J243" s="1" t="n">
        <v>23.9400000000000013</v>
      </c>
      <c r="K243" s="1" t="n">
        <v>33.1300000000000026</v>
      </c>
      <c r="L243" s="1" t="n">
        <v>29.9400000000000013</v>
      </c>
      <c r="M243" s="1" t="n">
        <v>55.740000000000002</v>
      </c>
      <c r="N243" s="1" t="n">
        <v>26.9600000000000009</v>
      </c>
      <c r="O243" s="1" t="n">
        <v>35.509999999999998</v>
      </c>
      <c r="P243" s="1" t="n">
        <v>34.6099999999999994</v>
      </c>
      <c r="Q243" s="1" t="n">
        <v>46.7999999999999972</v>
      </c>
      <c r="R243" s="1" t="n">
        <v>14.3599999999999994</v>
      </c>
      <c r="S243" s="1" t="n">
        <v>19.2399999999999984</v>
      </c>
      <c r="T243" s="1" t="n">
        <v>19.0399999999999991</v>
      </c>
      <c r="U243" s="1" t="n">
        <v>32.2199999999999989</v>
      </c>
      <c r="V243" s="1" t="n">
        <v>10.4700000000000006</v>
      </c>
      <c r="W243" s="1" t="n">
        <v>13.4499999999999993</v>
      </c>
      <c r="X243" s="1" t="n">
        <v>12.8699999999999992</v>
      </c>
      <c r="Y243" s="1" t="n">
        <v>17.9699999999999953</v>
      </c>
      <c r="Z243" s="1" t="n">
        <v>41.8800000000000026</v>
      </c>
      <c r="AA243" s="1" t="n">
        <v>54.7100000000000009</v>
      </c>
      <c r="AB243" s="1" t="n">
        <v>53.8800000000000026</v>
      </c>
      <c r="AC243" s="1" t="n">
        <v>71.8799999999999955</v>
      </c>
      <c r="AD243" s="1" t="n">
        <v>53.9399999999999977</v>
      </c>
      <c r="AE243" s="1" t="n">
        <v>65.0600000000000023</v>
      </c>
      <c r="AF243" s="1" t="n">
        <v>59.6700000000000017</v>
      </c>
      <c r="AG243" s="1" t="n">
        <v>89.4000000000000057</v>
      </c>
      <c r="AH243" s="1" t="n">
        <v>4.19000000000000039</v>
      </c>
      <c r="AI243" s="1" t="n">
        <v>6.37000000000000011</v>
      </c>
      <c r="AJ243" s="1" t="n">
        <v>6.46999999999999975</v>
      </c>
      <c r="AK243" s="1" t="n">
        <v>11.9900000000000002</v>
      </c>
      <c r="AL243" s="1" t="n">
        <v>28.0100000000000016</v>
      </c>
      <c r="AM243" s="1" t="n">
        <v>45.0200000000000031</v>
      </c>
      <c r="AN243" s="1" t="n">
        <v>42.6400000000000006</v>
      </c>
      <c r="AO243" s="1" t="n">
        <v>60.6400000000000006</v>
      </c>
      <c r="AP243" s="1" t="n">
        <v>7.46999999999999975</v>
      </c>
      <c r="AQ243" s="1" t="n">
        <v>10.8800000000000008</v>
      </c>
      <c r="AR243" s="1" t="n">
        <v>10.9199999999999999</v>
      </c>
      <c r="AS243" s="1" t="n">
        <v>14.6699999999999999</v>
      </c>
      <c r="AT243" s="1" t="n">
        <v>6.66000000000000014</v>
      </c>
      <c r="AU243" s="1" t="n">
        <v>7.71999999999999975</v>
      </c>
      <c r="AV243" s="1" t="n">
        <v>7.66000000000000014</v>
      </c>
      <c r="AW243" s="1" t="n">
        <v>10.8200000000000003</v>
      </c>
      <c r="AX243" s="1" t="n">
        <v>22.4600000000000009</v>
      </c>
      <c r="AY243" s="1" t="n">
        <v>37.8699999999999974</v>
      </c>
      <c r="AZ243" s="1" t="n">
        <v>37.2000000000000028</v>
      </c>
      <c r="BA243" s="1" t="n">
        <v>61.8400000000000034</v>
      </c>
      <c r="BB243" s="1">
        <f>F243+J243+N243+R243+V243+Z243+AD243+AH243+AL243+AP243+AT243+AX243</f>
        <v>383.220000000000027</v>
      </c>
      <c r="BC243" s="1">
        <f>G243+K243+O243+S243+W243+AA243+AE243+AI243+AM243+AQ243+AY243+AU243</f>
        <v>510.120000000000005</v>
      </c>
      <c r="BD243" s="1">
        <f>H243+L243+P243+T243+X243+AB243+AF243+AJ243+AN243+AR243+AV243+AZ243</f>
        <v>490.360000000000014</v>
      </c>
      <c r="BE243" s="1">
        <f>I243+M243+Q243+U243+Y243+AC243+AG243+AK243+AO243+AS243+AW243+BA243</f>
        <v>698.92999999999995</v>
      </c>
    </row>
    <row r="244" spans="1:57">
      <c r="A244" s="3" t="s">
        <v>76</v>
      </c>
      <c r="B244" s="9" t="n">
        <v>44386</v>
      </c>
      <c r="C244" s="1" t="s">
        <v>65</v>
      </c>
      <c r="D244" s="4" t="n">
        <v>0.499305555555555536</v>
      </c>
      <c r="E244" s="1" t="s">
        <v>61</v>
      </c>
      <c r="F244" s="1" t="n">
        <v>143.849999999999994</v>
      </c>
      <c r="G244" s="1" t="n">
        <v>181.219999999999999</v>
      </c>
      <c r="H244" s="1" t="n">
        <v>175.460000000000008</v>
      </c>
      <c r="I244" s="1" t="n">
        <v>224.960000000000008</v>
      </c>
      <c r="J244" s="1" t="n">
        <v>23.3399999999999999</v>
      </c>
      <c r="K244" s="1" t="n">
        <v>33.2800000000000011</v>
      </c>
      <c r="L244" s="1" t="n">
        <v>30.5399999999999991</v>
      </c>
      <c r="M244" s="1" t="n">
        <v>55.740000000000002</v>
      </c>
      <c r="N244" s="1" t="n">
        <v>26.9600000000000009</v>
      </c>
      <c r="O244" s="1" t="n">
        <v>35.490000000000002</v>
      </c>
      <c r="P244" s="1" t="n">
        <v>34.8299999999999983</v>
      </c>
      <c r="Q244" s="1" t="n">
        <v>46.7999999999999972</v>
      </c>
      <c r="R244" s="1" t="n">
        <v>14.3599999999999994</v>
      </c>
      <c r="S244" s="1" t="n">
        <v>19.0899999999999999</v>
      </c>
      <c r="T244" s="1" t="n">
        <v>19.0399999999999991</v>
      </c>
      <c r="U244" s="1" t="n">
        <v>32.2199999999999989</v>
      </c>
      <c r="V244" s="1" t="n">
        <v>10.4700000000000006</v>
      </c>
      <c r="W244" s="1" t="n">
        <v>13.5500000000000007</v>
      </c>
      <c r="X244" s="1" t="n">
        <v>12.8699999999999992</v>
      </c>
      <c r="Y244" s="1" t="n">
        <v>17.9699999999999953</v>
      </c>
      <c r="Z244" s="1" t="n">
        <v>29.879999999999999</v>
      </c>
      <c r="AA244" s="1" t="n">
        <v>57.7800000000000011</v>
      </c>
      <c r="AB244" s="1" t="n">
        <v>59.8800000000000026</v>
      </c>
      <c r="AC244" s="1" t="n">
        <v>71.8799999999999955</v>
      </c>
      <c r="AD244" s="1" t="n">
        <v>53.9399999999999977</v>
      </c>
      <c r="AE244" s="1" t="n">
        <v>66.7399999999999949</v>
      </c>
      <c r="AF244" s="1" t="n">
        <v>60.240000000000002</v>
      </c>
      <c r="AG244" s="1" t="n">
        <v>89.4000000000000057</v>
      </c>
      <c r="AH244" s="1" t="n">
        <v>4.19000000000000039</v>
      </c>
      <c r="AI244" s="1" t="n">
        <v>6.45000000000000018</v>
      </c>
      <c r="AJ244" s="1" t="n">
        <v>6.54000000000000004</v>
      </c>
      <c r="AK244" s="1" t="n">
        <v>8.39000000000000057</v>
      </c>
      <c r="AL244" s="1" t="n">
        <v>31.3900000000000006</v>
      </c>
      <c r="AM244" s="1" t="n">
        <v>44.7000000000000028</v>
      </c>
      <c r="AN244" s="1" t="n">
        <v>42.6400000000000006</v>
      </c>
      <c r="AO244" s="1" t="n">
        <v>60.6400000000000006</v>
      </c>
      <c r="AP244" s="1" t="n">
        <v>7.46999999999999975</v>
      </c>
      <c r="AQ244" s="1" t="n">
        <v>10.8499999999999996</v>
      </c>
      <c r="AR244" s="1" t="n">
        <v>10.7699999999999996</v>
      </c>
      <c r="AS244" s="1" t="n">
        <v>14.6699999999999999</v>
      </c>
      <c r="AT244" s="1" t="n">
        <v>6.66000000000000014</v>
      </c>
      <c r="AU244" s="1" t="n">
        <v>7.73000000000000043</v>
      </c>
      <c r="AV244" s="1" t="n">
        <v>7.82000000000000028</v>
      </c>
      <c r="AW244" s="1" t="n">
        <v>10.8200000000000003</v>
      </c>
      <c r="AX244" s="1" t="n">
        <v>22.4600000000000009</v>
      </c>
      <c r="AY244" s="1" t="n">
        <v>37.9099999999999966</v>
      </c>
      <c r="AZ244" s="1" t="n">
        <v>36.8999999999999986</v>
      </c>
      <c r="BA244" s="1" t="n">
        <v>61.8400000000000034</v>
      </c>
      <c r="BB244" s="1">
        <f>F244+J244+N244+R244+V244+Z244+AD244+AH244+AL244+AP244+AT244+AX244</f>
        <v>374.970000000000027</v>
      </c>
      <c r="BC244" s="1">
        <f>G244+K244+O244+S244+W244+AA244+AE244+AI244+AM244+AQ244+AY244+AU244</f>
        <v>514.789999999999964</v>
      </c>
      <c r="BD244" s="1">
        <f>H244+L244+P244+T244+X244+AB244+AF244+AJ244+AN244+AR244+AV244+AZ244</f>
        <v>497.529999999999973</v>
      </c>
      <c r="BE244" s="1">
        <f>I244+M244+Q244+U244+Y244+AC244+AG244+AK244+AO244+AS244+AW244+BA244</f>
        <v>695.330000000000041</v>
      </c>
    </row>
    <row r="245" spans="1:57">
      <c r="A245" s="3" t="s">
        <v>76</v>
      </c>
      <c r="B245" s="9" t="n">
        <v>44387</v>
      </c>
      <c r="C245" s="1" t="s">
        <v>66</v>
      </c>
      <c r="D245" s="4" t="n">
        <v>0.854861111111111072</v>
      </c>
      <c r="E245" s="1" t="s">
        <v>63</v>
      </c>
      <c r="F245" s="1" t="n">
        <v>142.879999999999995</v>
      </c>
      <c r="G245" s="1" t="n">
        <v>181.189999999999998</v>
      </c>
      <c r="H245" s="1" t="n">
        <v>175.460000000000008</v>
      </c>
      <c r="I245" s="1" t="n">
        <v>224.960000000000008</v>
      </c>
      <c r="J245" s="1" t="n">
        <v>23.3399999999999999</v>
      </c>
      <c r="K245" s="1" t="n">
        <v>33.240000000000002</v>
      </c>
      <c r="L245" s="1" t="n">
        <v>30.5399999999999991</v>
      </c>
      <c r="M245" s="1" t="n">
        <v>55.740000000000002</v>
      </c>
      <c r="N245" s="1" t="n">
        <v>26.9600000000000009</v>
      </c>
      <c r="O245" s="1" t="n">
        <v>35.490000000000002</v>
      </c>
      <c r="P245" s="1" t="n">
        <v>34.8299999999999983</v>
      </c>
      <c r="Q245" s="1" t="n">
        <v>46.7999999999999972</v>
      </c>
      <c r="R245" s="1" t="n">
        <v>13.2799999999999994</v>
      </c>
      <c r="S245" s="1" t="n">
        <v>19.0500000000000007</v>
      </c>
      <c r="T245" s="1" t="n">
        <v>19.0399999999999991</v>
      </c>
      <c r="U245" s="1" t="n">
        <v>32.2199999999999989</v>
      </c>
      <c r="V245" s="1" t="n">
        <v>10.4700000000000006</v>
      </c>
      <c r="W245" s="1" t="n">
        <v>13.4700000000000006</v>
      </c>
      <c r="X245" s="1" t="n">
        <v>12.8699999999999992</v>
      </c>
      <c r="Y245" s="1" t="n">
        <v>17.9699999999999953</v>
      </c>
      <c r="Z245" s="1" t="n">
        <v>29.879999999999999</v>
      </c>
      <c r="AA245" s="1" t="n">
        <v>56.5600000000000023</v>
      </c>
      <c r="AB245" s="1" t="n">
        <v>59.8800000000000026</v>
      </c>
      <c r="AC245" s="1" t="n">
        <v>71.8799999999999955</v>
      </c>
      <c r="AD245" s="1" t="n">
        <v>53.9399999999999977</v>
      </c>
      <c r="AE245" s="1" t="n">
        <v>66.0699999999999932</v>
      </c>
      <c r="AF245" s="1" t="n">
        <v>59.9399999999999977</v>
      </c>
      <c r="AG245" s="1" t="n">
        <v>89.4000000000000057</v>
      </c>
      <c r="AH245" s="1" t="n">
        <v>4.19000000000000039</v>
      </c>
      <c r="AI245" s="1" t="n">
        <v>6.49000000000000021</v>
      </c>
      <c r="AJ245" s="1" t="n">
        <v>6.54000000000000004</v>
      </c>
      <c r="AK245" s="1" t="n">
        <v>11.9900000000000002</v>
      </c>
      <c r="AL245" s="1" t="n">
        <v>31.3900000000000006</v>
      </c>
      <c r="AM245" s="1" t="n">
        <v>44.3299999999999983</v>
      </c>
      <c r="AN245" s="1" t="n">
        <v>42.0799999999999983</v>
      </c>
      <c r="AO245" s="1" t="n">
        <v>60.6400000000000006</v>
      </c>
      <c r="AP245" s="1" t="n">
        <v>7.46999999999999975</v>
      </c>
      <c r="AQ245" s="1" t="n">
        <v>11.0199999999999996</v>
      </c>
      <c r="AR245" s="1" t="n">
        <v>11.0700000000000003</v>
      </c>
      <c r="AS245" s="1" t="n">
        <v>14.6699999999999999</v>
      </c>
      <c r="AT245" s="1" t="n">
        <v>6.66000000000000014</v>
      </c>
      <c r="AU245" s="1" t="n">
        <v>7.71999999999999975</v>
      </c>
      <c r="AV245" s="1" t="n">
        <v>7.66000000000000014</v>
      </c>
      <c r="AW245" s="1" t="n">
        <v>10.8200000000000003</v>
      </c>
      <c r="AX245" s="1" t="n">
        <v>22.4600000000000009</v>
      </c>
      <c r="AY245" s="1" t="n">
        <v>38.1000000000000014</v>
      </c>
      <c r="AZ245" s="1" t="n">
        <v>37.4299999999999997</v>
      </c>
      <c r="BA245" s="1" t="n">
        <v>61.8400000000000034</v>
      </c>
      <c r="BB245" s="1">
        <f>F245+J245+N245+R245+V245+Z245+AD245+AH245+AL245+AP245+AT245+AX245</f>
        <v>372.920000000000016</v>
      </c>
      <c r="BC245" s="1">
        <f>G245+K245+O245+S245+W245+AA245+AE245+AI245+AM245+AQ245+AY245+AU245</f>
        <v>512.730000000000018</v>
      </c>
      <c r="BD245" s="1">
        <f>H245+L245+P245+T245+X245+AB245+AF245+AJ245+AN245+AR245+AV245+AZ245</f>
        <v>497.339999999999975</v>
      </c>
      <c r="BE245" s="1">
        <f>I245+M245+Q245+U245+Y245+AC245+AG245+AK245+AO245+AS245+AW245+BA245</f>
        <v>698.92999999999995</v>
      </c>
    </row>
    <row r="246" spans="1:57">
      <c r="A246" s="3" t="s">
        <v>76</v>
      </c>
      <c r="B246" s="9" t="n">
        <v>44388</v>
      </c>
      <c r="C246" s="1" t="s">
        <v>67</v>
      </c>
      <c r="D246" s="4" t="n">
        <v>0.792361111111111072</v>
      </c>
      <c r="E246" s="1" t="s">
        <v>63</v>
      </c>
      <c r="F246" s="1" t="n">
        <v>142.879999999999995</v>
      </c>
      <c r="G246" s="1" t="n">
        <v>180.5</v>
      </c>
      <c r="H246" s="1" t="n">
        <v>175.460000000000008</v>
      </c>
      <c r="I246" s="1" t="n">
        <v>224.960000000000008</v>
      </c>
      <c r="J246" s="1" t="n">
        <v>23.3399999999999999</v>
      </c>
      <c r="K246" s="1" t="n">
        <v>33.009999999999998</v>
      </c>
      <c r="L246" s="1" t="n">
        <v>29.9400000000000013</v>
      </c>
      <c r="M246" s="1" t="n">
        <v>55.740000000000002</v>
      </c>
      <c r="N246" s="1" t="n">
        <v>26.9600000000000009</v>
      </c>
      <c r="O246" s="1" t="n">
        <v>35.4799999999999969</v>
      </c>
      <c r="P246" s="1" t="n">
        <v>34.8299999999999983</v>
      </c>
      <c r="Q246" s="1" t="n">
        <v>46.7999999999999972</v>
      </c>
      <c r="R246" s="1" t="n">
        <v>13.2799999999999994</v>
      </c>
      <c r="S246" s="1" t="n">
        <v>18.75</v>
      </c>
      <c r="T246" s="1" t="n">
        <v>18.8999999999999986</v>
      </c>
      <c r="U246" s="1" t="n">
        <v>24.3000000000000007</v>
      </c>
      <c r="V246" s="1" t="n">
        <v>10.0500000000000007</v>
      </c>
      <c r="W246" s="1" t="n">
        <v>13.3699999999999992</v>
      </c>
      <c r="X246" s="1" t="n">
        <v>12.8699999999999992</v>
      </c>
      <c r="Y246" s="1" t="n">
        <v>17.9699999999999953</v>
      </c>
      <c r="Z246" s="1" t="n">
        <v>29.879999999999999</v>
      </c>
      <c r="AA246" s="1" t="n">
        <v>56.5600000000000023</v>
      </c>
      <c r="AB246" s="1" t="n">
        <v>59.8800000000000026</v>
      </c>
      <c r="AC246" s="1" t="n">
        <v>71.8799999999999955</v>
      </c>
      <c r="AD246" s="1" t="n">
        <v>53.9399999999999977</v>
      </c>
      <c r="AE246" s="1" t="n">
        <v>66.0699999999999932</v>
      </c>
      <c r="AF246" s="1" t="n">
        <v>59.9399999999999977</v>
      </c>
      <c r="AG246" s="1" t="n">
        <v>89.4000000000000057</v>
      </c>
      <c r="AH246" s="1" t="n">
        <v>4.19000000000000039</v>
      </c>
      <c r="AI246" s="1" t="n">
        <v>6.51999999999999957</v>
      </c>
      <c r="AJ246" s="1" t="n">
        <v>6.58999999999999986</v>
      </c>
      <c r="AK246" s="1" t="n">
        <v>11.9900000000000002</v>
      </c>
      <c r="AL246" s="1" t="n">
        <v>31.3900000000000006</v>
      </c>
      <c r="AM246" s="1" t="n">
        <v>43.4399999999999977</v>
      </c>
      <c r="AN246" s="1" t="n">
        <v>41.509999999999998</v>
      </c>
      <c r="AO246" s="1" t="n">
        <v>60.6400000000000006</v>
      </c>
      <c r="AP246" s="1" t="n">
        <v>7.46999999999999975</v>
      </c>
      <c r="AQ246" s="1" t="n">
        <v>10.9100000000000001</v>
      </c>
      <c r="AR246" s="1" t="n">
        <v>10.9199999999999999</v>
      </c>
      <c r="AS246" s="1" t="n">
        <v>14.6699999999999999</v>
      </c>
      <c r="AT246" s="1" t="n">
        <v>6.66000000000000014</v>
      </c>
      <c r="AU246" s="1" t="n">
        <v>7.75999999999999979</v>
      </c>
      <c r="AV246" s="1" t="n">
        <v>7.82000000000000028</v>
      </c>
      <c r="AW246" s="1" t="n">
        <v>10.8200000000000003</v>
      </c>
      <c r="AX246" s="1" t="n">
        <v>22.4600000000000009</v>
      </c>
      <c r="AY246" s="1" t="n">
        <v>37.9799999999999969</v>
      </c>
      <c r="AZ246" s="1" t="n">
        <v>37.4399999999999977</v>
      </c>
      <c r="BA246" s="1" t="n">
        <v>61.8400000000000034</v>
      </c>
      <c r="BB246" s="1">
        <f>F246+J246+N246+R246+V246+Z246+AD246+AH246+AL246+AP246+AT246+AX246</f>
        <v>372.5</v>
      </c>
      <c r="BC246" s="1">
        <f>G246+K246+O246+S246+W246+AA246+AE246+AI246+AM246+AQ246+AY246+AU246</f>
        <v>510.350000000000023</v>
      </c>
      <c r="BD246" s="1">
        <f>H246+L246+P246+T246+X246+AB246+AF246+AJ246+AN246+AR246+AV246+AZ246</f>
        <v>496.100000000000023</v>
      </c>
      <c r="BE246" s="1">
        <f>I246+M246+Q246+U246+Y246+AC246+AG246+AK246+AO246+AS246+AW246+BA246</f>
        <v>691.009999999999991</v>
      </c>
    </row>
    <row r="247" spans="1:57">
      <c r="A247" s="3" t="s">
        <v>76</v>
      </c>
      <c r="B247" s="9" t="n">
        <v>44389</v>
      </c>
      <c r="C247" s="1" t="s">
        <v>58</v>
      </c>
      <c r="D247" s="4" t="n">
        <v>0.838888888888888928</v>
      </c>
      <c r="E247" s="1" t="s">
        <v>63</v>
      </c>
      <c r="F247" s="1" t="n">
        <v>142.879999999999995</v>
      </c>
      <c r="G247" s="1" t="n">
        <v>181.460000000000008</v>
      </c>
      <c r="H247" s="1" t="n">
        <v>175.460000000000008</v>
      </c>
      <c r="I247" s="1" t="n">
        <v>224.960000000000008</v>
      </c>
      <c r="J247" s="1" t="n">
        <v>23.9400000000000013</v>
      </c>
      <c r="K247" s="1" t="n">
        <v>33.4699999999999989</v>
      </c>
      <c r="L247" s="1" t="n">
        <v>31.1400000000000006</v>
      </c>
      <c r="M247" s="1" t="n">
        <v>55.740000000000002</v>
      </c>
      <c r="N247" s="1" t="n">
        <v>29.2100000000000009</v>
      </c>
      <c r="O247" s="1" t="n">
        <v>35.9099999999999966</v>
      </c>
      <c r="P247" s="1" t="n">
        <v>35.5</v>
      </c>
      <c r="Q247" s="1" t="n">
        <v>46.7999999999999972</v>
      </c>
      <c r="R247" s="1" t="n">
        <v>14.3599999999999994</v>
      </c>
      <c r="S247" s="1" t="n">
        <v>18.8299999999999983</v>
      </c>
      <c r="T247" s="1" t="n">
        <v>18.7899999999999991</v>
      </c>
      <c r="U247" s="1" t="n">
        <v>24.3000000000000007</v>
      </c>
      <c r="V247" s="1" t="n">
        <v>10.0500000000000007</v>
      </c>
      <c r="W247" s="1" t="n">
        <v>13.3399999999999999</v>
      </c>
      <c r="X247" s="1" t="n">
        <v>12.8699999999999992</v>
      </c>
      <c r="Y247" s="1" t="n">
        <v>17.9699999999999953</v>
      </c>
      <c r="Z247" s="1" t="n">
        <v>41.8800000000000026</v>
      </c>
      <c r="AA247" s="1" t="n">
        <v>61.2800000000000011</v>
      </c>
      <c r="AB247" s="1" t="n">
        <v>61.0799999999999983</v>
      </c>
      <c r="AC247" s="1" t="n">
        <v>77.8799999999999812</v>
      </c>
      <c r="AD247" s="1" t="n">
        <v>38.9399999999999977</v>
      </c>
      <c r="AE247" s="1" t="n">
        <v>62.7899999999999991</v>
      </c>
      <c r="AF247" s="1" t="n">
        <v>59.3999999999999986</v>
      </c>
      <c r="AG247" s="1" t="n">
        <v>89.4000000000000057</v>
      </c>
      <c r="AH247" s="1" t="n">
        <v>4.19000000000000039</v>
      </c>
      <c r="AI247" s="1" t="n">
        <v>6.54000000000000004</v>
      </c>
      <c r="AJ247" s="1" t="n">
        <v>6.58999999999999986</v>
      </c>
      <c r="AK247" s="1" t="n">
        <v>11.9900000000000002</v>
      </c>
      <c r="AL247" s="1" t="n">
        <v>31.3900000000000006</v>
      </c>
      <c r="AM247" s="1" t="n">
        <v>44.8299999999999983</v>
      </c>
      <c r="AN247" s="1" t="n">
        <v>42.6400000000000006</v>
      </c>
      <c r="AO247" s="1" t="n">
        <v>60.6400000000000006</v>
      </c>
      <c r="AP247" s="1" t="n">
        <v>7.46999999999999975</v>
      </c>
      <c r="AQ247" s="1" t="n">
        <v>10.8499999999999996</v>
      </c>
      <c r="AR247" s="1" t="n">
        <v>10.7699999999999996</v>
      </c>
      <c r="AS247" s="1" t="n">
        <v>14.6699999999999999</v>
      </c>
      <c r="AT247" s="1" t="n">
        <v>6.66000000000000014</v>
      </c>
      <c r="AU247" s="1" t="n">
        <v>7.79999999999999982</v>
      </c>
      <c r="AV247" s="1" t="n">
        <v>7.78000000000000025</v>
      </c>
      <c r="AW247" s="1" t="n">
        <v>10.8200000000000003</v>
      </c>
      <c r="AX247" s="1" t="n">
        <v>22.4600000000000009</v>
      </c>
      <c r="AY247" s="1" t="n">
        <v>37.9299999999999997</v>
      </c>
      <c r="AZ247" s="1" t="n">
        <v>37.4600000000000009</v>
      </c>
      <c r="BA247" s="1" t="n">
        <v>61.8400000000000034</v>
      </c>
      <c r="BB247" s="1">
        <f>F247+J247+N247+R247+V247+Z247+AD247+AH247+AL247+AP247+AT247+AX247</f>
        <v>373.430000000000007</v>
      </c>
      <c r="BC247" s="1">
        <f>G247+K247+O247+S247+W247+AA247+AE247+AI247+AM247+AQ247+AY247+AU247</f>
        <v>515.029999999999973</v>
      </c>
      <c r="BD247" s="1">
        <f>H247+L247+P247+T247+X247+AB247+AF247+AJ247+AN247+AR247+AV247+AZ247</f>
        <v>499.480000000000018</v>
      </c>
      <c r="BE247" s="1">
        <f>I247+M247+Q247+U247+Y247+AC247+AG247+AK247+AO247+AS247+AW247+BA247</f>
        <v>697.009999999999991</v>
      </c>
    </row>
    <row r="248" spans="1:57">
      <c r="A248" s="3" t="s">
        <v>76</v>
      </c>
      <c r="B248" s="9" t="n">
        <v>44390</v>
      </c>
      <c r="C248" s="1" t="s">
        <v>60</v>
      </c>
      <c r="D248" s="4" t="n">
        <v>0.540277777777777768</v>
      </c>
      <c r="E248" s="1" t="s">
        <v>59</v>
      </c>
      <c r="F248" s="1" t="n">
        <v>142.879999999999995</v>
      </c>
      <c r="G248" s="1" t="n">
        <v>179.930000000000007</v>
      </c>
      <c r="H248" s="1" t="n">
        <v>175.460000000000008</v>
      </c>
      <c r="I248" s="1" t="n">
        <v>224.960000000000008</v>
      </c>
      <c r="J248" s="1" t="n">
        <v>23.9400000000000013</v>
      </c>
      <c r="K248" s="1" t="n">
        <v>33</v>
      </c>
      <c r="L248" s="1" t="n">
        <v>29.9400000000000013</v>
      </c>
      <c r="M248" s="1" t="n">
        <v>55.740000000000002</v>
      </c>
      <c r="N248" s="1" t="n">
        <v>29.2100000000000009</v>
      </c>
      <c r="O248" s="1" t="n">
        <v>35.8299999999999983</v>
      </c>
      <c r="P248" s="1" t="n">
        <v>35.2800000000000011</v>
      </c>
      <c r="Q248" s="1" t="n">
        <v>46.7999999999999972</v>
      </c>
      <c r="R248" s="1" t="n">
        <v>14.3599999999999994</v>
      </c>
      <c r="S248" s="1" t="n">
        <v>18.9299999999999997</v>
      </c>
      <c r="T248" s="1" t="n">
        <v>19.0399999999999991</v>
      </c>
      <c r="U248" s="1" t="n">
        <v>24.3000000000000007</v>
      </c>
      <c r="V248" s="1" t="n">
        <v>10.4700000000000006</v>
      </c>
      <c r="W248" s="1" t="n">
        <v>13.3200000000000003</v>
      </c>
      <c r="X248" s="1" t="n">
        <v>12.8699999999999992</v>
      </c>
      <c r="Y248" s="1" t="n">
        <v>17.9699999999999953</v>
      </c>
      <c r="Z248" s="1" t="n">
        <v>41.8800000000000026</v>
      </c>
      <c r="AA248" s="1" t="n">
        <v>60.9799999999999969</v>
      </c>
      <c r="AB248" s="1" t="n">
        <v>62.8800000000000026</v>
      </c>
      <c r="AC248" s="1" t="n">
        <v>77.8799999999999812</v>
      </c>
      <c r="AD248" s="1" t="n">
        <v>38.9399999999999977</v>
      </c>
      <c r="AE248" s="1" t="n">
        <v>63.2899999999999991</v>
      </c>
      <c r="AF248" s="1" t="n">
        <v>59.9399999999999977</v>
      </c>
      <c r="AG248" s="1" t="n">
        <v>89.4000000000000057</v>
      </c>
      <c r="AH248" s="1" t="n">
        <v>4.19000000000000039</v>
      </c>
      <c r="AI248" s="1" t="n">
        <v>6.51999999999999957</v>
      </c>
      <c r="AJ248" s="1" t="n">
        <v>6.58999999999999986</v>
      </c>
      <c r="AK248" s="1" t="n">
        <v>11.9900000000000002</v>
      </c>
      <c r="AL248" s="1" t="n">
        <v>31.3900000000000006</v>
      </c>
      <c r="AM248" s="1" t="n">
        <v>44.8299999999999983</v>
      </c>
      <c r="AN248" s="1" t="n">
        <v>42.6400000000000006</v>
      </c>
      <c r="AO248" s="1" t="n">
        <v>60.6400000000000006</v>
      </c>
      <c r="AP248" s="1" t="n">
        <v>7.46999999999999975</v>
      </c>
      <c r="AQ248" s="1" t="n">
        <v>10.9900000000000002</v>
      </c>
      <c r="AR248" s="1" t="n">
        <v>10.9199999999999999</v>
      </c>
      <c r="AS248" s="1" t="n">
        <v>14.6699999999999999</v>
      </c>
      <c r="AT248" s="1" t="n">
        <v>7.07000000000000028</v>
      </c>
      <c r="AU248" s="1" t="n">
        <v>7.79999999999999982</v>
      </c>
      <c r="AV248" s="1" t="n">
        <v>7.74000000000000021</v>
      </c>
      <c r="AW248" s="1" t="n">
        <v>10.8200000000000003</v>
      </c>
      <c r="AX248" s="1" t="n">
        <v>22.4600000000000009</v>
      </c>
      <c r="AY248" s="1" t="n">
        <v>37.7199999999999989</v>
      </c>
      <c r="AZ248" s="1" t="n">
        <v>37.3699999999999974</v>
      </c>
      <c r="BA248" s="1" t="n">
        <v>61.8400000000000034</v>
      </c>
      <c r="BB248" s="1">
        <f>F248+J248+N248+R248+V248+Z248+AD248+AH248+AL248+AP248+AT248+AX248</f>
        <v>374.259999999999991</v>
      </c>
      <c r="BC248" s="1">
        <f>G248+K248+O248+S248+W248+AA248+AE248+AI248+AM248+AQ248+AY248+AU248</f>
        <v>513.139999999999986</v>
      </c>
      <c r="BD248" s="1">
        <f>H248+L248+P248+T248+X248+AB248+AF248+AJ248+AN248+AR248+AV248+AZ248</f>
        <v>500.670000000000016</v>
      </c>
      <c r="BE248" s="1">
        <f>I248+M248+Q248+U248+Y248+AC248+AG248+AK248+AO248+AS248+AW248+BA248</f>
        <v>697.009999999999991</v>
      </c>
    </row>
    <row r="249" spans="1:57">
      <c r="A249" s="3" t="s">
        <v>76</v>
      </c>
      <c r="B249" s="9" t="n">
        <v>44391</v>
      </c>
      <c r="C249" s="1" t="s">
        <v>62</v>
      </c>
      <c r="D249" s="4" t="n">
        <v>0.85625</v>
      </c>
      <c r="E249" s="1" t="s">
        <v>63</v>
      </c>
      <c r="F249" s="1" t="n">
        <v>142.879999999999995</v>
      </c>
      <c r="G249" s="1" t="n">
        <v>181.930000000000007</v>
      </c>
      <c r="H249" s="1" t="n">
        <v>175.460000000000008</v>
      </c>
      <c r="I249" s="1" t="n">
        <v>224.960000000000008</v>
      </c>
      <c r="J249" s="1" t="n">
        <v>23.9400000000000013</v>
      </c>
      <c r="K249" s="1" t="n">
        <v>33.240000000000002</v>
      </c>
      <c r="L249" s="1" t="n">
        <v>31.1400000000000006</v>
      </c>
      <c r="M249" s="1" t="n">
        <v>55.740000000000002</v>
      </c>
      <c r="N249" s="1" t="n">
        <v>29.2100000000000009</v>
      </c>
      <c r="O249" s="1" t="n">
        <v>35.7000000000000028</v>
      </c>
      <c r="P249" s="1" t="n">
        <v>34.8299999999999983</v>
      </c>
      <c r="Q249" s="1" t="n">
        <v>46.7999999999999972</v>
      </c>
      <c r="R249" s="1" t="n">
        <v>14.3599999999999994</v>
      </c>
      <c r="S249" s="1" t="n">
        <v>19.0599999999999987</v>
      </c>
      <c r="T249" s="1" t="n">
        <v>19.0399999999999991</v>
      </c>
      <c r="U249" s="1" t="n">
        <v>30.9200000000000017</v>
      </c>
      <c r="V249" s="1" t="n">
        <v>10.4700000000000006</v>
      </c>
      <c r="W249" s="1" t="n">
        <v>13.2699999999999996</v>
      </c>
      <c r="X249" s="1" t="n">
        <v>12.8699999999999992</v>
      </c>
      <c r="Y249" s="1" t="n">
        <v>17.9699999999999953</v>
      </c>
      <c r="Z249" s="1" t="n">
        <v>35.8800000000000026</v>
      </c>
      <c r="AA249" s="1" t="n">
        <v>55.9399999999999977</v>
      </c>
      <c r="AB249" s="1" t="n">
        <v>52.0799999999999983</v>
      </c>
      <c r="AC249" s="1" t="n">
        <v>71.8799999999999955</v>
      </c>
      <c r="AD249" s="1" t="n">
        <v>53.9399999999999977</v>
      </c>
      <c r="AE249" s="1" t="n">
        <v>68.769999999999996</v>
      </c>
      <c r="AF249" s="1" t="n">
        <v>60.5399999999999991</v>
      </c>
      <c r="AG249" s="1" t="n">
        <v>89.4000000000000057</v>
      </c>
      <c r="AH249" s="1" t="n">
        <v>4.19000000000000039</v>
      </c>
      <c r="AI249" s="1" t="n">
        <v>6.5</v>
      </c>
      <c r="AJ249" s="1" t="n">
        <v>6.54000000000000004</v>
      </c>
      <c r="AK249" s="1" t="n">
        <v>11.9900000000000002</v>
      </c>
      <c r="AL249" s="1" t="n">
        <v>28.0100000000000016</v>
      </c>
      <c r="AM249" s="1" t="n">
        <v>41.3900000000000006</v>
      </c>
      <c r="AN249" s="1" t="n">
        <v>40.3900000000000006</v>
      </c>
      <c r="AO249" s="1" t="n">
        <v>60.6400000000000006</v>
      </c>
      <c r="AP249" s="1" t="n">
        <v>7.46999999999999975</v>
      </c>
      <c r="AQ249" s="1" t="n">
        <v>11.0399999999999991</v>
      </c>
      <c r="AR249" s="1" t="n">
        <v>11.0700000000000003</v>
      </c>
      <c r="AS249" s="1" t="n">
        <v>14.6699999999999999</v>
      </c>
      <c r="AT249" s="1" t="n">
        <v>7.07000000000000028</v>
      </c>
      <c r="AU249" s="1" t="n">
        <v>7.75999999999999979</v>
      </c>
      <c r="AV249" s="1" t="n">
        <v>7.66000000000000014</v>
      </c>
      <c r="AW249" s="1" t="n">
        <v>10.8200000000000003</v>
      </c>
      <c r="AX249" s="1" t="n">
        <v>22.4600000000000009</v>
      </c>
      <c r="AY249" s="1" t="n">
        <v>37.8400000000000034</v>
      </c>
      <c r="AZ249" s="1" t="n">
        <v>36.8999999999999986</v>
      </c>
      <c r="BA249" s="1" t="n">
        <v>61.8400000000000034</v>
      </c>
      <c r="BB249" s="1">
        <f>F249+J249+N249+R249+V249+Z249+AD249+AH249+AL249+AP249+AT249+AX249</f>
        <v>379.879999999999995</v>
      </c>
      <c r="BC249" s="1">
        <f>G249+K249+O249+S249+W249+AA249+AE249+AI249+AM249+AQ249+AY249+AU249</f>
        <v>512.440000000000055</v>
      </c>
      <c r="BD249" s="1">
        <f>H249+L249+P249+T249+X249+AB249+AF249+AJ249+AN249+AR249+AV249+AZ249</f>
        <v>488.519999999999982</v>
      </c>
      <c r="BE249" s="1">
        <f>I249+M249+Q249+U249+Y249+AC249+AG249+AK249+AO249+AS249+AW249+BA249</f>
        <v>697.629999999999995</v>
      </c>
    </row>
    <row r="250" spans="1:57">
      <c r="A250" s="3" t="s">
        <v>76</v>
      </c>
      <c r="B250" s="9" t="n">
        <v>44392</v>
      </c>
      <c r="C250" s="1" t="s">
        <v>64</v>
      </c>
      <c r="D250" s="4" t="n">
        <v>0.711805555555555358</v>
      </c>
      <c r="E250" s="1" t="s">
        <v>59</v>
      </c>
      <c r="F250" s="1" t="n">
        <v>142.879999999999995</v>
      </c>
      <c r="G250" s="1" t="n">
        <v>182.47999999999999</v>
      </c>
      <c r="H250" s="1" t="n">
        <v>175.460000000000008</v>
      </c>
      <c r="I250" s="1" t="n">
        <v>224.960000000000008</v>
      </c>
      <c r="J250" s="1" t="n">
        <v>23.9400000000000013</v>
      </c>
      <c r="K250" s="1" t="n">
        <v>33.1899999999999977</v>
      </c>
      <c r="L250" s="1" t="n">
        <v>31.1400000000000006</v>
      </c>
      <c r="M250" s="1" t="n">
        <v>55.740000000000002</v>
      </c>
      <c r="N250" s="1" t="n">
        <v>29.2100000000000009</v>
      </c>
      <c r="O250" s="1" t="n">
        <v>35.5700000000000003</v>
      </c>
      <c r="P250" s="1" t="n">
        <v>34.6099999999999994</v>
      </c>
      <c r="Q250" s="1" t="n">
        <v>46.7999999999999972</v>
      </c>
      <c r="R250" s="1" t="n">
        <v>12.5600000000000005</v>
      </c>
      <c r="S250" s="1" t="n">
        <v>18.9899999999999984</v>
      </c>
      <c r="T250" s="1" t="n">
        <v>18.9699999999999989</v>
      </c>
      <c r="U250" s="1" t="n">
        <v>30.9200000000000017</v>
      </c>
      <c r="V250" s="1" t="n">
        <v>10.4700000000000006</v>
      </c>
      <c r="W250" s="1" t="n">
        <v>13.3399999999999999</v>
      </c>
      <c r="X250" s="1" t="n">
        <v>12.8699999999999992</v>
      </c>
      <c r="Y250" s="1" t="n">
        <v>17.9699999999999953</v>
      </c>
      <c r="Z250" s="1" t="n">
        <v>35.8800000000000026</v>
      </c>
      <c r="AA250" s="1" t="n">
        <v>54.740000000000002</v>
      </c>
      <c r="AB250" s="1" t="n">
        <v>52.0799999999999983</v>
      </c>
      <c r="AC250" s="1" t="n">
        <v>71.8799999999999955</v>
      </c>
      <c r="AD250" s="1" t="n">
        <v>53.9399999999999977</v>
      </c>
      <c r="AE250" s="1" t="n">
        <v>68.769999999999996</v>
      </c>
      <c r="AF250" s="1" t="n">
        <v>60.5399999999999991</v>
      </c>
      <c r="AG250" s="1" t="n">
        <v>89.4000000000000057</v>
      </c>
      <c r="AH250" s="1" t="n">
        <v>4.19000000000000039</v>
      </c>
      <c r="AI250" s="1" t="n">
        <v>6.5</v>
      </c>
      <c r="AJ250" s="1" t="n">
        <v>6.54000000000000004</v>
      </c>
      <c r="AK250" s="1" t="n">
        <v>11.9900000000000002</v>
      </c>
      <c r="AL250" s="1" t="n">
        <v>25.7600000000000016</v>
      </c>
      <c r="AM250" s="1" t="n">
        <v>43.1400000000000006</v>
      </c>
      <c r="AN250" s="1" t="n">
        <v>42.0799999999999983</v>
      </c>
      <c r="AO250" s="1" t="n">
        <v>60.6400000000000006</v>
      </c>
      <c r="AP250" s="1" t="n">
        <v>7.46999999999999975</v>
      </c>
      <c r="AQ250" s="1" t="n">
        <v>11.0399999999999991</v>
      </c>
      <c r="AR250" s="1" t="n">
        <v>11.0700000000000003</v>
      </c>
      <c r="AS250" s="1" t="n">
        <v>14.6699999999999999</v>
      </c>
      <c r="AT250" s="1" t="n">
        <v>6.66000000000000014</v>
      </c>
      <c r="AU250" s="1" t="n">
        <v>7.74000000000000021</v>
      </c>
      <c r="AV250" s="1" t="n">
        <v>7.66000000000000014</v>
      </c>
      <c r="AW250" s="1" t="n">
        <v>10.8200000000000003</v>
      </c>
      <c r="AX250" s="1" t="n">
        <v>22.4600000000000009</v>
      </c>
      <c r="AY250" s="1" t="n">
        <v>38.1300000000000026</v>
      </c>
      <c r="AZ250" s="1" t="n">
        <v>37.3100000000000023</v>
      </c>
      <c r="BA250" s="1" t="n">
        <v>61.8400000000000034</v>
      </c>
      <c r="BB250" s="1">
        <f>F250+J250+N250+R250+V250+Z250+AD250+AH250+AL250+AP250+AT250+AX250</f>
        <v>375.420000000000016</v>
      </c>
      <c r="BC250" s="1">
        <f>G250+K250+O250+S250+W250+AA250+AE250+AI250+AM250+AQ250+AY250+AU250</f>
        <v>513.629999999999995</v>
      </c>
      <c r="BD250" s="1">
        <f>H250+L250+P250+T250+X250+AB250+AF250+AJ250+AN250+AR250+AV250+AZ250</f>
        <v>490.329999999999984</v>
      </c>
      <c r="BE250" s="1">
        <f>I250+M250+Q250+U250+Y250+AC250+AG250+AK250+AO250+AS250+AW250+BA250</f>
        <v>697.629999999999995</v>
      </c>
    </row>
    <row r="251" spans="1:57">
      <c r="A251" s="3" t="s">
        <v>76</v>
      </c>
      <c r="B251" s="9" t="n">
        <v>44393</v>
      </c>
      <c r="C251" s="1" t="s">
        <v>65</v>
      </c>
      <c r="D251" s="4" t="n">
        <v>0.441666666666666519</v>
      </c>
      <c r="E251" s="1" t="s">
        <v>59</v>
      </c>
      <c r="F251" s="1" t="n">
        <v>142.879999999999995</v>
      </c>
      <c r="G251" s="1" t="n">
        <v>181.379999999999995</v>
      </c>
      <c r="H251" s="1" t="n">
        <v>175.460000000000008</v>
      </c>
      <c r="I251" s="1" t="n">
        <v>224.960000000000008</v>
      </c>
      <c r="J251" s="1" t="n">
        <v>23.9400000000000013</v>
      </c>
      <c r="K251" s="1" t="n">
        <v>33.3999999999999986</v>
      </c>
      <c r="L251" s="1" t="n">
        <v>31.1400000000000006</v>
      </c>
      <c r="M251" s="1" t="n">
        <v>55.1400000000000006</v>
      </c>
      <c r="N251" s="1" t="n">
        <v>29.2100000000000009</v>
      </c>
      <c r="O251" s="1" t="n">
        <v>34.4799999999999969</v>
      </c>
      <c r="P251" s="1" t="n">
        <v>34.6099999999999994</v>
      </c>
      <c r="Q251" s="1" t="n">
        <v>46.7999999999999972</v>
      </c>
      <c r="R251" s="1" t="n">
        <v>12.5600000000000005</v>
      </c>
      <c r="S251" s="1" t="n">
        <v>18.9800000000000004</v>
      </c>
      <c r="T251" s="1" t="n">
        <v>18.9699999999999989</v>
      </c>
      <c r="U251" s="1" t="n">
        <v>30.9200000000000017</v>
      </c>
      <c r="V251" s="1" t="n">
        <v>10.4700000000000006</v>
      </c>
      <c r="W251" s="1" t="n">
        <v>13.4100000000000001</v>
      </c>
      <c r="X251" s="1" t="n">
        <v>12.8699999999999992</v>
      </c>
      <c r="Y251" s="1" t="n">
        <v>17.9699999999999953</v>
      </c>
      <c r="Z251" s="1" t="n">
        <v>29.879999999999999</v>
      </c>
      <c r="AA251" s="1" t="n">
        <v>55.740000000000002</v>
      </c>
      <c r="AB251" s="1" t="n">
        <v>52.0799999999999983</v>
      </c>
      <c r="AC251" s="1" t="n">
        <v>71.8799999999999955</v>
      </c>
      <c r="AD251" s="1" t="n">
        <v>53.9399999999999977</v>
      </c>
      <c r="AE251" s="1" t="n">
        <v>66.769999999999996</v>
      </c>
      <c r="AF251" s="1" t="n">
        <v>60.5399999999999991</v>
      </c>
      <c r="AG251" s="1" t="n">
        <v>83.9399999999999835</v>
      </c>
      <c r="AH251" s="1" t="n">
        <v>4.19000000000000039</v>
      </c>
      <c r="AI251" s="1" t="n">
        <v>6.5</v>
      </c>
      <c r="AJ251" s="1" t="n">
        <v>6.58000000000000007</v>
      </c>
      <c r="AK251" s="1" t="n">
        <v>11.9900000000000002</v>
      </c>
      <c r="AL251" s="1" t="n">
        <v>25.7600000000000016</v>
      </c>
      <c r="AM251" s="1" t="n">
        <v>43.4399999999999977</v>
      </c>
      <c r="AN251" s="1" t="n">
        <v>42.6400000000000006</v>
      </c>
      <c r="AO251" s="1" t="n">
        <v>60.6400000000000006</v>
      </c>
      <c r="AP251" s="1" t="n">
        <v>7.46999999999999975</v>
      </c>
      <c r="AQ251" s="1" t="n">
        <v>11.0399999999999991</v>
      </c>
      <c r="AR251" s="1" t="n">
        <v>10.9199999999999999</v>
      </c>
      <c r="AS251" s="1" t="n">
        <v>14.6699999999999999</v>
      </c>
      <c r="AT251" s="1" t="n">
        <v>6.66000000000000014</v>
      </c>
      <c r="AU251" s="1" t="n">
        <v>7.73000000000000043</v>
      </c>
      <c r="AV251" s="1" t="n">
        <v>7.66000000000000014</v>
      </c>
      <c r="AW251" s="1" t="n">
        <v>10.8200000000000003</v>
      </c>
      <c r="AX251" s="1" t="n">
        <v>22.4600000000000009</v>
      </c>
      <c r="AY251" s="1" t="n">
        <v>38.0600000000000023</v>
      </c>
      <c r="AZ251" s="1" t="n">
        <v>37.0900000000000034</v>
      </c>
      <c r="BA251" s="1" t="n">
        <v>61.8400000000000034</v>
      </c>
      <c r="BB251" s="1">
        <f>F251+J251+N251+R251+V251+Z251+AD251+AH251+AL251+AP251+AT251+AX251</f>
        <v>369.420000000000016</v>
      </c>
      <c r="BC251" s="1">
        <f>G251+K251+O251+S251+W251+AA251+AE251+AI251+AM251+AQ251+AY251+AU251</f>
        <v>510.930000000000007</v>
      </c>
      <c r="BD251" s="1">
        <f>H251+L251+P251+T251+X251+AB251+AF251+AJ251+AN251+AR251+AV251+AZ251</f>
        <v>490.560000000000002</v>
      </c>
      <c r="BE251" s="1">
        <f>I251+M251+Q251+U251+Y251+AC251+AG251+AK251+AO251+AS251+AW251+BA251</f>
        <v>691.57000000000005</v>
      </c>
    </row>
    <row r="252" spans="1:57">
      <c r="A252" s="3" t="s">
        <v>76</v>
      </c>
      <c r="B252" s="9" t="n">
        <v>44394</v>
      </c>
      <c r="C252" s="1" t="s">
        <v>66</v>
      </c>
      <c r="D252" s="4" t="n">
        <v>0.359027777777777768</v>
      </c>
      <c r="E252" s="1" t="s">
        <v>61</v>
      </c>
      <c r="F252" s="1" t="n">
        <v>142.879999999999995</v>
      </c>
      <c r="G252" s="1" t="n">
        <v>174.5</v>
      </c>
      <c r="H252" s="1" t="n">
        <v>173.210000000000008</v>
      </c>
      <c r="I252" s="1" t="n">
        <v>211.460000000000008</v>
      </c>
      <c r="J252" s="1" t="n">
        <v>23.9600000000000009</v>
      </c>
      <c r="K252" s="1" t="n">
        <v>33.5600000000000023</v>
      </c>
      <c r="L252" s="1" t="n">
        <v>31.620000000000001</v>
      </c>
      <c r="M252" s="1" t="n">
        <v>55.740000000000002</v>
      </c>
      <c r="N252" s="1" t="n">
        <v>28.75</v>
      </c>
      <c r="O252" s="1" t="n">
        <v>35.4399999999999977</v>
      </c>
      <c r="P252" s="1" t="n">
        <v>34.6099999999999994</v>
      </c>
      <c r="Q252" s="1" t="n">
        <v>46.7999999999999972</v>
      </c>
      <c r="R252" s="1" t="n">
        <v>12.5600000000000005</v>
      </c>
      <c r="S252" s="1" t="n">
        <v>18.9499999999999993</v>
      </c>
      <c r="T252" s="1" t="n">
        <v>19.0399999999999991</v>
      </c>
      <c r="U252" s="1" t="n">
        <v>30.9200000000000017</v>
      </c>
      <c r="V252" s="1" t="n">
        <v>10.4700000000000006</v>
      </c>
      <c r="W252" s="1" t="n">
        <v>13.4299999999999997</v>
      </c>
      <c r="X252" s="1" t="n">
        <v>12.8699999999999992</v>
      </c>
      <c r="Y252" s="1" t="n">
        <v>17.9699999999999953</v>
      </c>
      <c r="Z252" s="1" t="n">
        <v>29.879999999999999</v>
      </c>
      <c r="AA252" s="1" t="n">
        <v>56.240000000000002</v>
      </c>
      <c r="AB252" s="1" t="n">
        <v>52.0799999999999983</v>
      </c>
      <c r="AC252" s="1" t="n">
        <v>71.8799999999999955</v>
      </c>
      <c r="AD252" s="1" t="n">
        <v>53.9399999999999977</v>
      </c>
      <c r="AE252" s="1" t="n">
        <v>68.769999999999996</v>
      </c>
      <c r="AF252" s="1" t="n">
        <v>60.5399999999999991</v>
      </c>
      <c r="AG252" s="1" t="n">
        <v>89.4000000000000057</v>
      </c>
      <c r="AH252" s="1" t="n">
        <v>4.38999999999999968</v>
      </c>
      <c r="AI252" s="1" t="n">
        <v>6.53000000000000025</v>
      </c>
      <c r="AJ252" s="1" t="n">
        <v>6.58999999999999986</v>
      </c>
      <c r="AK252" s="1" t="n">
        <v>11.9900000000000002</v>
      </c>
      <c r="AL252" s="1" t="n">
        <v>28.0100000000000016</v>
      </c>
      <c r="AM252" s="1" t="n">
        <v>44.9600000000000009</v>
      </c>
      <c r="AN252" s="1" t="n">
        <v>43.759999999999998</v>
      </c>
      <c r="AO252" s="1" t="n">
        <v>59.509999999999998</v>
      </c>
      <c r="AP252" s="1" t="n">
        <v>7.46999999999999975</v>
      </c>
      <c r="AQ252" s="1" t="n">
        <v>11.0399999999999991</v>
      </c>
      <c r="AR252" s="1" t="n">
        <v>10.9199999999999999</v>
      </c>
      <c r="AS252" s="1" t="n">
        <v>14.6699999999999999</v>
      </c>
      <c r="AT252" s="1" t="n">
        <v>6.66000000000000014</v>
      </c>
      <c r="AU252" s="1" t="n">
        <v>7.73000000000000043</v>
      </c>
      <c r="AV252" s="1" t="n">
        <v>7.66000000000000014</v>
      </c>
      <c r="AW252" s="1" t="n">
        <v>10.8200000000000003</v>
      </c>
      <c r="AX252" s="1" t="n">
        <v>20.9600000000000009</v>
      </c>
      <c r="AY252" s="1" t="n">
        <v>38.1000000000000014</v>
      </c>
      <c r="AZ252" s="1" t="n">
        <v>37.0900000000000034</v>
      </c>
      <c r="BA252" s="1" t="n">
        <v>61.8400000000000034</v>
      </c>
      <c r="BB252" s="1">
        <f>F252+J252+N252+R252+V252+Z252+AD252+AH252+AL252+AP252+AT252+AX252</f>
        <v>369.930000000000007</v>
      </c>
      <c r="BC252" s="1">
        <f>G252+K252+O252+S252+W252+AA252+AE252+AI252+AM252+AQ252+AY252+AU252</f>
        <v>509.25</v>
      </c>
      <c r="BD252" s="1">
        <f>H252+L252+P252+T252+X252+AB252+AF252+AJ252+AN252+AR252+AV252+AZ252</f>
        <v>489.990000000000009</v>
      </c>
      <c r="BE252" s="1">
        <f>I252+M252+Q252+U252+Y252+AC252+AG252+AK252+AO252+AS252+AW252+BA252</f>
        <v>683</v>
      </c>
    </row>
    <row r="253" spans="1:57">
      <c r="A253" s="3" t="s">
        <v>76</v>
      </c>
      <c r="B253" s="9" t="n">
        <v>44395</v>
      </c>
      <c r="C253" s="1" t="s">
        <v>67</v>
      </c>
      <c r="D253" s="4" t="n">
        <v>0.847916666666666785</v>
      </c>
      <c r="E253" s="1" t="s">
        <v>63</v>
      </c>
      <c r="F253" s="1" t="n">
        <v>142.879999999999995</v>
      </c>
      <c r="G253" s="1" t="n">
        <v>173.990000000000009</v>
      </c>
      <c r="H253" s="1" t="n">
        <v>173.210000000000008</v>
      </c>
      <c r="I253" s="1" t="n">
        <v>211.460000000000008</v>
      </c>
      <c r="J253" s="1" t="n">
        <v>23.9400000000000013</v>
      </c>
      <c r="K253" s="1" t="n">
        <v>33.490000000000002</v>
      </c>
      <c r="L253" s="1" t="n">
        <v>31.620000000000001</v>
      </c>
      <c r="M253" s="1" t="n">
        <v>55.740000000000002</v>
      </c>
      <c r="N253" s="1" t="n">
        <v>28.75</v>
      </c>
      <c r="O253" s="1" t="n">
        <v>35.3999999999999986</v>
      </c>
      <c r="P253" s="1" t="n">
        <v>34.6099999999999994</v>
      </c>
      <c r="Q253" s="1" t="n">
        <v>46.7999999999999972</v>
      </c>
      <c r="R253" s="1" t="n">
        <v>12.5600000000000005</v>
      </c>
      <c r="S253" s="1" t="n">
        <v>18.9299999999999997</v>
      </c>
      <c r="T253" s="1" t="n">
        <v>19.0399999999999991</v>
      </c>
      <c r="U253" s="1" t="n">
        <v>30.9200000000000017</v>
      </c>
      <c r="V253" s="1" t="n">
        <v>10.4700000000000006</v>
      </c>
      <c r="W253" s="1" t="n">
        <v>13.4000000000000004</v>
      </c>
      <c r="X253" s="1" t="n">
        <v>12.8699999999999992</v>
      </c>
      <c r="Y253" s="1" t="n">
        <v>17.9699999999999953</v>
      </c>
      <c r="Z253" s="1" t="n">
        <v>29.879999999999999</v>
      </c>
      <c r="AA253" s="1" t="n">
        <v>56.0399999999999991</v>
      </c>
      <c r="AB253" s="1" t="n">
        <v>52.0799999999999983</v>
      </c>
      <c r="AC253" s="1" t="n">
        <v>71.8799999999999955</v>
      </c>
      <c r="AD253" s="1" t="n">
        <v>53.9399999999999977</v>
      </c>
      <c r="AE253" s="1" t="n">
        <v>69.8700000000000045</v>
      </c>
      <c r="AF253" s="1" t="n">
        <v>68.6700000000000017</v>
      </c>
      <c r="AG253" s="1" t="n">
        <v>89.4000000000000057</v>
      </c>
      <c r="AH253" s="1" t="n">
        <v>4.38999999999999968</v>
      </c>
      <c r="AI253" s="1" t="n">
        <v>6.51999999999999957</v>
      </c>
      <c r="AJ253" s="1" t="n">
        <v>6.58999999999999986</v>
      </c>
      <c r="AK253" s="1" t="n">
        <v>11.9900000000000002</v>
      </c>
      <c r="AL253" s="1" t="n">
        <v>28.0100000000000016</v>
      </c>
      <c r="AM253" s="1" t="n">
        <v>43.0700000000000003</v>
      </c>
      <c r="AN253" s="1" t="n">
        <v>42.0799999999999983</v>
      </c>
      <c r="AO253" s="1" t="n">
        <v>58.3900000000000006</v>
      </c>
      <c r="AP253" s="1" t="n">
        <v>7.46999999999999975</v>
      </c>
      <c r="AQ253" s="1" t="n">
        <v>10.9000000000000004</v>
      </c>
      <c r="AR253" s="1" t="n">
        <v>11.0700000000000003</v>
      </c>
      <c r="AS253" s="1" t="n">
        <v>12.8699999999999992</v>
      </c>
      <c r="AT253" s="1" t="n">
        <v>6.66000000000000014</v>
      </c>
      <c r="AU253" s="1" t="n">
        <v>7.73000000000000043</v>
      </c>
      <c r="AV253" s="1" t="n">
        <v>7.66000000000000014</v>
      </c>
      <c r="AW253" s="1" t="n">
        <v>10.8200000000000003</v>
      </c>
      <c r="AX253" s="1" t="n">
        <v>20.9600000000000009</v>
      </c>
      <c r="AY253" s="1" t="n">
        <v>38.1499999999999986</v>
      </c>
      <c r="AZ253" s="1" t="n">
        <v>36.8999999999999986</v>
      </c>
      <c r="BA253" s="1" t="n">
        <v>61.8400000000000034</v>
      </c>
      <c r="BB253" s="1">
        <f>F253+J253+N253+R253+V253+Z253+AD253+AH253+AL253+AP253+AT253+AX253</f>
        <v>369.910000000000025</v>
      </c>
      <c r="BC253" s="1">
        <f>G253+K253+O253+S253+W253+AA253+AE253+AI253+AM253+AQ253+AY253+AU253</f>
        <v>507.490000000000009</v>
      </c>
      <c r="BD253" s="1">
        <f>H253+L253+P253+T253+X253+AB253+AF253+AJ253+AN253+AR253+AV253+AZ253</f>
        <v>496.399999999999977</v>
      </c>
      <c r="BE253" s="1">
        <f>I253+M253+Q253+U253+Y253+AC253+AG253+AK253+AO253+AS253+AW253+BA253</f>
        <v>680.080000000000041</v>
      </c>
    </row>
    <row r="254" spans="1:57">
      <c r="A254" s="3" t="s">
        <v>76</v>
      </c>
      <c r="B254" s="9" t="n">
        <v>44396</v>
      </c>
      <c r="C254" s="1" t="s">
        <v>58</v>
      </c>
      <c r="D254" s="4" t="n">
        <v>0.639583333333333304</v>
      </c>
      <c r="E254" s="1" t="s">
        <v>59</v>
      </c>
      <c r="F254" s="1" t="n">
        <v>142.879999999999995</v>
      </c>
      <c r="G254" s="1" t="n">
        <v>175.409999999999997</v>
      </c>
      <c r="H254" s="1" t="n">
        <v>175.460000000000008</v>
      </c>
      <c r="I254" s="1" t="n">
        <v>211.460000000000008</v>
      </c>
      <c r="J254" s="1" t="n">
        <v>15.2400000000000002</v>
      </c>
      <c r="K254" s="1" t="n">
        <v>33.3299999999999983</v>
      </c>
      <c r="L254" s="1" t="n">
        <v>31.5</v>
      </c>
      <c r="M254" s="1" t="n">
        <v>55.740000000000002</v>
      </c>
      <c r="N254" s="1" t="n">
        <v>17.7800000000000011</v>
      </c>
      <c r="O254" s="1" t="n">
        <v>35.0700000000000003</v>
      </c>
      <c r="P254" s="1" t="n">
        <v>34.8299999999999983</v>
      </c>
      <c r="Q254" s="1" t="n">
        <v>46.7999999999999972</v>
      </c>
      <c r="R254" s="1" t="n">
        <v>10.2599999999999998</v>
      </c>
      <c r="S254" s="1" t="n">
        <v>18.6799999999999997</v>
      </c>
      <c r="T254" s="1" t="n">
        <v>18.6799999999999997</v>
      </c>
      <c r="U254" s="1" t="n">
        <v>30.9200000000000017</v>
      </c>
      <c r="V254" s="1" t="n">
        <v>8.07000000000000028</v>
      </c>
      <c r="W254" s="1" t="n">
        <v>13.3100000000000005</v>
      </c>
      <c r="X254" s="1" t="n">
        <v>12.8699999999999992</v>
      </c>
      <c r="Y254" s="1" t="n">
        <v>17.9699999999999953</v>
      </c>
      <c r="Z254" s="1" t="n">
        <v>29.879999999999999</v>
      </c>
      <c r="AA254" s="1" t="n">
        <v>57.0399999999999991</v>
      </c>
      <c r="AB254" s="1" t="n">
        <v>58.0799999999999983</v>
      </c>
      <c r="AC254" s="1" t="n">
        <v>71.8799999999999955</v>
      </c>
      <c r="AD254" s="1" t="n">
        <v>38.9399999999999977</v>
      </c>
      <c r="AE254" s="1" t="n">
        <v>64.7600000000000193</v>
      </c>
      <c r="AF254" s="1" t="n">
        <v>59.9399999999999977</v>
      </c>
      <c r="AG254" s="1" t="n">
        <v>89.4000000000000057</v>
      </c>
      <c r="AH254" s="1" t="n">
        <v>4.38999999999999968</v>
      </c>
      <c r="AI254" s="1" t="n">
        <v>6.53000000000000025</v>
      </c>
      <c r="AJ254" s="1" t="n">
        <v>6.58999999999999986</v>
      </c>
      <c r="AK254" s="1" t="n">
        <v>11.9900000000000002</v>
      </c>
      <c r="AL254" s="1" t="n">
        <v>22.3900000000000006</v>
      </c>
      <c r="AM254" s="1" t="n">
        <v>42.5700000000000003</v>
      </c>
      <c r="AN254" s="1" t="n">
        <v>40.9500000000000028</v>
      </c>
      <c r="AO254" s="1" t="n">
        <v>59.509999999999998</v>
      </c>
      <c r="AP254" s="1" t="n">
        <v>6.15000000000000036</v>
      </c>
      <c r="AQ254" s="1" t="n">
        <v>10.2300000000000004</v>
      </c>
      <c r="AR254" s="1" t="n">
        <v>10.7699999999999996</v>
      </c>
      <c r="AS254" s="1" t="n">
        <v>12.8699999999999992</v>
      </c>
      <c r="AT254" s="1" t="n">
        <v>3.49000000000000021</v>
      </c>
      <c r="AU254" s="1" t="n">
        <v>7.63999999999999879</v>
      </c>
      <c r="AV254" s="1" t="n">
        <v>7.49000000000000021</v>
      </c>
      <c r="AW254" s="1" t="n">
        <v>10.8200000000000003</v>
      </c>
      <c r="AX254" s="1" t="n">
        <v>20.9600000000000009</v>
      </c>
      <c r="AY254" s="1" t="n">
        <v>38.1199999999999974</v>
      </c>
      <c r="AZ254" s="1" t="n">
        <v>37.0900000000000034</v>
      </c>
      <c r="BA254" s="1" t="n">
        <v>61.8400000000000034</v>
      </c>
      <c r="BB254" s="1">
        <f>F254+J254+N254+R254+V254+Z254+AD254+AH254+AL254+AP254+AT254+AX254</f>
        <v>320.430000000000007</v>
      </c>
      <c r="BC254" s="1">
        <f>G254+K254+O254+S254+W254+AA254+AE254+AI254+AM254+AQ254+AY254+AU254</f>
        <v>502.689999999999998</v>
      </c>
      <c r="BD254" s="1">
        <f>H254+L254+P254+T254+X254+AB254+AF254+AJ254+AN254+AR254+AV254+AZ254</f>
        <v>494.25</v>
      </c>
      <c r="BE254" s="1">
        <f>I254+M254+Q254+U254+Y254+AC254+AG254+AK254+AO254+AS254+AW254+BA254</f>
        <v>681.200000000000045</v>
      </c>
    </row>
    <row r="255" spans="1:57">
      <c r="A255" s="3" t="s">
        <v>76</v>
      </c>
      <c r="B255" s="9" t="n">
        <v>44397</v>
      </c>
      <c r="C255" s="1" t="s">
        <v>60</v>
      </c>
      <c r="D255" s="4" t="n">
        <v>0.818055555555555536</v>
      </c>
      <c r="E255" s="1" t="s">
        <v>63</v>
      </c>
      <c r="F255" s="1" t="n">
        <v>142.879999999999995</v>
      </c>
      <c r="G255" s="1" t="n">
        <v>176.780000000000001</v>
      </c>
      <c r="H255" s="1" t="n">
        <v>175.460000000000008</v>
      </c>
      <c r="I255" s="1" t="n">
        <v>211.460000000000008</v>
      </c>
      <c r="J255" s="1" t="n">
        <v>23.9400000000000013</v>
      </c>
      <c r="K255" s="1" t="n">
        <v>33.8400000000000034</v>
      </c>
      <c r="L255" s="1" t="n">
        <v>32.1000000000000014</v>
      </c>
      <c r="M255" s="1" t="n">
        <v>55.740000000000002</v>
      </c>
      <c r="N255" s="1" t="n">
        <v>17.7800000000000011</v>
      </c>
      <c r="O255" s="1" t="n">
        <v>35.3200000000000003</v>
      </c>
      <c r="P255" s="1" t="n">
        <v>35.0499999999999972</v>
      </c>
      <c r="Q255" s="1" t="n">
        <v>52.5600000000000023</v>
      </c>
      <c r="R255" s="1" t="n">
        <v>10.2599999999999998</v>
      </c>
      <c r="S255" s="1" t="n">
        <v>18.7399999999999984</v>
      </c>
      <c r="T255" s="1" t="n">
        <v>18.8999999999999986</v>
      </c>
      <c r="U255" s="1" t="n">
        <v>30.9200000000000017</v>
      </c>
      <c r="V255" s="1" t="n">
        <v>8.07000000000000028</v>
      </c>
      <c r="W255" s="1" t="n">
        <v>13.3800000000000008</v>
      </c>
      <c r="X255" s="1" t="n">
        <v>12.8699999999999992</v>
      </c>
      <c r="Y255" s="1" t="n">
        <v>17.9699999999999953</v>
      </c>
      <c r="Z255" s="1" t="n">
        <v>41.8800000000000026</v>
      </c>
      <c r="AA255" s="1" t="n">
        <v>56.8900000000000006</v>
      </c>
      <c r="AB255" s="1" t="n">
        <v>59.8800000000000026</v>
      </c>
      <c r="AC255" s="1" t="n">
        <v>71.8799999999999955</v>
      </c>
      <c r="AD255" s="1" t="n">
        <v>38.9399999999999977</v>
      </c>
      <c r="AE255" s="1" t="n">
        <v>65.3599999999999994</v>
      </c>
      <c r="AF255" s="1" t="n">
        <v>60.5399999999999991</v>
      </c>
      <c r="AG255" s="1" t="n">
        <v>89.4000000000000057</v>
      </c>
      <c r="AH255" s="1" t="n">
        <v>4.38999999999999968</v>
      </c>
      <c r="AI255" s="1" t="n">
        <v>6.51999999999999957</v>
      </c>
      <c r="AJ255" s="1" t="n">
        <v>6.58999999999999986</v>
      </c>
      <c r="AK255" s="1" t="n">
        <v>11.9900000000000002</v>
      </c>
      <c r="AL255" s="1" t="n">
        <v>22.3900000000000006</v>
      </c>
      <c r="AM255" s="1" t="n">
        <v>42.3500000000000014</v>
      </c>
      <c r="AN255" s="1" t="n">
        <v>40.3900000000000006</v>
      </c>
      <c r="AO255" s="1" t="n">
        <v>58.3900000000000006</v>
      </c>
      <c r="AP255" s="1" t="n">
        <v>6.15000000000000036</v>
      </c>
      <c r="AQ255" s="1" t="n">
        <v>10.2400000000000002</v>
      </c>
      <c r="AR255" s="1" t="n">
        <v>10.7699999999999996</v>
      </c>
      <c r="AS255" s="1" t="n">
        <v>12.8699999999999992</v>
      </c>
      <c r="AT255" s="1" t="n">
        <v>6.66000000000000014</v>
      </c>
      <c r="AU255" s="1" t="n">
        <v>7.74000000000000021</v>
      </c>
      <c r="AV255" s="1" t="n">
        <v>7.57000000000000028</v>
      </c>
      <c r="AW255" s="1" t="n">
        <v>10.8200000000000003</v>
      </c>
      <c r="AX255" s="1" t="n">
        <v>21.3399999999999999</v>
      </c>
      <c r="AY255" s="1" t="n">
        <v>38.2199999999999989</v>
      </c>
      <c r="AZ255" s="1" t="n">
        <v>37.4399999999999977</v>
      </c>
      <c r="BA255" s="1" t="n">
        <v>61.8400000000000034</v>
      </c>
      <c r="BB255" s="1">
        <f>F255+J255+N255+R255+V255+Z255+AD255+AH255+AL255+AP255+AT255+AX255</f>
        <v>344.680000000000007</v>
      </c>
      <c r="BC255" s="1">
        <f>G255+K255+O255+S255+W255+AA255+AE255+AI255+AM255+AQ255+AY255+AU255</f>
        <v>505.379999999999995</v>
      </c>
      <c r="BD255" s="1">
        <f>H255+L255+P255+T255+X255+AB255+AF255+AJ255+AN255+AR255+AV255+AZ255</f>
        <v>497.560000000000002</v>
      </c>
      <c r="BE255" s="1">
        <f>I255+M255+Q255+U255+Y255+AC255+AG255+AK255+AO255+AS255+AW255+BA255</f>
        <v>685.840000000000032</v>
      </c>
    </row>
    <row r="256" spans="1:57">
      <c r="A256" s="3" t="s">
        <v>76</v>
      </c>
      <c r="B256" s="9" t="n">
        <v>44398</v>
      </c>
      <c r="C256" s="1" t="s">
        <v>62</v>
      </c>
      <c r="D256" s="4" t="n">
        <v>0.491666666666666607</v>
      </c>
      <c r="E256" s="1" t="s">
        <v>61</v>
      </c>
      <c r="F256" s="1" t="n">
        <v>142.879999999999995</v>
      </c>
      <c r="G256" s="1" t="n">
        <v>176.780000000000001</v>
      </c>
      <c r="H256" s="1" t="n">
        <v>175.460000000000008</v>
      </c>
      <c r="I256" s="1" t="n">
        <v>211.460000000000008</v>
      </c>
      <c r="J256" s="1" t="n">
        <v>23.9400000000000013</v>
      </c>
      <c r="K256" s="1" t="n">
        <v>33.6199999999999974</v>
      </c>
      <c r="L256" s="1" t="n">
        <v>31.7399999999999984</v>
      </c>
      <c r="M256" s="1" t="n">
        <v>55.740000000000002</v>
      </c>
      <c r="N256" s="1" t="n">
        <v>17.7800000000000011</v>
      </c>
      <c r="O256" s="1" t="n">
        <v>35.009999999999998</v>
      </c>
      <c r="P256" s="1" t="n">
        <v>34.8299999999999983</v>
      </c>
      <c r="Q256" s="1" t="n">
        <v>46.7999999999999972</v>
      </c>
      <c r="R256" s="1" t="n">
        <v>10.2599999999999998</v>
      </c>
      <c r="S256" s="1" t="n">
        <v>18.6999999999999993</v>
      </c>
      <c r="T256" s="1" t="n">
        <v>18.6799999999999997</v>
      </c>
      <c r="U256" s="1" t="n">
        <v>30.9200000000000017</v>
      </c>
      <c r="V256" s="1" t="n">
        <v>8.07000000000000028</v>
      </c>
      <c r="W256" s="1" t="n">
        <v>13.3800000000000008</v>
      </c>
      <c r="X256" s="1" t="n">
        <v>12.8699999999999992</v>
      </c>
      <c r="Y256" s="1" t="n">
        <v>17.9699999999999953</v>
      </c>
      <c r="Z256" s="1" t="n">
        <v>35.8800000000000026</v>
      </c>
      <c r="AA256" s="1" t="n">
        <v>54.6400000000000006</v>
      </c>
      <c r="AB256" s="1" t="n">
        <v>52.0799999999999983</v>
      </c>
      <c r="AC256" s="1" t="n">
        <v>71.8799999999999955</v>
      </c>
      <c r="AD256" s="1" t="n">
        <v>53.9399999999999977</v>
      </c>
      <c r="AE256" s="1" t="n">
        <v>67.3700000000000045</v>
      </c>
      <c r="AF256" s="1" t="n">
        <v>60.5399999999999991</v>
      </c>
      <c r="AG256" s="1" t="n">
        <v>89.4000000000000057</v>
      </c>
      <c r="AH256" s="1" t="n">
        <v>4.38999999999999968</v>
      </c>
      <c r="AI256" s="1" t="n">
        <v>6.5</v>
      </c>
      <c r="AJ256" s="1" t="n">
        <v>6.58999999999999986</v>
      </c>
      <c r="AK256" s="1" t="n">
        <v>11.9900000000000002</v>
      </c>
      <c r="AL256" s="1" t="n">
        <v>22.3900000000000006</v>
      </c>
      <c r="AM256" s="1" t="n">
        <v>41.1700000000000017</v>
      </c>
      <c r="AN256" s="1" t="n">
        <v>40.9500000000000028</v>
      </c>
      <c r="AO256" s="1" t="n">
        <v>58.3900000000000006</v>
      </c>
      <c r="AP256" s="1" t="n">
        <v>6.15000000000000036</v>
      </c>
      <c r="AQ256" s="1" t="n">
        <v>10.4000000000000004</v>
      </c>
      <c r="AR256" s="1" t="n">
        <v>10.7699999999999996</v>
      </c>
      <c r="AS256" s="1" t="n">
        <v>12.8699999999999992</v>
      </c>
      <c r="AT256" s="1" t="n">
        <v>6.66000000000000014</v>
      </c>
      <c r="AU256" s="1" t="n">
        <v>7.74000000000000021</v>
      </c>
      <c r="AV256" s="1" t="n">
        <v>7.57000000000000028</v>
      </c>
      <c r="AW256" s="1" t="n">
        <v>10.8200000000000003</v>
      </c>
      <c r="AX256" s="1" t="n">
        <v>22.4600000000000009</v>
      </c>
      <c r="AY256" s="1" t="n">
        <v>38.4399999999999977</v>
      </c>
      <c r="AZ256" s="1" t="n">
        <v>37.4600000000000009</v>
      </c>
      <c r="BA256" s="1" t="n">
        <v>61.8400000000000034</v>
      </c>
      <c r="BB256" s="1">
        <f>F256+J256+N256+R256+V256+Z256+AD256+AH256+AL256+AP256+AT256+AX256</f>
        <v>354.800000000000011</v>
      </c>
      <c r="BC256" s="1">
        <f>G256+K256+O256+S256+W256+AA256+AE256+AI256+AM256+AQ256+AY256+AU256</f>
        <v>503.75</v>
      </c>
      <c r="BD256" s="1">
        <f>H256+L256+P256+T256+X256+AB256+AF256+AJ256+AN256+AR256+AV256+AZ256</f>
        <v>489.54000000000002</v>
      </c>
      <c r="BE256" s="1">
        <f>I256+M256+Q256+U256+Y256+AC256+AG256+AK256+AO256+AS256+AW256+BA256</f>
        <v>680.080000000000041</v>
      </c>
    </row>
    <row r="257" spans="1:57">
      <c r="A257" s="3" t="s">
        <v>76</v>
      </c>
      <c r="B257" s="9" t="n">
        <v>44399</v>
      </c>
      <c r="C257" s="1" t="s">
        <v>64</v>
      </c>
      <c r="D257" s="4" t="n">
        <v>0.388194444444444464</v>
      </c>
      <c r="E257" s="1" t="s">
        <v>61</v>
      </c>
      <c r="F257" s="1" t="n">
        <v>142.879999999999995</v>
      </c>
      <c r="G257" s="1" t="n">
        <v>174.050000000000011</v>
      </c>
      <c r="H257" s="1" t="n">
        <v>170.960000000000008</v>
      </c>
      <c r="I257" s="1" t="n">
        <v>211.460000000000008</v>
      </c>
      <c r="J257" s="1" t="n">
        <v>23.3399999999999999</v>
      </c>
      <c r="K257" s="1" t="n">
        <v>34.1700000000000017</v>
      </c>
      <c r="L257" s="1" t="n">
        <v>31.9200000000000017</v>
      </c>
      <c r="M257" s="1" t="n">
        <v>71.9399999999999977</v>
      </c>
      <c r="N257" s="1" t="n">
        <v>17.7800000000000011</v>
      </c>
      <c r="O257" s="1" t="n">
        <v>35.0399999999999991</v>
      </c>
      <c r="P257" s="1" t="n">
        <v>35.0499999999999972</v>
      </c>
      <c r="Q257" s="1" t="n">
        <v>46.7999999999999972</v>
      </c>
      <c r="R257" s="1" t="n">
        <v>10.2599999999999998</v>
      </c>
      <c r="S257" s="1" t="n">
        <v>18.7899999999999991</v>
      </c>
      <c r="T257" s="1" t="n">
        <v>19.0399999999999991</v>
      </c>
      <c r="U257" s="1" t="n">
        <v>30.9200000000000017</v>
      </c>
      <c r="V257" s="1" t="n">
        <v>8.07000000000000028</v>
      </c>
      <c r="W257" s="1" t="n">
        <v>13.1899999999999995</v>
      </c>
      <c r="X257" s="1" t="n">
        <v>12.8699999999999992</v>
      </c>
      <c r="Y257" s="1" t="n">
        <v>17.9699999999999953</v>
      </c>
      <c r="Z257" s="1" t="n">
        <v>35.8800000000000026</v>
      </c>
      <c r="AA257" s="1" t="n">
        <v>52.5399999999999991</v>
      </c>
      <c r="AB257" s="1" t="n">
        <v>48.4799999999999969</v>
      </c>
      <c r="AC257" s="1" t="n">
        <v>71.8799999999999955</v>
      </c>
      <c r="AD257" s="1" t="n">
        <v>53.9399999999999977</v>
      </c>
      <c r="AE257" s="1" t="n">
        <v>68.769999999999996</v>
      </c>
      <c r="AF257" s="1" t="n">
        <v>60.5399999999999991</v>
      </c>
      <c r="AG257" s="1" t="n">
        <v>89.4000000000000057</v>
      </c>
      <c r="AH257" s="1" t="n">
        <v>4.38999999999999968</v>
      </c>
      <c r="AI257" s="1" t="n">
        <v>6.53000000000000025</v>
      </c>
      <c r="AJ257" s="1" t="n">
        <v>6.58999999999999986</v>
      </c>
      <c r="AK257" s="1" t="n">
        <v>11.9900000000000002</v>
      </c>
      <c r="AL257" s="1" t="n">
        <v>22.3900000000000006</v>
      </c>
      <c r="AM257" s="1" t="n">
        <v>42.7700000000000031</v>
      </c>
      <c r="AN257" s="1" t="n">
        <v>42.0799999999999983</v>
      </c>
      <c r="AO257" s="1" t="n">
        <v>59.509999999999998</v>
      </c>
      <c r="AP257" s="1" t="n">
        <v>6.15000000000000036</v>
      </c>
      <c r="AQ257" s="1" t="n">
        <v>10.4299999999999997</v>
      </c>
      <c r="AR257" s="1" t="n">
        <v>10.7699999999999996</v>
      </c>
      <c r="AS257" s="1" t="n">
        <v>12.8699999999999992</v>
      </c>
      <c r="AT257" s="1" t="n">
        <v>6.65000000000000036</v>
      </c>
      <c r="AU257" s="1" t="n">
        <v>7.71999999999999975</v>
      </c>
      <c r="AV257" s="1" t="n">
        <v>7.49000000000000021</v>
      </c>
      <c r="AW257" s="1" t="n">
        <v>10.8200000000000003</v>
      </c>
      <c r="AX257" s="1" t="n">
        <v>22.4600000000000009</v>
      </c>
      <c r="AY257" s="1" t="n">
        <v>38.5200000000000031</v>
      </c>
      <c r="AZ257" s="1" t="n">
        <v>37.4600000000000009</v>
      </c>
      <c r="BA257" s="1" t="n">
        <v>61.8400000000000034</v>
      </c>
      <c r="BB257" s="1">
        <f>F257+J257+N257+R257+V257+Z257+AD257+AH257+AL257+AP257+AT257+AX257</f>
        <v>354.189999999999998</v>
      </c>
      <c r="BC257" s="1">
        <f>G257+K257+O257+S257+W257+AA257+AE257+AI257+AM257+AQ257+AY257+AU257</f>
        <v>502.519999999999982</v>
      </c>
      <c r="BD257" s="1">
        <f>H257+L257+P257+T257+X257+AB257+AF257+AJ257+AN257+AR257+AV257+AZ257</f>
        <v>483.25</v>
      </c>
      <c r="BE257" s="1">
        <f>I257+M257+Q257+U257+Y257+AC257+AG257+AK257+AO257+AS257+AW257+BA257</f>
        <v>697.399999999999977</v>
      </c>
    </row>
    <row r="258" spans="1:57">
      <c r="A258" s="3" t="s">
        <v>76</v>
      </c>
      <c r="B258" s="9" t="n">
        <v>44400</v>
      </c>
      <c r="C258" s="1" t="s">
        <v>65</v>
      </c>
      <c r="D258" s="4" t="n">
        <v>0.561805555555555536</v>
      </c>
      <c r="E258" s="1" t="s">
        <v>59</v>
      </c>
      <c r="F258" s="1" t="n">
        <v>142.879999999999995</v>
      </c>
      <c r="G258" s="1" t="n">
        <v>174.930000000000007</v>
      </c>
      <c r="H258" s="1" t="n">
        <v>173.210000000000008</v>
      </c>
      <c r="I258" s="1" t="n">
        <v>211.159999999999997</v>
      </c>
      <c r="J258" s="1" t="n">
        <v>23.3399999999999999</v>
      </c>
      <c r="K258" s="1" t="n">
        <v>33.7899999999999991</v>
      </c>
      <c r="L258" s="1" t="n">
        <v>31.7399999999999984</v>
      </c>
      <c r="M258" s="1" t="n">
        <v>71.9399999999999977</v>
      </c>
      <c r="N258" s="1" t="n">
        <v>17.7800000000000011</v>
      </c>
      <c r="O258" s="1" t="n">
        <v>34.990000000000002</v>
      </c>
      <c r="P258" s="1" t="n">
        <v>35.0499999999999972</v>
      </c>
      <c r="Q258" s="1" t="n">
        <v>46.7999999999999972</v>
      </c>
      <c r="R258" s="1" t="n">
        <v>10.2599999999999998</v>
      </c>
      <c r="S258" s="1" t="n">
        <v>18.7199999999999989</v>
      </c>
      <c r="T258" s="1" t="n">
        <v>18.9699999999999989</v>
      </c>
      <c r="U258" s="1" t="n">
        <v>30.9200000000000017</v>
      </c>
      <c r="V258" s="1" t="n">
        <v>8.07000000000000028</v>
      </c>
      <c r="W258" s="1" t="n">
        <v>13.1799999999999997</v>
      </c>
      <c r="X258" s="1" t="n">
        <v>12.8699999999999992</v>
      </c>
      <c r="Y258" s="1" t="n">
        <v>17.9699999999999953</v>
      </c>
      <c r="Z258" s="1" t="n">
        <v>29.879999999999999</v>
      </c>
      <c r="AA258" s="1" t="n">
        <v>51.9399999999999977</v>
      </c>
      <c r="AB258" s="1" t="n">
        <v>49.0799999999999983</v>
      </c>
      <c r="AC258" s="1" t="n">
        <v>71.8799999999999955</v>
      </c>
      <c r="AD258" s="1" t="n">
        <v>53.9399999999999977</v>
      </c>
      <c r="AE258" s="1" t="n">
        <v>68.769999999999996</v>
      </c>
      <c r="AF258" s="1" t="n">
        <v>60.5399999999999991</v>
      </c>
      <c r="AG258" s="1" t="n">
        <v>89.4000000000000057</v>
      </c>
      <c r="AH258" s="1" t="n">
        <v>4.38999999999999968</v>
      </c>
      <c r="AI258" s="1" t="n">
        <v>6.53000000000000025</v>
      </c>
      <c r="AJ258" s="1" t="n">
        <v>6.58999999999999986</v>
      </c>
      <c r="AK258" s="1" t="n">
        <v>11.9900000000000002</v>
      </c>
      <c r="AL258" s="1" t="n">
        <v>22.3900000000000006</v>
      </c>
      <c r="AM258" s="1" t="n">
        <v>42.1799999999999997</v>
      </c>
      <c r="AN258" s="1" t="n">
        <v>41.509999999999998</v>
      </c>
      <c r="AO258" s="1" t="n">
        <v>48.3900000000000006</v>
      </c>
      <c r="AP258" s="1" t="n">
        <v>6.15000000000000036</v>
      </c>
      <c r="AQ258" s="1" t="n">
        <v>10.4800000000000004</v>
      </c>
      <c r="AR258" s="1" t="n">
        <v>10.9199999999999999</v>
      </c>
      <c r="AS258" s="1" t="n">
        <v>12.8699999999999992</v>
      </c>
      <c r="AT258" s="1" t="n">
        <v>6.65000000000000036</v>
      </c>
      <c r="AU258" s="1" t="n">
        <v>7.73000000000000043</v>
      </c>
      <c r="AV258" s="1" t="n">
        <v>7.57000000000000028</v>
      </c>
      <c r="AW258" s="1" t="n">
        <v>10.8200000000000003</v>
      </c>
      <c r="AX258" s="1" t="n">
        <v>22.4600000000000009</v>
      </c>
      <c r="AY258" s="1" t="n">
        <v>38.5600000000000023</v>
      </c>
      <c r="AZ258" s="1" t="n">
        <v>37.4600000000000009</v>
      </c>
      <c r="BA258" s="1" t="n">
        <v>63.7100000000000009</v>
      </c>
      <c r="BB258" s="1">
        <f>F258+J258+N258+R258+V258+Z258+AD258+AH258+AL258+AP258+AT258+AX258</f>
        <v>348.189999999999998</v>
      </c>
      <c r="BC258" s="1">
        <f>G258+K258+O258+S258+W258+AA258+AE258+AI258+AM258+AQ258+AY258+AU258</f>
        <v>501.800000000000011</v>
      </c>
      <c r="BD258" s="1">
        <f>H258+L258+P258+T258+X258+AB258+AF258+AJ258+AN258+AR258+AV258+AZ258</f>
        <v>485.509999999999991</v>
      </c>
      <c r="BE258" s="1">
        <f>I258+M258+Q258+U258+Y258+AC258+AG258+AK258+AO258+AS258+AW258+BA258</f>
        <v>687.850000000000023</v>
      </c>
    </row>
    <row r="259" spans="1:57">
      <c r="A259" s="3" t="s">
        <v>76</v>
      </c>
      <c r="B259" s="9" t="n">
        <v>44401</v>
      </c>
      <c r="C259" s="1" t="s">
        <v>66</v>
      </c>
      <c r="D259" s="4" t="n">
        <v>0.45763888888888884</v>
      </c>
      <c r="E259" s="1" t="s">
        <v>61</v>
      </c>
      <c r="F259" s="1" t="n">
        <v>142.879999999999995</v>
      </c>
      <c r="G259" s="1" t="n">
        <v>174.629999999999995</v>
      </c>
      <c r="H259" s="1" t="n">
        <v>173.210000000000008</v>
      </c>
      <c r="I259" s="1" t="n">
        <v>211.460000000000008</v>
      </c>
      <c r="J259" s="1" t="n">
        <v>23.3399999999999999</v>
      </c>
      <c r="K259" s="1" t="n">
        <v>33.8900000000000006</v>
      </c>
      <c r="L259" s="1" t="n">
        <v>31.7399999999999984</v>
      </c>
      <c r="M259" s="1" t="n">
        <v>71.9399999999999977</v>
      </c>
      <c r="N259" s="1" t="n">
        <v>17.7800000000000011</v>
      </c>
      <c r="O259" s="1" t="n">
        <v>35.0300000000000011</v>
      </c>
      <c r="P259" s="1" t="n">
        <v>35.0499999999999972</v>
      </c>
      <c r="Q259" s="1" t="n">
        <v>46.7999999999999972</v>
      </c>
      <c r="R259" s="1" t="n">
        <v>10.2599999999999998</v>
      </c>
      <c r="S259" s="1" t="n">
        <v>18.6900000000000013</v>
      </c>
      <c r="T259" s="1" t="n">
        <v>18.9699999999999989</v>
      </c>
      <c r="U259" s="1" t="n">
        <v>30.9200000000000017</v>
      </c>
      <c r="V259" s="1" t="n">
        <v>8.07000000000000028</v>
      </c>
      <c r="W259" s="1" t="n">
        <v>13.0899999999999999</v>
      </c>
      <c r="X259" s="1" t="n">
        <v>12.8699999999999992</v>
      </c>
      <c r="Y259" s="1" t="n">
        <v>17.9699999999999953</v>
      </c>
      <c r="Z259" s="1" t="n">
        <v>35.8800000000000026</v>
      </c>
      <c r="AA259" s="1" t="n">
        <v>52.1400000000000006</v>
      </c>
      <c r="AB259" s="1" t="n">
        <v>49.0799999999999983</v>
      </c>
      <c r="AC259" s="1" t="n">
        <v>71.8799999999999955</v>
      </c>
      <c r="AD259" s="1" t="n">
        <v>53.9399999999999977</v>
      </c>
      <c r="AE259" s="1" t="n">
        <v>69.9399999999999977</v>
      </c>
      <c r="AF259" s="1" t="n">
        <v>68.6700000000000017</v>
      </c>
      <c r="AG259" s="1" t="n">
        <v>89.4000000000000057</v>
      </c>
      <c r="AH259" s="1" t="n">
        <v>3.58999999999999986</v>
      </c>
      <c r="AI259" s="1" t="n">
        <v>6.49000000000000021</v>
      </c>
      <c r="AJ259" s="1" t="n">
        <v>6.58999999999999986</v>
      </c>
      <c r="AK259" s="1" t="n">
        <v>11.9900000000000002</v>
      </c>
      <c r="AL259" s="1" t="n">
        <v>22.3900000000000006</v>
      </c>
      <c r="AM259" s="1" t="n">
        <v>43.1400000000000006</v>
      </c>
      <c r="AN259" s="1" t="n">
        <v>42.0799999999999983</v>
      </c>
      <c r="AO259" s="1" t="n">
        <v>58.3900000000000006</v>
      </c>
      <c r="AP259" s="1" t="n">
        <v>6.15000000000000036</v>
      </c>
      <c r="AQ259" s="1" t="n">
        <v>10.5</v>
      </c>
      <c r="AR259" s="1" t="n">
        <v>11.0700000000000003</v>
      </c>
      <c r="AS259" s="1" t="n">
        <v>12.8699999999999992</v>
      </c>
      <c r="AT259" s="1" t="n">
        <v>6.65000000000000036</v>
      </c>
      <c r="AU259" s="1" t="n">
        <v>7.73000000000000043</v>
      </c>
      <c r="AV259" s="1" t="n">
        <v>7.57000000000000028</v>
      </c>
      <c r="AW259" s="1" t="n">
        <v>10.8200000000000003</v>
      </c>
      <c r="AX259" s="1" t="n">
        <v>22.4600000000000009</v>
      </c>
      <c r="AY259" s="1" t="n">
        <v>38.5</v>
      </c>
      <c r="AZ259" s="1" t="n">
        <v>37.4600000000000009</v>
      </c>
      <c r="BA259" s="1" t="n">
        <v>63.7100000000000009</v>
      </c>
      <c r="BB259" s="1">
        <f>F259+J259+N259+R259+V259+Z259+AD259+AH259+AL259+AP259+AT259+AX259</f>
        <v>353.389999999999986</v>
      </c>
      <c r="BC259" s="1">
        <f>G259+K259+O259+S259+W259+AA259+AE259+AI259+AM259+AQ259+AY259+AU259</f>
        <v>503.769999999999982</v>
      </c>
      <c r="BD259" s="1">
        <f>H259+L259+P259+T259+X259+AB259+AF259+AJ259+AN259+AR259+AV259+AZ259</f>
        <v>494.360000000000014</v>
      </c>
      <c r="BE259" s="1">
        <f>I259+M259+Q259+U259+Y259+AC259+AG259+AK259+AO259+AS259+AW259+BA259</f>
        <v>698.149999999999977</v>
      </c>
    </row>
    <row r="260" spans="1:57">
      <c r="A260" s="3" t="s">
        <v>76</v>
      </c>
      <c r="B260" s="9" t="n">
        <v>44402</v>
      </c>
      <c r="C260" s="1" t="s">
        <v>67</v>
      </c>
      <c r="D260" s="4" t="n">
        <v>0.78125</v>
      </c>
      <c r="E260" s="1" t="s">
        <v>63</v>
      </c>
      <c r="F260" s="1" t="n">
        <v>142.879999999999995</v>
      </c>
      <c r="G260" s="1" t="n">
        <v>174.77000000000001</v>
      </c>
      <c r="H260" s="1" t="n">
        <v>175.460000000000008</v>
      </c>
      <c r="I260" s="1" t="n">
        <v>211.460000000000008</v>
      </c>
      <c r="J260" s="1" t="n">
        <v>23.3399999999999999</v>
      </c>
      <c r="K260" s="1" t="n">
        <v>33.8200000000000003</v>
      </c>
      <c r="L260" s="1" t="n">
        <v>31.7100000000000009</v>
      </c>
      <c r="M260" s="1" t="n">
        <v>71.9399999999999977</v>
      </c>
      <c r="N260" s="1" t="n">
        <v>17.7800000000000011</v>
      </c>
      <c r="O260" s="1" t="n">
        <v>34.8699999999999974</v>
      </c>
      <c r="P260" s="1" t="n">
        <v>35.0499999999999972</v>
      </c>
      <c r="Q260" s="1" t="n">
        <v>46.7999999999999972</v>
      </c>
      <c r="R260" s="1" t="n">
        <v>10.2599999999999998</v>
      </c>
      <c r="S260" s="1" t="n">
        <v>18.6999999999999993</v>
      </c>
      <c r="T260" s="1" t="n">
        <v>19.0399999999999991</v>
      </c>
      <c r="U260" s="1" t="n">
        <v>30.8200000000000003</v>
      </c>
      <c r="V260" s="1" t="n">
        <v>8.07000000000000028</v>
      </c>
      <c r="W260" s="1" t="n">
        <v>12.9900000000000002</v>
      </c>
      <c r="X260" s="1" t="n">
        <v>12.8699999999999992</v>
      </c>
      <c r="Y260" s="1" t="n">
        <v>17.9699999999999953</v>
      </c>
      <c r="Z260" s="1" t="n">
        <v>35.8800000000000026</v>
      </c>
      <c r="AA260" s="1" t="n">
        <v>51.8400000000000034</v>
      </c>
      <c r="AB260" s="1" t="n">
        <v>49.0799999999999983</v>
      </c>
      <c r="AC260" s="1" t="n">
        <v>71.8799999999999955</v>
      </c>
      <c r="AD260" s="1" t="n">
        <v>53.9399999999999977</v>
      </c>
      <c r="AE260" s="1" t="n">
        <v>69.9399999999999977</v>
      </c>
      <c r="AF260" s="1" t="n">
        <v>68.6700000000000017</v>
      </c>
      <c r="AG260" s="1" t="n">
        <v>89.4000000000000057</v>
      </c>
      <c r="AH260" s="1" t="n">
        <v>3.58999999999999986</v>
      </c>
      <c r="AI260" s="1" t="n">
        <v>6.49000000000000021</v>
      </c>
      <c r="AJ260" s="1" t="n">
        <v>6.58999999999999986</v>
      </c>
      <c r="AK260" s="1" t="n">
        <v>11.9900000000000002</v>
      </c>
      <c r="AL260" s="1" t="n">
        <v>22.3900000000000006</v>
      </c>
      <c r="AM260" s="1" t="n">
        <v>41.5900000000000034</v>
      </c>
      <c r="AN260" s="1" t="n">
        <v>40.9500000000000028</v>
      </c>
      <c r="AO260" s="1" t="n">
        <v>58.3900000000000006</v>
      </c>
      <c r="AP260" s="1" t="n">
        <v>6.15000000000000036</v>
      </c>
      <c r="AQ260" s="1" t="n">
        <v>10.5</v>
      </c>
      <c r="AR260" s="1" t="n">
        <v>11.0700000000000003</v>
      </c>
      <c r="AS260" s="1" t="n">
        <v>12.8699999999999992</v>
      </c>
      <c r="AT260" s="1" t="n">
        <v>6.65000000000000036</v>
      </c>
      <c r="AU260" s="1" t="n">
        <v>7.73000000000000043</v>
      </c>
      <c r="AV260" s="1" t="n">
        <v>7.49000000000000021</v>
      </c>
      <c r="AW260" s="1" t="n">
        <v>10.8200000000000003</v>
      </c>
      <c r="AX260" s="1" t="n">
        <v>22.4600000000000009</v>
      </c>
      <c r="AY260" s="1" t="n">
        <v>38.7100000000000009</v>
      </c>
      <c r="AZ260" s="1" t="n">
        <v>37.4600000000000009</v>
      </c>
      <c r="BA260" s="1" t="n">
        <v>67.4599999999999937</v>
      </c>
      <c r="BB260" s="1">
        <f>F260+J260+N260+R260+V260+Z260+AD260+AH260+AL260+AP260+AT260+AX260</f>
        <v>353.389999999999986</v>
      </c>
      <c r="BC260" s="1">
        <f>G260+K260+O260+S260+W260+AA260+AE260+AI260+AM260+AQ260+AY260+AU260</f>
        <v>501.949999999999989</v>
      </c>
      <c r="BD260" s="1">
        <f>H260+L260+P260+T260+X260+AB260+AF260+AJ260+AN260+AR260+AV260+AZ260</f>
        <v>495.439999999999998</v>
      </c>
      <c r="BE260" s="1">
        <f>I260+M260+Q260+U260+Y260+AC260+AG260+AK260+AO260+AS260+AW260+BA260</f>
        <v>701.799999999999955</v>
      </c>
    </row>
    <row r="261" spans="1:57">
      <c r="A261" s="3" t="s">
        <v>76</v>
      </c>
      <c r="B261" s="9" t="n">
        <v>44403</v>
      </c>
      <c r="C261" s="1" t="s">
        <v>58</v>
      </c>
      <c r="D261" s="4" t="n">
        <v>0.584722222222222321</v>
      </c>
      <c r="E261" s="1" t="s">
        <v>59</v>
      </c>
      <c r="F261" s="1" t="n">
        <v>142.879999999999995</v>
      </c>
      <c r="G261" s="1" t="n">
        <v>174.789999999999992</v>
      </c>
      <c r="H261" s="1" t="n">
        <v>175.460000000000008</v>
      </c>
      <c r="I261" s="1" t="n">
        <v>211.460000000000008</v>
      </c>
      <c r="J261" s="1" t="n">
        <v>23.9400000000000013</v>
      </c>
      <c r="K261" s="1" t="n">
        <v>33.9500000000000028</v>
      </c>
      <c r="L261" s="1" t="n">
        <v>31.7399999999999984</v>
      </c>
      <c r="M261" s="1" t="n">
        <v>71.9399999999999977</v>
      </c>
      <c r="N261" s="1" t="n">
        <v>28.75</v>
      </c>
      <c r="O261" s="1" t="n">
        <v>35.5799999999999983</v>
      </c>
      <c r="P261" s="1" t="n">
        <v>35.0499999999999972</v>
      </c>
      <c r="Q261" s="1" t="n">
        <v>46.7999999999999972</v>
      </c>
      <c r="R261" s="1" t="n">
        <v>12.9199999999999999</v>
      </c>
      <c r="S261" s="1" t="n">
        <v>19.0500000000000007</v>
      </c>
      <c r="T261" s="1" t="n">
        <v>19.0399999999999991</v>
      </c>
      <c r="U261" s="1" t="n">
        <v>30.9200000000000017</v>
      </c>
      <c r="V261" s="1" t="n">
        <v>10.0500000000000007</v>
      </c>
      <c r="W261" s="1" t="n">
        <v>13.2300000000000004</v>
      </c>
      <c r="X261" s="1" t="n">
        <v>12.8699999999999992</v>
      </c>
      <c r="Y261" s="1" t="n">
        <v>17.9699999999999953</v>
      </c>
      <c r="Z261" s="1" t="n">
        <v>41.8800000000000026</v>
      </c>
      <c r="AA261" s="1" t="n">
        <v>55.3400000000000034</v>
      </c>
      <c r="AB261" s="1" t="n">
        <v>56.8800000000000026</v>
      </c>
      <c r="AC261" s="1" t="n">
        <v>71.8799999999999955</v>
      </c>
      <c r="AD261" s="1" t="n">
        <v>38.9399999999999977</v>
      </c>
      <c r="AE261" s="1" t="n">
        <v>65.4300000000000068</v>
      </c>
      <c r="AF261" s="1" t="n">
        <v>68.3700000000000045</v>
      </c>
      <c r="AG261" s="1" t="n">
        <v>89.4000000000000057</v>
      </c>
      <c r="AH261" s="1" t="n">
        <v>3.95000000000000018</v>
      </c>
      <c r="AI261" s="1" t="n">
        <v>6.50999999999999979</v>
      </c>
      <c r="AJ261" s="1" t="n">
        <v>6.58999999999999986</v>
      </c>
      <c r="AK261" s="1" t="n">
        <v>11.9900000000000002</v>
      </c>
      <c r="AL261" s="1" t="n">
        <v>22.3900000000000006</v>
      </c>
      <c r="AM261" s="1" t="n">
        <v>41.0399999999999991</v>
      </c>
      <c r="AN261" s="1" t="n">
        <v>40.9500000000000028</v>
      </c>
      <c r="AO261" s="1" t="n">
        <v>56.1400000000000006</v>
      </c>
      <c r="AP261" s="1" t="n">
        <v>7.46999999999999975</v>
      </c>
      <c r="AQ261" s="1" t="n">
        <v>10.9700000000000006</v>
      </c>
      <c r="AR261" s="1" t="n">
        <v>11.0700000000000003</v>
      </c>
      <c r="AS261" s="1" t="n">
        <v>12.8699999999999992</v>
      </c>
      <c r="AT261" s="1" t="n">
        <v>6.66000000000000014</v>
      </c>
      <c r="AU261" s="1" t="n">
        <v>7.71999999999999975</v>
      </c>
      <c r="AV261" s="1" t="n">
        <v>7.49000000000000021</v>
      </c>
      <c r="AW261" s="1" t="n">
        <v>10.8200000000000003</v>
      </c>
      <c r="AX261" s="1" t="n">
        <v>21.3399999999999999</v>
      </c>
      <c r="AY261" s="1" t="n">
        <v>39.0900000000000034</v>
      </c>
      <c r="AZ261" s="1" t="n">
        <v>37.4600000000000009</v>
      </c>
      <c r="BA261" s="1" t="n">
        <v>67.4599999999999937</v>
      </c>
      <c r="BB261" s="1">
        <f>F261+J261+N261+R261+V261+Z261+AD261+AH261+AL261+AP261+AT261+AX261</f>
        <v>361.170000000000016</v>
      </c>
      <c r="BC261" s="1">
        <f>G261+K261+O261+S261+W261+AA261+AE261+AI261+AM261+AQ261+AY261+AU261</f>
        <v>502.699999999999989</v>
      </c>
      <c r="BD261" s="1">
        <f>H261+L261+P261+T261+X261+AB261+AF261+AJ261+AN261+AR261+AV261+AZ261</f>
        <v>502.970000000000027</v>
      </c>
      <c r="BE261" s="1">
        <f>I261+M261+Q261+U261+Y261+AC261+AG261+AK261+AO261+AS261+AW261+BA261</f>
        <v>699.649999999999977</v>
      </c>
    </row>
    <row r="262" spans="1:57">
      <c r="A262" s="3" t="s">
        <v>76</v>
      </c>
      <c r="B262" s="9" t="n">
        <v>44404</v>
      </c>
      <c r="C262" s="1" t="s">
        <v>60</v>
      </c>
      <c r="D262" s="4" t="n">
        <v>0.594444444444444464</v>
      </c>
      <c r="E262" s="1" t="s">
        <v>59</v>
      </c>
      <c r="F262" s="1" t="n">
        <v>142.879999999999995</v>
      </c>
      <c r="G262" s="1" t="n">
        <v>173.419999999999959</v>
      </c>
      <c r="H262" s="1" t="n">
        <v>170.960000000000008</v>
      </c>
      <c r="I262" s="1" t="n">
        <v>211.460000000000008</v>
      </c>
      <c r="J262" s="1" t="n">
        <v>23.9400000000000013</v>
      </c>
      <c r="K262" s="1" t="n">
        <v>33.8999999999999986</v>
      </c>
      <c r="L262" s="1" t="n">
        <v>31.7399999999999984</v>
      </c>
      <c r="M262" s="1" t="n">
        <v>71.9399999999999977</v>
      </c>
      <c r="N262" s="1" t="n">
        <v>26.9600000000000009</v>
      </c>
      <c r="O262" s="1" t="n">
        <v>35.4200000000000017</v>
      </c>
      <c r="P262" s="1" t="n">
        <v>35.0499999999999972</v>
      </c>
      <c r="Q262" s="1" t="n">
        <v>46.7999999999999972</v>
      </c>
      <c r="R262" s="1" t="n">
        <v>12.9199999999999999</v>
      </c>
      <c r="S262" s="1" t="n">
        <v>18.9400000000000013</v>
      </c>
      <c r="T262" s="1" t="n">
        <v>19.0399999999999991</v>
      </c>
      <c r="U262" s="1" t="n">
        <v>30.9200000000000017</v>
      </c>
      <c r="V262" s="1" t="n">
        <v>10.0500000000000007</v>
      </c>
      <c r="W262" s="1" t="n">
        <v>13.2200000000000006</v>
      </c>
      <c r="X262" s="1" t="n">
        <v>12.8699999999999992</v>
      </c>
      <c r="Y262" s="1" t="n">
        <v>17.9699999999999953</v>
      </c>
      <c r="Z262" s="1" t="n">
        <v>40.6799999999999997</v>
      </c>
      <c r="AA262" s="1" t="n">
        <v>53.9399999999999977</v>
      </c>
      <c r="AB262" s="1" t="n">
        <v>53.8800000000000026</v>
      </c>
      <c r="AC262" s="1" t="n">
        <v>71.8799999999999955</v>
      </c>
      <c r="AD262" s="1" t="n">
        <v>38.9399999999999977</v>
      </c>
      <c r="AE262" s="1" t="n">
        <v>63.4699999999999989</v>
      </c>
      <c r="AF262" s="1" t="n">
        <v>60.5399999999999991</v>
      </c>
      <c r="AG262" s="1" t="n">
        <v>89.4000000000000057</v>
      </c>
      <c r="AH262" s="1" t="n">
        <v>3.95000000000000018</v>
      </c>
      <c r="AI262" s="1" t="n">
        <v>6.53000000000000025</v>
      </c>
      <c r="AJ262" s="1" t="n">
        <v>6.58999999999999986</v>
      </c>
      <c r="AK262" s="1" t="n">
        <v>11.9900000000000002</v>
      </c>
      <c r="AL262" s="1" t="n">
        <v>22.3900000000000006</v>
      </c>
      <c r="AM262" s="1" t="n">
        <v>40.9200000000000017</v>
      </c>
      <c r="AN262" s="1" t="n">
        <v>40.3900000000000006</v>
      </c>
      <c r="AO262" s="1" t="n">
        <v>56.1400000000000006</v>
      </c>
      <c r="AP262" s="1" t="n">
        <v>7.46999999999999975</v>
      </c>
      <c r="AQ262" s="1" t="n">
        <v>10.9700000000000006</v>
      </c>
      <c r="AR262" s="1" t="n">
        <v>11.0700000000000003</v>
      </c>
      <c r="AS262" s="1" t="n">
        <v>12.8699999999999992</v>
      </c>
      <c r="AT262" s="1" t="n">
        <v>6.66000000000000014</v>
      </c>
      <c r="AU262" s="1" t="n">
        <v>7.66999999999999993</v>
      </c>
      <c r="AV262" s="1" t="n">
        <v>7.49000000000000021</v>
      </c>
      <c r="AW262" s="1" t="n">
        <v>10.8200000000000003</v>
      </c>
      <c r="AX262" s="1" t="n">
        <v>21.3399999999999999</v>
      </c>
      <c r="AY262" s="1" t="n">
        <v>38.990000000000002</v>
      </c>
      <c r="AZ262" s="1" t="n">
        <v>37.4600000000000009</v>
      </c>
      <c r="BA262" s="1" t="n">
        <v>67.4599999999999937</v>
      </c>
      <c r="BB262" s="1">
        <f>F262+J262+N262+R262+V262+Z262+AD262+AH262+AL262+AP262+AT262+AX262</f>
        <v>358.180000000000007</v>
      </c>
      <c r="BC262" s="1">
        <f>G262+K262+O262+S262+W262+AA262+AE262+AI262+AM262+AQ262+AY262+AU262</f>
        <v>497.389999999999986</v>
      </c>
      <c r="BD262" s="1">
        <f>H262+L262+P262+T262+X262+AB262+AF262+AJ262+AN262+AR262+AV262+AZ262</f>
        <v>487.079999999999984</v>
      </c>
      <c r="BE262" s="1">
        <f>I262+M262+Q262+U262+Y262+AC262+AG262+AK262+AO262+AS262+AW262+BA262</f>
        <v>699.649999999999977</v>
      </c>
    </row>
    <row r="263" spans="1:57">
      <c r="A263" s="3" t="s">
        <v>76</v>
      </c>
      <c r="B263" s="9" t="n">
        <v>44405</v>
      </c>
      <c r="C263" s="1" t="s">
        <v>62</v>
      </c>
      <c r="D263" s="4" t="n">
        <v>0.655555555555555536</v>
      </c>
      <c r="E263" s="1" t="s">
        <v>59</v>
      </c>
      <c r="F263" s="1" t="n">
        <v>142.879999999999995</v>
      </c>
      <c r="G263" s="1" t="n">
        <v>173.849999999999994</v>
      </c>
      <c r="H263" s="1" t="n">
        <v>175.460000000000008</v>
      </c>
      <c r="I263" s="1" t="n">
        <v>211.460000000000008</v>
      </c>
      <c r="J263" s="1" t="n">
        <v>23.9400000000000013</v>
      </c>
      <c r="K263" s="1" t="n">
        <v>33.4299999999999997</v>
      </c>
      <c r="L263" s="1" t="n">
        <v>31.1400000000000006</v>
      </c>
      <c r="M263" s="1" t="n">
        <v>71.9399999999999977</v>
      </c>
      <c r="N263" s="1" t="n">
        <v>26.9600000000000009</v>
      </c>
      <c r="O263" s="1" t="n">
        <v>35.3900000000000006</v>
      </c>
      <c r="P263" s="1" t="n">
        <v>35.0499999999999972</v>
      </c>
      <c r="Q263" s="1" t="n">
        <v>46.7999999999999972</v>
      </c>
      <c r="R263" s="1" t="n">
        <v>12.9199999999999999</v>
      </c>
      <c r="S263" s="1" t="n">
        <v>18.9200000000000017</v>
      </c>
      <c r="T263" s="1" t="n">
        <v>19.0399999999999991</v>
      </c>
      <c r="U263" s="1" t="n">
        <v>30.9200000000000017</v>
      </c>
      <c r="V263" s="1" t="n">
        <v>10.0500000000000007</v>
      </c>
      <c r="W263" s="1" t="n">
        <v>13.2699999999999996</v>
      </c>
      <c r="X263" s="1" t="n">
        <v>12.8699999999999992</v>
      </c>
      <c r="Y263" s="1" t="n">
        <v>17.9699999999999953</v>
      </c>
      <c r="Z263" s="1" t="n">
        <v>32.2800000000000011</v>
      </c>
      <c r="AA263" s="1" t="n">
        <v>47.6599999999999966</v>
      </c>
      <c r="AB263" s="1" t="n">
        <v>40.4399999999999977</v>
      </c>
      <c r="AC263" s="1" t="n">
        <v>71.8799999999999955</v>
      </c>
      <c r="AD263" s="1" t="n">
        <v>53.9399999999999977</v>
      </c>
      <c r="AE263" s="1" t="n">
        <v>69.9399999999999977</v>
      </c>
      <c r="AF263" s="1" t="n">
        <v>68.6700000000000017</v>
      </c>
      <c r="AG263" s="1" t="n">
        <v>89.4000000000000057</v>
      </c>
      <c r="AH263" s="1" t="n">
        <v>3.95000000000000018</v>
      </c>
      <c r="AI263" s="1" t="n">
        <v>6.55999999999999961</v>
      </c>
      <c r="AJ263" s="1" t="n">
        <v>6.58999999999999986</v>
      </c>
      <c r="AK263" s="1" t="n">
        <v>11.9900000000000002</v>
      </c>
      <c r="AL263" s="1" t="n">
        <v>28.0100000000000016</v>
      </c>
      <c r="AM263" s="1" t="n">
        <v>43.240000000000002</v>
      </c>
      <c r="AN263" s="1" t="n">
        <v>41.509999999999998</v>
      </c>
      <c r="AO263" s="1" t="n">
        <v>59.509999999999998</v>
      </c>
      <c r="AP263" s="1" t="n">
        <v>7.46999999999999975</v>
      </c>
      <c r="AQ263" s="1" t="n">
        <v>10.9700000000000006</v>
      </c>
      <c r="AR263" s="1" t="n">
        <v>11.0700000000000003</v>
      </c>
      <c r="AS263" s="1" t="n">
        <v>12.8699999999999992</v>
      </c>
      <c r="AT263" s="1" t="n">
        <v>6.66000000000000014</v>
      </c>
      <c r="AU263" s="1" t="n">
        <v>7.67999999999999972</v>
      </c>
      <c r="AV263" s="1" t="n">
        <v>7.49000000000000021</v>
      </c>
      <c r="AW263" s="1" t="n">
        <v>10.8200000000000003</v>
      </c>
      <c r="AX263" s="1" t="n">
        <v>22.4600000000000009</v>
      </c>
      <c r="AY263" s="1" t="n">
        <v>39.0399999999999991</v>
      </c>
      <c r="AZ263" s="1" t="n">
        <v>37.4600000000000009</v>
      </c>
      <c r="BA263" s="1" t="n">
        <v>67.4599999999999937</v>
      </c>
      <c r="BB263" s="1">
        <f>F263+J263+N263+R263+V263+Z263+AD263+AH263+AL263+AP263+AT263+AX263</f>
        <v>371.519999999999982</v>
      </c>
      <c r="BC263" s="1">
        <f>G263+K263+O263+S263+W263+AA263+AE263+AI263+AM263+AQ263+AY263+AU263</f>
        <v>499.949999999999989</v>
      </c>
      <c r="BD263" s="1">
        <f>H263+L263+P263+T263+X263+AB263+AF263+AJ263+AN263+AR263+AV263+AZ263</f>
        <v>486.79000000000002</v>
      </c>
      <c r="BE263" s="1">
        <f>I263+M263+Q263+U263+Y263+AC263+AG263+AK263+AO263+AS263+AW263+BA263</f>
        <v>703.019999999999982</v>
      </c>
    </row>
    <row r="264" spans="1:57">
      <c r="A264" s="3" t="s">
        <v>76</v>
      </c>
      <c r="B264" s="9" t="n">
        <v>44406</v>
      </c>
      <c r="C264" s="1" t="s">
        <v>64</v>
      </c>
      <c r="D264" s="4" t="n">
        <v>0.52013888888888884</v>
      </c>
      <c r="E264" s="1" t="s">
        <v>59</v>
      </c>
      <c r="F264" s="1" t="n">
        <v>142.879999999999995</v>
      </c>
      <c r="G264" s="1" t="n">
        <v>174.889999999999958</v>
      </c>
      <c r="H264" s="1" t="n">
        <v>175.460000000000008</v>
      </c>
      <c r="I264" s="1" t="n">
        <v>211.460000000000008</v>
      </c>
      <c r="J264" s="1" t="n">
        <v>23.9400000000000013</v>
      </c>
      <c r="K264" s="1" t="n">
        <v>33.3999999999999986</v>
      </c>
      <c r="L264" s="1" t="n">
        <v>31.1400000000000006</v>
      </c>
      <c r="M264" s="1" t="n">
        <v>71.9399999999999977</v>
      </c>
      <c r="N264" s="1" t="n">
        <v>26.0500000000000007</v>
      </c>
      <c r="O264" s="1" t="n">
        <v>34.9600000000000009</v>
      </c>
      <c r="P264" s="1" t="n">
        <v>34.8299999999999983</v>
      </c>
      <c r="Q264" s="1" t="n">
        <v>46.7999999999999972</v>
      </c>
      <c r="R264" s="1" t="n">
        <v>12.5600000000000005</v>
      </c>
      <c r="S264" s="1" t="n">
        <v>18.6700000000000017</v>
      </c>
      <c r="T264" s="1" t="n">
        <v>18.8999999999999986</v>
      </c>
      <c r="U264" s="1" t="n">
        <v>30.9200000000000017</v>
      </c>
      <c r="V264" s="1" t="n">
        <v>7.65000000000000036</v>
      </c>
      <c r="W264" s="1" t="n">
        <v>13.1199999999999992</v>
      </c>
      <c r="X264" s="1" t="n">
        <v>12.8699999999999992</v>
      </c>
      <c r="Y264" s="1" t="n">
        <v>17.9699999999999953</v>
      </c>
      <c r="Z264" s="1" t="n">
        <v>32.2800000000000011</v>
      </c>
      <c r="AA264" s="1" t="n">
        <v>48.9399999999999977</v>
      </c>
      <c r="AB264" s="1" t="n">
        <v>46.0799999999999983</v>
      </c>
      <c r="AC264" s="1" t="n">
        <v>71.8799999999999955</v>
      </c>
      <c r="AD264" s="1" t="n">
        <v>53.9399999999999977</v>
      </c>
      <c r="AE264" s="1" t="n">
        <v>64.6899999999999977</v>
      </c>
      <c r="AF264" s="1" t="n">
        <v>60.240000000000002</v>
      </c>
      <c r="AG264" s="1" t="n">
        <v>83.9399999999999835</v>
      </c>
      <c r="AH264" s="1" t="n">
        <v>3.95000000000000018</v>
      </c>
      <c r="AI264" s="1" t="n">
        <v>6.58999999999999986</v>
      </c>
      <c r="AJ264" s="1" t="n">
        <v>6.58999999999999986</v>
      </c>
      <c r="AK264" s="1" t="n">
        <v>11.9900000000000002</v>
      </c>
      <c r="AL264" s="1" t="n">
        <v>28.0100000000000016</v>
      </c>
      <c r="AM264" s="1" t="n">
        <v>42.9500000000000028</v>
      </c>
      <c r="AN264" s="1" t="n">
        <v>41.509999999999998</v>
      </c>
      <c r="AO264" s="1" t="n">
        <v>58.3900000000000006</v>
      </c>
      <c r="AP264" s="1" t="n">
        <v>7.46999999999999975</v>
      </c>
      <c r="AQ264" s="1" t="n">
        <v>11.0299999999999994</v>
      </c>
      <c r="AR264" s="1" t="n">
        <v>11.0700000000000003</v>
      </c>
      <c r="AS264" s="1" t="n">
        <v>12.8699999999999992</v>
      </c>
      <c r="AT264" s="1" t="n">
        <v>6.49000000000000021</v>
      </c>
      <c r="AU264" s="1" t="n">
        <v>7.65000000000000036</v>
      </c>
      <c r="AV264" s="1" t="n">
        <v>7.49000000000000021</v>
      </c>
      <c r="AW264" s="1" t="n">
        <v>10.8200000000000003</v>
      </c>
      <c r="AX264" s="1" t="n">
        <v>22.4600000000000009</v>
      </c>
      <c r="AY264" s="1" t="n">
        <v>38.9600000000000009</v>
      </c>
      <c r="AZ264" s="1" t="n">
        <v>37.4600000000000009</v>
      </c>
      <c r="BA264" s="1" t="n">
        <v>67.4599999999999937</v>
      </c>
      <c r="BB264" s="1">
        <f>F264+J264+N264+R264+V264+Z264+AD264+AH264+AL264+AP264+AT264+AX264</f>
        <v>367.680000000000007</v>
      </c>
      <c r="BC264" s="1">
        <f>G264+K264+O264+S264+W264+AA264+AE264+AI264+AM264+AQ264+AY264+AU264</f>
        <v>495.850000000000023</v>
      </c>
      <c r="BD264" s="1">
        <f>H264+L264+P264+T264+X264+AB264+AF264+AJ264+AN264+AR264+AV264+AZ264</f>
        <v>483.639999999999986</v>
      </c>
      <c r="BE264" s="1">
        <f>I264+M264+Q264+U264+Y264+AC264+AG264+AK264+AO264+AS264+AW264+BA264</f>
        <v>696.440000000000055</v>
      </c>
    </row>
    <row r="265" spans="1:57">
      <c r="A265" s="3" t="s">
        <v>76</v>
      </c>
      <c r="B265" s="9" t="n">
        <v>44407</v>
      </c>
      <c r="C265" s="1" t="s">
        <v>65</v>
      </c>
      <c r="D265" s="4" t="n">
        <v>0.765972222222222054</v>
      </c>
      <c r="E265" s="1" t="s">
        <v>63</v>
      </c>
      <c r="F265" s="1" t="n">
        <v>142.879999999999995</v>
      </c>
      <c r="G265" s="1" t="n">
        <v>173</v>
      </c>
      <c r="H265" s="1" t="n">
        <v>170.960000000000008</v>
      </c>
      <c r="I265" s="1" t="n">
        <v>211.460000000000008</v>
      </c>
      <c r="J265" s="1" t="n">
        <v>22.7399999999999984</v>
      </c>
      <c r="K265" s="1" t="n">
        <v>33.3500000000000014</v>
      </c>
      <c r="L265" s="1" t="n">
        <v>31.620000000000001</v>
      </c>
      <c r="M265" s="1" t="n">
        <v>71.9399999999999977</v>
      </c>
      <c r="N265" s="1" t="n">
        <v>26.0500000000000007</v>
      </c>
      <c r="O265" s="1" t="n">
        <v>35.6300000000000026</v>
      </c>
      <c r="P265" s="1" t="n">
        <v>35.7100000000000009</v>
      </c>
      <c r="Q265" s="1" t="n">
        <v>46.7999999999999972</v>
      </c>
      <c r="R265" s="1" t="n">
        <v>12.5600000000000005</v>
      </c>
      <c r="S265" s="1" t="n">
        <v>18.6400000000000006</v>
      </c>
      <c r="T265" s="1" t="n">
        <v>18.7899999999999991</v>
      </c>
      <c r="U265" s="1" t="n">
        <v>30.9200000000000017</v>
      </c>
      <c r="V265" s="1" t="n">
        <v>9.86999999999999922</v>
      </c>
      <c r="W265" s="1" t="n">
        <v>13.1500000000000004</v>
      </c>
      <c r="X265" s="1" t="n">
        <v>12.8699999999999992</v>
      </c>
      <c r="Y265" s="1" t="n">
        <v>17.9699999999999953</v>
      </c>
      <c r="Z265" s="1" t="n">
        <v>29.879999999999999</v>
      </c>
      <c r="AA265" s="1" t="n">
        <v>47.5399999999999991</v>
      </c>
      <c r="AB265" s="1" t="n">
        <v>41.8800000000000026</v>
      </c>
      <c r="AC265" s="1" t="n">
        <v>71.8799999999999955</v>
      </c>
      <c r="AD265" s="1" t="n">
        <v>53.9399999999999977</v>
      </c>
      <c r="AE265" s="1" t="n">
        <v>64.6899999999999977</v>
      </c>
      <c r="AF265" s="1" t="n">
        <v>60.240000000000002</v>
      </c>
      <c r="AG265" s="1" t="n">
        <v>83.9399999999999835</v>
      </c>
      <c r="AH265" s="1" t="n">
        <v>4.38999999999999968</v>
      </c>
      <c r="AI265" s="1" t="n">
        <v>6.62999999999999989</v>
      </c>
      <c r="AJ265" s="1" t="n">
        <v>6.58999999999999986</v>
      </c>
      <c r="AK265" s="1" t="n">
        <v>11.9900000000000002</v>
      </c>
      <c r="AL265" s="1" t="n">
        <v>31.3900000000000006</v>
      </c>
      <c r="AM265" s="1" t="n">
        <v>44.4500000000000028</v>
      </c>
      <c r="AN265" s="1" t="n">
        <v>42.6400000000000006</v>
      </c>
      <c r="AO265" s="1" t="n">
        <v>58.3900000000000006</v>
      </c>
      <c r="AP265" s="1" t="n">
        <v>7.46999999999999975</v>
      </c>
      <c r="AQ265" s="1" t="n">
        <v>11</v>
      </c>
      <c r="AR265" s="1" t="n">
        <v>11.0700000000000003</v>
      </c>
      <c r="AS265" s="1" t="n">
        <v>12.8699999999999992</v>
      </c>
      <c r="AT265" s="1" t="n">
        <v>6.49000000000000021</v>
      </c>
      <c r="AU265" s="1" t="n">
        <v>7.62000000000000011</v>
      </c>
      <c r="AV265" s="1" t="n">
        <v>7.49000000000000021</v>
      </c>
      <c r="AW265" s="1" t="n">
        <v>10.8200000000000003</v>
      </c>
      <c r="AX265" s="1" t="n">
        <v>11.2100000000000009</v>
      </c>
      <c r="AY265" s="1" t="n">
        <v>38.8100000000000023</v>
      </c>
      <c r="AZ265" s="1" t="n">
        <v>37.4600000000000009</v>
      </c>
      <c r="BA265" s="1" t="n">
        <v>67.4599999999999937</v>
      </c>
      <c r="BB265" s="1">
        <f>F265+J265+N265+R265+V265+Z265+AD265+AH265+AL265+AP265+AT265+AX265</f>
        <v>358.870000000000005</v>
      </c>
      <c r="BC265" s="1">
        <f>G265+K265+O265+S265+W265+AA265+AE265+AI265+AM265+AQ265+AY265+AU265</f>
        <v>494.509999999999991</v>
      </c>
      <c r="BD265" s="1">
        <f>H265+L265+P265+T265+X265+AB265+AF265+AJ265+AN265+AR265+AV265+AZ265</f>
        <v>477.319999999999993</v>
      </c>
      <c r="BE265" s="1">
        <f>I265+M265+Q265+U265+Y265+AC265+AG265+AK265+AO265+AS265+AW265+BA265</f>
        <v>696.440000000000055</v>
      </c>
    </row>
    <row r="266" spans="1:57">
      <c r="A266" s="3" t="s">
        <v>76</v>
      </c>
      <c r="B266" s="9" t="n">
        <v>44408</v>
      </c>
      <c r="C266" s="1" t="s">
        <v>66</v>
      </c>
      <c r="D266" s="4" t="n">
        <v>0.50763888888888884</v>
      </c>
      <c r="E266" s="1" t="s">
        <v>59</v>
      </c>
      <c r="F266" s="1" t="n">
        <v>142.879999999999995</v>
      </c>
      <c r="G266" s="1" t="n">
        <v>173.800000000000011</v>
      </c>
      <c r="H266" s="1" t="n">
        <v>173.210000000000008</v>
      </c>
      <c r="I266" s="1" t="n">
        <v>211.460000000000008</v>
      </c>
      <c r="J266" s="1" t="n">
        <v>22.7399999999999984</v>
      </c>
      <c r="K266" s="1" t="n">
        <v>33.5499999999999972</v>
      </c>
      <c r="L266" s="1" t="n">
        <v>31.7399999999999984</v>
      </c>
      <c r="M266" s="1" t="n">
        <v>71.9399999999999977</v>
      </c>
      <c r="N266" s="1" t="n">
        <v>25.879999999999999</v>
      </c>
      <c r="O266" s="1" t="n">
        <v>35.7800000000000011</v>
      </c>
      <c r="P266" s="1" t="n">
        <v>35.7100000000000009</v>
      </c>
      <c r="Q266" s="1" t="n">
        <v>50.3500000000000014</v>
      </c>
      <c r="R266" s="1" t="n">
        <v>12.5600000000000005</v>
      </c>
      <c r="S266" s="1" t="n">
        <v>18.5799999999999983</v>
      </c>
      <c r="T266" s="1" t="n">
        <v>18.6799999999999997</v>
      </c>
      <c r="U266" s="1" t="n">
        <v>30.9200000000000017</v>
      </c>
      <c r="V266" s="1" t="n">
        <v>10.0500000000000007</v>
      </c>
      <c r="W266" s="1" t="n">
        <v>13.1699999999999999</v>
      </c>
      <c r="X266" s="1" t="n">
        <v>12.8699999999999992</v>
      </c>
      <c r="Y266" s="1" t="n">
        <v>17.9699999999999953</v>
      </c>
      <c r="Z266" s="1" t="n">
        <v>38.8800000000000026</v>
      </c>
      <c r="AA266" s="1" t="n">
        <v>47.5399999999999991</v>
      </c>
      <c r="AB266" s="1" t="n">
        <v>41.8800000000000026</v>
      </c>
      <c r="AC266" s="1" t="n">
        <v>71.8799999999999955</v>
      </c>
      <c r="AD266" s="1" t="n">
        <v>53.9399999999999977</v>
      </c>
      <c r="AE266" s="1" t="n">
        <v>64.6899999999999977</v>
      </c>
      <c r="AF266" s="1" t="n">
        <v>60.240000000000002</v>
      </c>
      <c r="AG266" s="1" t="n">
        <v>83.9399999999999835</v>
      </c>
      <c r="AH266" s="1" t="n">
        <v>4.38999999999999968</v>
      </c>
      <c r="AI266" s="1" t="n">
        <v>6.69000000000000039</v>
      </c>
      <c r="AJ266" s="1" t="n">
        <v>6.58999999999999986</v>
      </c>
      <c r="AK266" s="1" t="n">
        <v>11.9900000000000002</v>
      </c>
      <c r="AL266" s="1" t="n">
        <v>31.3900000000000006</v>
      </c>
      <c r="AM266" s="1" t="n">
        <v>44.4500000000000028</v>
      </c>
      <c r="AN266" s="1" t="n">
        <v>42.6400000000000006</v>
      </c>
      <c r="AO266" s="1" t="n">
        <v>58.3900000000000006</v>
      </c>
      <c r="AP266" s="1" t="n">
        <v>7.46999999999999975</v>
      </c>
      <c r="AQ266" s="1" t="n">
        <v>10.9800000000000004</v>
      </c>
      <c r="AR266" s="1" t="n">
        <v>11.0700000000000003</v>
      </c>
      <c r="AS266" s="1" t="n">
        <v>12.8699999999999992</v>
      </c>
      <c r="AT266" s="1" t="n">
        <v>6.49000000000000021</v>
      </c>
      <c r="AU266" s="1" t="n">
        <v>7.62000000000000011</v>
      </c>
      <c r="AV266" s="1" t="n">
        <v>7.49000000000000021</v>
      </c>
      <c r="AW266" s="1" t="n">
        <v>10.8200000000000003</v>
      </c>
      <c r="AX266" s="1" t="n">
        <v>20.2100000000000009</v>
      </c>
      <c r="AY266" s="1" t="n">
        <v>38.9299999999999997</v>
      </c>
      <c r="AZ266" s="1" t="n">
        <v>37.4600000000000009</v>
      </c>
      <c r="BA266" s="1" t="n">
        <v>67.4599999999999937</v>
      </c>
      <c r="BB266" s="1">
        <f>F266+J266+N266+R266+V266+Z266+AD266+AH266+AL266+AP266+AT266+AX266</f>
        <v>376.879999999999995</v>
      </c>
      <c r="BC266" s="1">
        <f>G266+K266+O266+S266+W266+AA266+AE266+AI266+AM266+AQ266+AY266+AU266</f>
        <v>495.779999999999973</v>
      </c>
      <c r="BD266" s="1">
        <f>H266+L266+P266+T266+X266+AB266+AF266+AJ266+AN266+AR266+AV266+AZ266</f>
        <v>479.579999999999984</v>
      </c>
      <c r="BE266" s="1">
        <f>I266+M266+Q266+U266+Y266+AC266+AG266+AK266+AO266+AS266+AW266+BA266</f>
        <v>699.990000000000009</v>
      </c>
    </row>
    <row r="267" spans="1:57">
      <c r="A267" s="3" t="s">
        <v>77</v>
      </c>
      <c r="B267" s="9" t="n">
        <v>44409</v>
      </c>
      <c r="C267" s="1" t="s">
        <v>67</v>
      </c>
      <c r="D267" s="4" t="n">
        <v>0.540277777777777768</v>
      </c>
      <c r="E267" s="1" t="s">
        <v>59</v>
      </c>
      <c r="F267" s="1" t="n">
        <v>142.879999999999995</v>
      </c>
      <c r="G267" s="1" t="n">
        <v>173.990000000000009</v>
      </c>
      <c r="H267" s="1" t="n">
        <v>175.460000000000008</v>
      </c>
      <c r="I267" s="1" t="n">
        <v>211.460000000000008</v>
      </c>
      <c r="J267" s="1" t="n">
        <v>22.7399999999999984</v>
      </c>
      <c r="K267" s="1" t="n">
        <v>33.5300000000000011</v>
      </c>
      <c r="L267" s="1" t="n">
        <v>31.7399999999999984</v>
      </c>
      <c r="M267" s="1" t="n">
        <v>71.9399999999999977</v>
      </c>
      <c r="N267" s="1" t="n">
        <v>25.879999999999999</v>
      </c>
      <c r="O267" s="1" t="n">
        <v>35.740000000000002</v>
      </c>
      <c r="P267" s="1" t="n">
        <v>35.5</v>
      </c>
      <c r="Q267" s="1" t="n">
        <v>50.3500000000000014</v>
      </c>
      <c r="R267" s="1" t="n">
        <v>12.5600000000000005</v>
      </c>
      <c r="S267" s="1" t="n">
        <v>18.379999999999999</v>
      </c>
      <c r="T267" s="1" t="n">
        <v>18.6799999999999997</v>
      </c>
      <c r="U267" s="1" t="n">
        <v>23.7199999999999989</v>
      </c>
      <c r="V267" s="1" t="n">
        <v>10.0500000000000007</v>
      </c>
      <c r="W267" s="1" t="n">
        <v>13.2100000000000009</v>
      </c>
      <c r="X267" s="1" t="n">
        <v>12.8699999999999992</v>
      </c>
      <c r="Y267" s="1" t="n">
        <v>17.9699999999999953</v>
      </c>
      <c r="Z267" s="1" t="n">
        <v>29.879999999999999</v>
      </c>
      <c r="AA267" s="1" t="n">
        <v>47.5399999999999991</v>
      </c>
      <c r="AB267" s="1" t="n">
        <v>41.8800000000000026</v>
      </c>
      <c r="AC267" s="1" t="n">
        <v>71.8799999999999955</v>
      </c>
      <c r="AD267" s="1" t="n">
        <v>53.9399999999999977</v>
      </c>
      <c r="AE267" s="1" t="n">
        <v>67.6899999999999977</v>
      </c>
      <c r="AF267" s="1" t="n">
        <v>65.9699999999999989</v>
      </c>
      <c r="AG267" s="1" t="n">
        <v>83.9399999999999835</v>
      </c>
      <c r="AH267" s="1" t="n">
        <v>4.38999999999999968</v>
      </c>
      <c r="AI267" s="1" t="n">
        <v>6.69000000000000039</v>
      </c>
      <c r="AJ267" s="1" t="n">
        <v>6.58999999999999986</v>
      </c>
      <c r="AK267" s="1" t="n">
        <v>11.9900000000000002</v>
      </c>
      <c r="AL267" s="1" t="n">
        <v>31.3900000000000006</v>
      </c>
      <c r="AM267" s="1" t="n">
        <v>44.4500000000000028</v>
      </c>
      <c r="AN267" s="1" t="n">
        <v>42.6400000000000006</v>
      </c>
      <c r="AO267" s="1" t="n">
        <v>58.3900000000000006</v>
      </c>
      <c r="AP267" s="1" t="n">
        <v>7.46999999999999975</v>
      </c>
      <c r="AQ267" s="1" t="n">
        <v>10.9800000000000004</v>
      </c>
      <c r="AR267" s="1" t="n">
        <v>11.0700000000000003</v>
      </c>
      <c r="AS267" s="1" t="n">
        <v>12.8699999999999992</v>
      </c>
      <c r="AT267" s="1" t="n">
        <v>6.49000000000000021</v>
      </c>
      <c r="AU267" s="1" t="n">
        <v>7.62000000000000011</v>
      </c>
      <c r="AV267" s="1" t="n">
        <v>7.49000000000000021</v>
      </c>
      <c r="AW267" s="1" t="n">
        <v>10.8200000000000003</v>
      </c>
      <c r="AX267" s="1" t="n">
        <v>20.2100000000000009</v>
      </c>
      <c r="AY267" s="1" t="n">
        <v>39</v>
      </c>
      <c r="AZ267" s="1" t="n">
        <v>37.4600000000000009</v>
      </c>
      <c r="BA267" s="1" t="n">
        <v>67.4599999999999937</v>
      </c>
      <c r="BB267" s="1">
        <f>F267+J267+N267+R267+V267+Z267+AD267+AH267+AL267+AP267+AT267+AX267</f>
        <v>367.879999999999995</v>
      </c>
      <c r="BC267" s="1">
        <f>G267+K267+O267+S267+W267+AA267+AE267+AI267+AM267+AQ267+AY267+AU267</f>
        <v>498.819999999999993</v>
      </c>
      <c r="BD267" s="1">
        <f>H267+L267+P267+T267+X267+AB267+AF267+AJ267+AN267+AR267+AV267+AZ267</f>
        <v>487.350000000000023</v>
      </c>
      <c r="BE267" s="1">
        <f>I267+M267+Q267+U267+Y267+AC267+AG267+AK267+AO267+AS267+AW267+BA267</f>
        <v>692.789999999999964</v>
      </c>
    </row>
    <row r="268" spans="1:57">
      <c r="A268" s="3" t="s">
        <v>77</v>
      </c>
      <c r="B268" s="9" t="n">
        <v>44410</v>
      </c>
      <c r="C268" s="1" t="s">
        <v>58</v>
      </c>
      <c r="D268" s="4" t="n">
        <v>0.595138888888888928</v>
      </c>
      <c r="E268" s="1" t="s">
        <v>59</v>
      </c>
      <c r="F268" s="1" t="n">
        <v>142.879999999999995</v>
      </c>
      <c r="G268" s="1" t="n">
        <v>174.409999999999997</v>
      </c>
      <c r="H268" s="1" t="n">
        <v>175.460000000000008</v>
      </c>
      <c r="I268" s="1" t="n">
        <v>211.460000000000008</v>
      </c>
      <c r="J268" s="1" t="n">
        <v>23.9400000000000013</v>
      </c>
      <c r="K268" s="1" t="n">
        <v>33.759999999999998</v>
      </c>
      <c r="L268" s="1" t="n">
        <v>31.7399999999999984</v>
      </c>
      <c r="M268" s="1" t="n">
        <v>71.9399999999999977</v>
      </c>
      <c r="N268" s="1" t="n">
        <v>25.879999999999999</v>
      </c>
      <c r="O268" s="1" t="n">
        <v>36.0600000000000023</v>
      </c>
      <c r="P268" s="1" t="n">
        <v>35.7100000000000009</v>
      </c>
      <c r="Q268" s="1" t="n">
        <v>50.3500000000000014</v>
      </c>
      <c r="R268" s="1" t="n">
        <v>12.5600000000000005</v>
      </c>
      <c r="S268" s="1" t="n">
        <v>18.4499999999999993</v>
      </c>
      <c r="T268" s="1" t="n">
        <v>18.6799999999999997</v>
      </c>
      <c r="U268" s="1" t="n">
        <v>23.7199999999999989</v>
      </c>
      <c r="V268" s="1" t="n">
        <v>10.0500000000000007</v>
      </c>
      <c r="W268" s="1" t="n">
        <v>13.2100000000000009</v>
      </c>
      <c r="X268" s="1" t="n">
        <v>12.8699999999999992</v>
      </c>
      <c r="Y268" s="1" t="n">
        <v>17.9699999999999953</v>
      </c>
      <c r="Z268" s="1" t="n">
        <v>34.6799999999999997</v>
      </c>
      <c r="AA268" s="1" t="n">
        <v>50.5399999999999991</v>
      </c>
      <c r="AB268" s="1" t="n">
        <v>53.8800000000000026</v>
      </c>
      <c r="AC268" s="1" t="n">
        <v>69</v>
      </c>
      <c r="AD268" s="1" t="n">
        <v>38.9399999999999977</v>
      </c>
      <c r="AE268" s="1" t="n">
        <v>63.1799999999999997</v>
      </c>
      <c r="AF268" s="1" t="n">
        <v>65.6700000000000017</v>
      </c>
      <c r="AG268" s="1" t="n">
        <v>83.9399999999999835</v>
      </c>
      <c r="AH268" s="1" t="n">
        <v>4.38999999999999968</v>
      </c>
      <c r="AI268" s="1" t="n">
        <v>6.70000000000000018</v>
      </c>
      <c r="AJ268" s="1" t="n">
        <v>6.59999999999999964</v>
      </c>
      <c r="AK268" s="1" t="n">
        <v>11.9900000000000002</v>
      </c>
      <c r="AL268" s="1" t="n">
        <v>31.3900000000000006</v>
      </c>
      <c r="AM268" s="1" t="n">
        <v>44.4500000000000028</v>
      </c>
      <c r="AN268" s="1" t="n">
        <v>42.6400000000000006</v>
      </c>
      <c r="AO268" s="1" t="n">
        <v>58.3900000000000006</v>
      </c>
      <c r="AP268" s="1" t="n">
        <v>7.46999999999999975</v>
      </c>
      <c r="AQ268" s="1" t="n">
        <v>11</v>
      </c>
      <c r="AR268" s="1" t="n">
        <v>11.0700000000000003</v>
      </c>
      <c r="AS268" s="1" t="n">
        <v>12.8699999999999992</v>
      </c>
      <c r="AT268" s="1" t="n">
        <v>6.49000000000000021</v>
      </c>
      <c r="AU268" s="1" t="n">
        <v>7.66000000000000014</v>
      </c>
      <c r="AV268" s="1" t="n">
        <v>7.49000000000000021</v>
      </c>
      <c r="AW268" s="1" t="n">
        <v>10.8200000000000003</v>
      </c>
      <c r="AX268" s="1" t="n">
        <v>20.2100000000000009</v>
      </c>
      <c r="AY268" s="1" t="n">
        <v>39.0399999999999991</v>
      </c>
      <c r="AZ268" s="1" t="n">
        <v>37.4600000000000009</v>
      </c>
      <c r="BA268" s="1" t="n">
        <v>67.4599999999999937</v>
      </c>
      <c r="BB268" s="1">
        <f>F268+J268+N268+R268+V268+Z268+AD268+AH268+AL268+AP268+AT268+AX268</f>
        <v>358.879999999999995</v>
      </c>
      <c r="BC268" s="1">
        <f>G268+K268+O268+S268+W268+AA268+AE268+AI268+AM268+AQ268+AY268+AU268</f>
        <v>498.45999999999998</v>
      </c>
      <c r="BD268" s="1">
        <f>H268+L268+P268+T268+X268+AB268+AF268+AJ268+AN268+AR268+AV268+AZ268</f>
        <v>499.269999999999982</v>
      </c>
      <c r="BE268" s="1">
        <f>I268+M268+Q268+U268+Y268+AC268+AG268+AK268+AO268+AS268+AW268+BA268</f>
        <v>689.909999999999968</v>
      </c>
    </row>
    <row r="269" spans="1:57">
      <c r="A269" s="3" t="s">
        <v>77</v>
      </c>
      <c r="B269" s="9" t="n">
        <v>44411</v>
      </c>
      <c r="C269" s="1" t="s">
        <v>60</v>
      </c>
      <c r="D269" s="4" t="n">
        <v>0.786111111111111249</v>
      </c>
      <c r="E269" s="1" t="s">
        <v>59</v>
      </c>
      <c r="F269" s="1" t="n">
        <v>142.879999999999995</v>
      </c>
      <c r="G269" s="1" t="n">
        <v>173.409999999999997</v>
      </c>
      <c r="H269" s="1" t="n">
        <v>173.210000000000008</v>
      </c>
      <c r="I269" s="1" t="n">
        <v>211.460000000000008</v>
      </c>
      <c r="J269" s="1" t="n">
        <v>23.9400000000000013</v>
      </c>
      <c r="K269" s="1" t="n">
        <v>33.4399999999999977</v>
      </c>
      <c r="L269" s="1" t="n">
        <v>31.7399999999999984</v>
      </c>
      <c r="M269" s="1" t="n">
        <v>71.9399999999999977</v>
      </c>
      <c r="N269" s="1" t="n">
        <v>25.879999999999999</v>
      </c>
      <c r="O269" s="1" t="n">
        <v>35.6099999999999994</v>
      </c>
      <c r="P269" s="1" t="n">
        <v>35.0499999999999972</v>
      </c>
      <c r="Q269" s="1" t="n">
        <v>50.3500000000000014</v>
      </c>
      <c r="R269" s="1" t="n">
        <v>12.5600000000000005</v>
      </c>
      <c r="S269" s="1" t="n">
        <v>18.2300000000000004</v>
      </c>
      <c r="T269" s="1" t="n">
        <v>18.3200000000000003</v>
      </c>
      <c r="U269" s="1" t="n">
        <v>22.5</v>
      </c>
      <c r="V269" s="1" t="n">
        <v>10.0500000000000007</v>
      </c>
      <c r="W269" s="1" t="n">
        <v>13.1400000000000006</v>
      </c>
      <c r="X269" s="1" t="n">
        <v>12.8699999999999992</v>
      </c>
      <c r="Y269" s="1" t="n">
        <v>17.9699999999999953</v>
      </c>
      <c r="Z269" s="1" t="n">
        <v>34.6799999999999997</v>
      </c>
      <c r="AA269" s="1" t="n">
        <v>52.1400000000000006</v>
      </c>
      <c r="AB269" s="1" t="n">
        <v>53.8800000000000026</v>
      </c>
      <c r="AC269" s="1" t="n">
        <v>69</v>
      </c>
      <c r="AD269" s="1" t="n">
        <v>38.9399999999999977</v>
      </c>
      <c r="AE269" s="1" t="n">
        <v>63.7800000000000011</v>
      </c>
      <c r="AF269" s="1" t="n">
        <v>62.6400000000000006</v>
      </c>
      <c r="AG269" s="1" t="n">
        <v>83.9399999999999835</v>
      </c>
      <c r="AH269" s="1" t="n">
        <v>4.38999999999999968</v>
      </c>
      <c r="AI269" s="1" t="n">
        <v>6.70999999999999996</v>
      </c>
      <c r="AJ269" s="1" t="n">
        <v>6.59999999999999964</v>
      </c>
      <c r="AK269" s="1" t="n">
        <v>11.9900000000000002</v>
      </c>
      <c r="AL269" s="1" t="n">
        <v>31.3900000000000006</v>
      </c>
      <c r="AM269" s="1" t="n">
        <v>43.6099999999999994</v>
      </c>
      <c r="AN269" s="1" t="n">
        <v>42.0799999999999983</v>
      </c>
      <c r="AO269" s="1" t="n">
        <v>58.3900000000000006</v>
      </c>
      <c r="AP269" s="1" t="n">
        <v>7.46999999999999975</v>
      </c>
      <c r="AQ269" s="1" t="n">
        <v>11</v>
      </c>
      <c r="AR269" s="1" t="n">
        <v>11.0700000000000003</v>
      </c>
      <c r="AS269" s="1" t="n">
        <v>12.8699999999999992</v>
      </c>
      <c r="AT269" s="1" t="n">
        <v>6.49000000000000021</v>
      </c>
      <c r="AU269" s="1" t="n">
        <v>7.66000000000000014</v>
      </c>
      <c r="AV269" s="1" t="n">
        <v>7.49000000000000021</v>
      </c>
      <c r="AW269" s="1" t="n">
        <v>10.8200000000000003</v>
      </c>
      <c r="AX269" s="1" t="n">
        <v>21.3399999999999999</v>
      </c>
      <c r="AY269" s="1" t="n">
        <v>38.8500000000000014</v>
      </c>
      <c r="AZ269" s="1" t="n">
        <v>37.4600000000000009</v>
      </c>
      <c r="BA269" s="1" t="n">
        <v>67.4599999999999937</v>
      </c>
      <c r="BB269" s="1">
        <f>F269+J269+N269+R269+V269+Z269+AD269+AH269+AL269+AP269+AT269+AX269</f>
        <v>360.009999999999991</v>
      </c>
      <c r="BC269" s="1">
        <f>G269+K269+O269+S269+W269+AA269+AE269+AI269+AM269+AQ269+AY269+AU269</f>
        <v>497.579999999999984</v>
      </c>
      <c r="BD269" s="1">
        <f>H269+L269+P269+T269+X269+AB269+AF269+AJ269+AN269+AR269+AV269+AZ269</f>
        <v>492.410000000000025</v>
      </c>
      <c r="BE269" s="1">
        <f>I269+M269+Q269+U269+Y269+AC269+AG269+AK269+AO269+AS269+AW269+BA269</f>
        <v>688.690000000000055</v>
      </c>
    </row>
    <row r="270" spans="1:57">
      <c r="A270" s="3" t="s">
        <v>77</v>
      </c>
      <c r="B270" s="9" t="n">
        <v>44412</v>
      </c>
      <c r="C270" s="1" t="s">
        <v>62</v>
      </c>
      <c r="D270" s="4" t="n">
        <v>0.586805555555555536</v>
      </c>
      <c r="E270" s="1" t="s">
        <v>59</v>
      </c>
      <c r="F270" s="1" t="n">
        <v>142.879999999999995</v>
      </c>
      <c r="G270" s="1" t="n">
        <v>174.280000000000001</v>
      </c>
      <c r="H270" s="1" t="n">
        <v>175.460000000000008</v>
      </c>
      <c r="I270" s="1" t="n">
        <v>211.460000000000008</v>
      </c>
      <c r="J270" s="1" t="n">
        <v>23.9400000000000013</v>
      </c>
      <c r="K270" s="1" t="n">
        <v>33.7800000000000011</v>
      </c>
      <c r="L270" s="1" t="n">
        <v>32.1000000000000014</v>
      </c>
      <c r="M270" s="1" t="n">
        <v>71.9399999999999977</v>
      </c>
      <c r="N270" s="1" t="n">
        <v>25.879999999999999</v>
      </c>
      <c r="O270" s="1" t="n">
        <v>35.6099999999999994</v>
      </c>
      <c r="P270" s="1" t="n">
        <v>35.5</v>
      </c>
      <c r="Q270" s="1" t="n">
        <v>50.3500000000000014</v>
      </c>
      <c r="R270" s="1" t="n">
        <v>12.5600000000000005</v>
      </c>
      <c r="S270" s="1" t="n">
        <v>18.3999999999999986</v>
      </c>
      <c r="T270" s="1" t="n">
        <v>18.6799999999999997</v>
      </c>
      <c r="U270" s="1" t="n">
        <v>22.6400000000000006</v>
      </c>
      <c r="V270" s="1" t="n">
        <v>10.0500000000000007</v>
      </c>
      <c r="W270" s="1" t="n">
        <v>13.0600000000000005</v>
      </c>
      <c r="X270" s="1" t="n">
        <v>12.5999999999999996</v>
      </c>
      <c r="Y270" s="1" t="n">
        <v>17.9699999999999953</v>
      </c>
      <c r="Z270" s="1" t="n">
        <v>31.0799999999999983</v>
      </c>
      <c r="AA270" s="1" t="n">
        <v>47.6199999999999974</v>
      </c>
      <c r="AB270" s="1" t="n">
        <v>41.8800000000000026</v>
      </c>
      <c r="AC270" s="1" t="n">
        <v>69</v>
      </c>
      <c r="AD270" s="1" t="n">
        <v>53.9399999999999977</v>
      </c>
      <c r="AE270" s="1" t="n">
        <v>67.6899999999999977</v>
      </c>
      <c r="AF270" s="1" t="n">
        <v>65.9699999999999989</v>
      </c>
      <c r="AG270" s="1" t="n">
        <v>83.9399999999999835</v>
      </c>
      <c r="AH270" s="1" t="n">
        <v>4.38999999999999968</v>
      </c>
      <c r="AI270" s="1" t="n">
        <v>6.75999999999999979</v>
      </c>
      <c r="AJ270" s="1" t="n">
        <v>6.70999999999999996</v>
      </c>
      <c r="AK270" s="1" t="n">
        <v>11.9900000000000002</v>
      </c>
      <c r="AL270" s="1" t="n">
        <v>22.3900000000000006</v>
      </c>
      <c r="AM270" s="1" t="n">
        <v>40.3200000000000003</v>
      </c>
      <c r="AN270" s="1" t="n">
        <v>40.9500000000000028</v>
      </c>
      <c r="AO270" s="1" t="n">
        <v>54</v>
      </c>
      <c r="AP270" s="1" t="n">
        <v>7.46999999999999975</v>
      </c>
      <c r="AQ270" s="1" t="n">
        <v>11</v>
      </c>
      <c r="AR270" s="1" t="n">
        <v>11.0700000000000003</v>
      </c>
      <c r="AS270" s="1" t="n">
        <v>12.8699999999999992</v>
      </c>
      <c r="AT270" s="1" t="n">
        <v>6.49000000000000021</v>
      </c>
      <c r="AU270" s="1" t="n">
        <v>7.66000000000000014</v>
      </c>
      <c r="AV270" s="1" t="n">
        <v>7.49000000000000021</v>
      </c>
      <c r="AW270" s="1" t="n">
        <v>10.8200000000000003</v>
      </c>
      <c r="AX270" s="1" t="n">
        <v>22.4600000000000009</v>
      </c>
      <c r="AY270" s="1" t="n">
        <v>38.8400000000000034</v>
      </c>
      <c r="AZ270" s="1" t="n">
        <v>37.4600000000000009</v>
      </c>
      <c r="BA270" s="1" t="n">
        <v>67.4599999999999937</v>
      </c>
      <c r="BB270" s="1">
        <f>F270+J270+N270+R270+V270+Z270+AD270+AH270+AL270+AP270+AT270+AX270</f>
        <v>363.529999999999973</v>
      </c>
      <c r="BC270" s="1">
        <f>G270+K270+O270+S270+W270+AA270+AE270+AI270+AM270+AQ270+AY270+AU270</f>
        <v>495.019999999999982</v>
      </c>
      <c r="BD270" s="1">
        <f>H270+L270+P270+T270+X270+AB270+AF270+AJ270+AN270+AR270+AV270+AZ270</f>
        <v>485.870000000000005</v>
      </c>
      <c r="BE270" s="1">
        <f>I270+M270+Q270+U270+Y270+AC270+AG270+AK270+AO270+AS270+AW270+BA270</f>
        <v>684.440000000000055</v>
      </c>
    </row>
    <row r="271" spans="1:57">
      <c r="A271" s="3" t="s">
        <v>77</v>
      </c>
      <c r="B271" s="9" t="n">
        <v>44413</v>
      </c>
      <c r="C271" s="1" t="s">
        <v>64</v>
      </c>
      <c r="D271" s="4" t="n">
        <v>0.514583333333333304</v>
      </c>
      <c r="E271" s="1" t="s">
        <v>59</v>
      </c>
      <c r="F271" s="1" t="n">
        <v>148.050000000000011</v>
      </c>
      <c r="G271" s="1" t="n">
        <v>174.259999999999991</v>
      </c>
      <c r="H271" s="1" t="n">
        <v>175.460000000000008</v>
      </c>
      <c r="I271" s="1" t="n">
        <v>211.460000000000008</v>
      </c>
      <c r="J271" s="1" t="n">
        <v>23.9400000000000013</v>
      </c>
      <c r="K271" s="1" t="n">
        <v>33.7199999999999989</v>
      </c>
      <c r="L271" s="1" t="n">
        <v>31.9200000000000017</v>
      </c>
      <c r="M271" s="1" t="n">
        <v>71.9399999999999977</v>
      </c>
      <c r="N271" s="1" t="n">
        <v>25.879999999999999</v>
      </c>
      <c r="O271" s="1" t="n">
        <v>35.6099999999999994</v>
      </c>
      <c r="P271" s="1" t="n">
        <v>35.5</v>
      </c>
      <c r="Q271" s="1" t="n">
        <v>50.3500000000000014</v>
      </c>
      <c r="R271" s="1" t="n">
        <v>12.5600000000000005</v>
      </c>
      <c r="S271" s="1" t="n">
        <v>18.3399999999999999</v>
      </c>
      <c r="T271" s="1" t="n">
        <v>18.6799999999999997</v>
      </c>
      <c r="U271" s="1" t="n">
        <v>22.6400000000000006</v>
      </c>
      <c r="V271" s="1" t="n">
        <v>10.0500000000000007</v>
      </c>
      <c r="W271" s="1" t="n">
        <v>13.0199999999999996</v>
      </c>
      <c r="X271" s="1" t="n">
        <v>12.2699999999999996</v>
      </c>
      <c r="Y271" s="1" t="n">
        <v>17.9699999999999953</v>
      </c>
      <c r="Z271" s="1" t="n">
        <v>34.6799999999999997</v>
      </c>
      <c r="AA271" s="1" t="n">
        <v>48.2999999999999972</v>
      </c>
      <c r="AB271" s="1" t="n">
        <v>44.2800000000000011</v>
      </c>
      <c r="AC271" s="1" t="n">
        <v>69</v>
      </c>
      <c r="AD271" s="1" t="n">
        <v>53.9399999999999977</v>
      </c>
      <c r="AE271" s="1" t="n">
        <v>67.6899999999999977</v>
      </c>
      <c r="AF271" s="1" t="n">
        <v>65.9699999999999989</v>
      </c>
      <c r="AG271" s="1" t="n">
        <v>83.9399999999999835</v>
      </c>
      <c r="AH271" s="1" t="n">
        <v>4.38999999999999968</v>
      </c>
      <c r="AI271" s="1" t="n">
        <v>6.91999999999999993</v>
      </c>
      <c r="AJ271" s="1" t="n">
        <v>6.86000000000000032</v>
      </c>
      <c r="AK271" s="1" t="n">
        <v>11.9900000000000002</v>
      </c>
      <c r="AL271" s="1" t="n">
        <v>28.0100000000000016</v>
      </c>
      <c r="AM271" s="1" t="n">
        <v>42.8100000000000023</v>
      </c>
      <c r="AN271" s="1" t="n">
        <v>43.2000000000000028</v>
      </c>
      <c r="AO271" s="1" t="n">
        <v>58.3900000000000006</v>
      </c>
      <c r="AP271" s="1" t="n">
        <v>7.46999999999999975</v>
      </c>
      <c r="AQ271" s="1" t="n">
        <v>10.9600000000000009</v>
      </c>
      <c r="AR271" s="1" t="n">
        <v>11.0700000000000003</v>
      </c>
      <c r="AS271" s="1" t="n">
        <v>12.8699999999999992</v>
      </c>
      <c r="AT271" s="1" t="n">
        <v>6.49000000000000021</v>
      </c>
      <c r="AU271" s="1" t="n">
        <v>7.63999999999999879</v>
      </c>
      <c r="AV271" s="1" t="n">
        <v>7.49000000000000021</v>
      </c>
      <c r="AW271" s="1" t="n">
        <v>10.8200000000000003</v>
      </c>
      <c r="AX271" s="1" t="n">
        <v>22.4600000000000009</v>
      </c>
      <c r="AY271" s="1" t="n">
        <v>39.0200000000000031</v>
      </c>
      <c r="AZ271" s="1" t="n">
        <v>37.4600000000000009</v>
      </c>
      <c r="BA271" s="1" t="n">
        <v>67.4599999999999937</v>
      </c>
      <c r="BB271" s="1">
        <f>F271+J271+N271+R271+V271+Z271+AD271+AH271+AL271+AP271+AT271+AX271</f>
        <v>377.920000000000016</v>
      </c>
      <c r="BC271" s="1">
        <f>G271+K271+O271+S271+W271+AA271+AE271+AI271+AM271+AQ271+AY271+AU271</f>
        <v>498.29000000000002</v>
      </c>
      <c r="BD271" s="1">
        <f>H271+L271+P271+T271+X271+AB271+AF271+AJ271+AN271+AR271+AV271+AZ271</f>
        <v>490.160000000000025</v>
      </c>
      <c r="BE271" s="1">
        <f>I271+M271+Q271+U271+Y271+AC271+AG271+AK271+AO271+AS271+AW271+BA271</f>
        <v>688.830000000000041</v>
      </c>
    </row>
    <row r="272" spans="1:57">
      <c r="A272" s="3" t="s">
        <v>77</v>
      </c>
      <c r="B272" s="9" t="n">
        <v>44414</v>
      </c>
      <c r="C272" s="1" t="s">
        <v>65</v>
      </c>
      <c r="D272" s="4" t="n">
        <v>0.581249999999999822</v>
      </c>
      <c r="E272" s="1" t="s">
        <v>59</v>
      </c>
      <c r="F272" s="1" t="n">
        <v>143.949999999999989</v>
      </c>
      <c r="G272" s="1" t="n">
        <v>172.060000000000002</v>
      </c>
      <c r="H272" s="1" t="n">
        <v>170.960000000000008</v>
      </c>
      <c r="I272" s="1" t="n">
        <v>211.460000000000008</v>
      </c>
      <c r="J272" s="1" t="n">
        <v>23.9400000000000013</v>
      </c>
      <c r="K272" s="1" t="n">
        <v>33.8599999999999994</v>
      </c>
      <c r="L272" s="1" t="n">
        <v>32.6700000000000017</v>
      </c>
      <c r="M272" s="1" t="n">
        <v>71.9399999999999977</v>
      </c>
      <c r="N272" s="1" t="n">
        <v>25.879999999999999</v>
      </c>
      <c r="O272" s="1" t="n">
        <v>35.9299999999999997</v>
      </c>
      <c r="P272" s="1" t="n">
        <v>35.7100000000000009</v>
      </c>
      <c r="Q272" s="1" t="n">
        <v>50.3500000000000014</v>
      </c>
      <c r="R272" s="1" t="n">
        <v>12.5600000000000005</v>
      </c>
      <c r="S272" s="1" t="n">
        <v>18.1900000000000013</v>
      </c>
      <c r="T272" s="1" t="n">
        <v>17.9600000000000009</v>
      </c>
      <c r="U272" s="1" t="n">
        <v>22.6400000000000006</v>
      </c>
      <c r="V272" s="1" t="n">
        <v>10.0500000000000007</v>
      </c>
      <c r="W272" s="1" t="n">
        <v>13.0399999999999991</v>
      </c>
      <c r="X272" s="1" t="n">
        <v>12.5700000000000003</v>
      </c>
      <c r="Y272" s="1" t="n">
        <v>17.9699999999999953</v>
      </c>
      <c r="Z272" s="1" t="n">
        <v>29.879999999999999</v>
      </c>
      <c r="AA272" s="1" t="n">
        <v>48.9099999999999966</v>
      </c>
      <c r="AB272" s="1" t="n">
        <v>47.8800000000000026</v>
      </c>
      <c r="AC272" s="1" t="n">
        <v>69</v>
      </c>
      <c r="AD272" s="1" t="n">
        <v>57</v>
      </c>
      <c r="AE272" s="1" t="n">
        <v>69.6500000000000199</v>
      </c>
      <c r="AF272" s="1" t="n">
        <v>71.4000000000000199</v>
      </c>
      <c r="AG272" s="1" t="n">
        <v>83.9399999999999835</v>
      </c>
      <c r="AH272" s="1" t="n">
        <v>4.38999999999999968</v>
      </c>
      <c r="AI272" s="1" t="n">
        <v>6.92999999999999972</v>
      </c>
      <c r="AJ272" s="1" t="n">
        <v>6.90000000000000036</v>
      </c>
      <c r="AK272" s="1" t="n">
        <v>11.9900000000000002</v>
      </c>
      <c r="AL272" s="1" t="n">
        <v>31.3900000000000006</v>
      </c>
      <c r="AM272" s="1" t="n">
        <v>44.4500000000000028</v>
      </c>
      <c r="AN272" s="1" t="n">
        <v>44.8900000000000006</v>
      </c>
      <c r="AO272" s="1" t="n">
        <v>58.3900000000000006</v>
      </c>
      <c r="AP272" s="1" t="n">
        <v>7.46999999999999975</v>
      </c>
      <c r="AQ272" s="1" t="n">
        <v>10.8800000000000008</v>
      </c>
      <c r="AR272" s="1" t="n">
        <v>11.0700000000000003</v>
      </c>
      <c r="AS272" s="1" t="n">
        <v>11.9700000000000006</v>
      </c>
      <c r="AT272" s="1" t="n">
        <v>6.49000000000000021</v>
      </c>
      <c r="AU272" s="1" t="n">
        <v>7.66000000000000014</v>
      </c>
      <c r="AV272" s="1" t="n">
        <v>7.49000000000000021</v>
      </c>
      <c r="AW272" s="1" t="n">
        <v>10.8200000000000003</v>
      </c>
      <c r="AX272" s="1" t="n">
        <v>18.7100000000000009</v>
      </c>
      <c r="AY272" s="1" t="n">
        <v>38.8999999999999986</v>
      </c>
      <c r="AZ272" s="1" t="n">
        <v>37.4600000000000009</v>
      </c>
      <c r="BA272" s="1" t="n">
        <v>67.4599999999999937</v>
      </c>
      <c r="BB272" s="1">
        <f>F272+J272+N272+R272+V272+Z272+AD272+AH272+AL272+AP272+AT272+AX272</f>
        <v>371.70999999999998</v>
      </c>
      <c r="BC272" s="1">
        <f>G272+K272+O272+S272+W272+AA272+AE272+AI272+AM272+AQ272+AY272+AU272</f>
        <v>500.45999999999998</v>
      </c>
      <c r="BD272" s="1">
        <f>H272+L272+P272+T272+X272+AB272+AF272+AJ272+AN272+AR272+AV272+AZ272</f>
        <v>496.95999999999998</v>
      </c>
      <c r="BE272" s="1">
        <f>I272+M272+Q272+U272+Y272+AC272+AG272+AK272+AO272+AS272+AW272+BA272</f>
        <v>687.92999999999995</v>
      </c>
    </row>
    <row r="273" spans="1:57">
      <c r="A273" s="3" t="s">
        <v>77</v>
      </c>
      <c r="B273" s="9" t="n">
        <v>44415</v>
      </c>
      <c r="C273" s="1" t="s">
        <v>66</v>
      </c>
      <c r="D273" s="4" t="n">
        <v>0.729861111111111072</v>
      </c>
      <c r="E273" s="1" t="s">
        <v>59</v>
      </c>
      <c r="F273" s="1" t="n">
        <v>148.050000000000011</v>
      </c>
      <c r="G273" s="1" t="n">
        <v>173.439999999999998</v>
      </c>
      <c r="H273" s="1" t="n">
        <v>170.960000000000008</v>
      </c>
      <c r="I273" s="1" t="n">
        <v>211.460000000000008</v>
      </c>
      <c r="J273" s="1" t="n">
        <v>23.9400000000000013</v>
      </c>
      <c r="K273" s="1" t="n">
        <v>33.7800000000000011</v>
      </c>
      <c r="L273" s="1" t="n">
        <v>32.6700000000000017</v>
      </c>
      <c r="M273" s="1" t="n">
        <v>71.9399999999999977</v>
      </c>
      <c r="N273" s="1" t="n">
        <v>25.879999999999999</v>
      </c>
      <c r="O273" s="1" t="n">
        <v>36</v>
      </c>
      <c r="P273" s="1" t="n">
        <v>35.5</v>
      </c>
      <c r="Q273" s="1" t="n">
        <v>50.3500000000000014</v>
      </c>
      <c r="R273" s="1" t="n">
        <v>12.9199999999999999</v>
      </c>
      <c r="S273" s="1" t="n">
        <v>18.3099999999999987</v>
      </c>
      <c r="T273" s="1" t="n">
        <v>18.6099999999999994</v>
      </c>
      <c r="U273" s="1" t="n">
        <v>22.6400000000000006</v>
      </c>
      <c r="V273" s="1" t="n">
        <v>10.0500000000000007</v>
      </c>
      <c r="W273" s="1" t="n">
        <v>13.0600000000000005</v>
      </c>
      <c r="X273" s="1" t="n">
        <v>12.5899999999999999</v>
      </c>
      <c r="Y273" s="1" t="n">
        <v>17.9699999999999953</v>
      </c>
      <c r="Z273" s="1" t="n">
        <v>29.879999999999999</v>
      </c>
      <c r="AA273" s="1" t="n">
        <v>48.5399999999999991</v>
      </c>
      <c r="AB273" s="1" t="n">
        <v>44.2800000000000011</v>
      </c>
      <c r="AC273" s="1" t="n">
        <v>69</v>
      </c>
      <c r="AD273" s="1" t="n">
        <v>53.9399999999999977</v>
      </c>
      <c r="AE273" s="1" t="n">
        <v>65.3700000000000045</v>
      </c>
      <c r="AF273" s="1" t="n">
        <v>60.5399999999999991</v>
      </c>
      <c r="AG273" s="1" t="n">
        <v>77.9399999999999835</v>
      </c>
      <c r="AH273" s="1" t="n">
        <v>4.38999999999999968</v>
      </c>
      <c r="AI273" s="1" t="n">
        <v>6.98000000000000043</v>
      </c>
      <c r="AJ273" s="1" t="n">
        <v>6.95000000000000018</v>
      </c>
      <c r="AK273" s="1" t="n">
        <v>13.1899999999999995</v>
      </c>
      <c r="AL273" s="1" t="n">
        <v>31.3900000000000006</v>
      </c>
      <c r="AM273" s="1" t="n">
        <v>44.0799999999999983</v>
      </c>
      <c r="AN273" s="1" t="n">
        <v>41.509999999999998</v>
      </c>
      <c r="AO273" s="1" t="n">
        <v>58.3900000000000006</v>
      </c>
      <c r="AP273" s="1" t="n">
        <v>7.46999999999999975</v>
      </c>
      <c r="AQ273" s="1" t="n">
        <v>10.7899999999999991</v>
      </c>
      <c r="AR273" s="1" t="n">
        <v>10.9199999999999999</v>
      </c>
      <c r="AS273" s="1" t="n">
        <v>11.9700000000000006</v>
      </c>
      <c r="AT273" s="1" t="n">
        <v>6.49000000000000021</v>
      </c>
      <c r="AU273" s="1" t="n">
        <v>7.65000000000000036</v>
      </c>
      <c r="AV273" s="1" t="n">
        <v>7.49000000000000021</v>
      </c>
      <c r="AW273" s="1" t="n">
        <v>10.8200000000000003</v>
      </c>
      <c r="AX273" s="1" t="n">
        <v>18.7100000000000009</v>
      </c>
      <c r="AY273" s="1" t="n">
        <v>38.7999999999999972</v>
      </c>
      <c r="AZ273" s="1" t="n">
        <v>37.4600000000000009</v>
      </c>
      <c r="BA273" s="1" t="n">
        <v>67.4599999999999937</v>
      </c>
      <c r="BB273" s="1">
        <f>F273+J273+N273+R273+V273+Z273+AD273+AH273+AL273+AP273+AT273+AX273</f>
        <v>373.110000000000014</v>
      </c>
      <c r="BC273" s="1">
        <f>G273+K273+O273+S273+W273+AA273+AE273+AI273+AM273+AQ273+AY273+AU273</f>
        <v>496.800000000000011</v>
      </c>
      <c r="BD273" s="1">
        <f>H273+L273+P273+T273+X273+AB273+AF273+AJ273+AN273+AR273+AV273+AZ273</f>
        <v>479.480000000000018</v>
      </c>
      <c r="BE273" s="1">
        <f>I273+M273+Q273+U273+Y273+AC273+AG273+AK273+AO273+AS273+AW273+BA273</f>
        <v>683.129999999999995</v>
      </c>
    </row>
    <row r="274" spans="1:57">
      <c r="A274" s="3" t="s">
        <v>77</v>
      </c>
      <c r="B274" s="9" t="n">
        <v>44416</v>
      </c>
      <c r="C274" s="1" t="s">
        <v>67</v>
      </c>
      <c r="D274" s="4" t="n">
        <v>0.836111111111111072</v>
      </c>
      <c r="E274" s="1" t="s">
        <v>63</v>
      </c>
      <c r="F274" s="1" t="n">
        <v>148.050000000000011</v>
      </c>
      <c r="G274" s="1" t="n">
        <v>175.610000000000014</v>
      </c>
      <c r="H274" s="1" t="n">
        <v>175.460000000000008</v>
      </c>
      <c r="I274" s="1" t="n">
        <v>211.460000000000008</v>
      </c>
      <c r="J274" s="1" t="n">
        <v>23.9400000000000013</v>
      </c>
      <c r="K274" s="1" t="n">
        <v>33.9399999999999977</v>
      </c>
      <c r="L274" s="1" t="n">
        <v>32.9399999999999977</v>
      </c>
      <c r="M274" s="1" t="n">
        <v>71.9399999999999977</v>
      </c>
      <c r="N274" s="1" t="n">
        <v>25.879999999999999</v>
      </c>
      <c r="O274" s="1" t="n">
        <v>36</v>
      </c>
      <c r="P274" s="1" t="n">
        <v>35.5</v>
      </c>
      <c r="Q274" s="1" t="n">
        <v>50.3500000000000014</v>
      </c>
      <c r="R274" s="1" t="n">
        <v>12.9199999999999999</v>
      </c>
      <c r="S274" s="1" t="n">
        <v>18.3099999999999987</v>
      </c>
      <c r="T274" s="1" t="n">
        <v>18.6099999999999994</v>
      </c>
      <c r="U274" s="1" t="n">
        <v>22.6400000000000006</v>
      </c>
      <c r="V274" s="1" t="n">
        <v>10.0500000000000007</v>
      </c>
      <c r="W274" s="1" t="n">
        <v>13.0199999999999996</v>
      </c>
      <c r="X274" s="1" t="n">
        <v>12.3200000000000003</v>
      </c>
      <c r="Y274" s="1" t="n">
        <v>17.9699999999999953</v>
      </c>
      <c r="Z274" s="1" t="n">
        <v>29.879999999999999</v>
      </c>
      <c r="AA274" s="1" t="n">
        <v>48.5399999999999991</v>
      </c>
      <c r="AB274" s="1" t="n">
        <v>44.2800000000000011</v>
      </c>
      <c r="AC274" s="1" t="n">
        <v>69</v>
      </c>
      <c r="AD274" s="1" t="n">
        <v>53.9399999999999977</v>
      </c>
      <c r="AE274" s="1" t="n">
        <v>67.6899999999999977</v>
      </c>
      <c r="AF274" s="1" t="n">
        <v>65.9699999999999989</v>
      </c>
      <c r="AG274" s="1" t="n">
        <v>83.9399999999999835</v>
      </c>
      <c r="AH274" s="1" t="n">
        <v>4.38999999999999968</v>
      </c>
      <c r="AI274" s="1" t="n">
        <v>6.99000000000000021</v>
      </c>
      <c r="AJ274" s="1" t="n">
        <v>6.95000000000000018</v>
      </c>
      <c r="AK274" s="1" t="n">
        <v>13.1899999999999995</v>
      </c>
      <c r="AL274" s="1" t="n">
        <v>31.3900000000000006</v>
      </c>
      <c r="AM274" s="1" t="n">
        <v>44.0799999999999983</v>
      </c>
      <c r="AN274" s="1" t="n">
        <v>41.509999999999998</v>
      </c>
      <c r="AO274" s="1" t="n">
        <v>58.3900000000000006</v>
      </c>
      <c r="AP274" s="1" t="n">
        <v>7.46999999999999975</v>
      </c>
      <c r="AQ274" s="1" t="n">
        <v>10.7899999999999991</v>
      </c>
      <c r="AR274" s="1" t="n">
        <v>10.9199999999999999</v>
      </c>
      <c r="AS274" s="1" t="n">
        <v>11.9700000000000006</v>
      </c>
      <c r="AT274" s="1" t="n">
        <v>6.49000000000000021</v>
      </c>
      <c r="AU274" s="1" t="n">
        <v>7.65000000000000036</v>
      </c>
      <c r="AV274" s="1" t="n">
        <v>7.49000000000000021</v>
      </c>
      <c r="AW274" s="1" t="n">
        <v>10.8200000000000003</v>
      </c>
      <c r="AX274" s="1" t="n">
        <v>18.7100000000000009</v>
      </c>
      <c r="AY274" s="1" t="n">
        <v>38.7899999999999991</v>
      </c>
      <c r="AZ274" s="1" t="n">
        <v>37.4600000000000009</v>
      </c>
      <c r="BA274" s="1" t="n">
        <v>67.4599999999999937</v>
      </c>
      <c r="BB274" s="1">
        <f>F274+J274+N274+R274+V274+Z274+AD274+AH274+AL274+AP274+AT274+AX274</f>
        <v>373.110000000000014</v>
      </c>
      <c r="BC274" s="1">
        <f>G274+K274+O274+S274+W274+AA274+AE274+AI274+AM274+AQ274+AY274+AU274</f>
        <v>501.410000000000025</v>
      </c>
      <c r="BD274" s="1">
        <f>H274+L274+P274+T274+X274+AB274+AF274+AJ274+AN274+AR274+AV274+AZ274</f>
        <v>489.410000000000025</v>
      </c>
      <c r="BE274" s="1">
        <f>I274+M274+Q274+U274+Y274+AC274+AG274+AK274+AO274+AS274+AW274+BA274</f>
        <v>689.129999999999995</v>
      </c>
    </row>
    <row r="275" spans="1:57">
      <c r="A275" s="3" t="s">
        <v>77</v>
      </c>
      <c r="B275" s="9" t="n">
        <v>44417</v>
      </c>
      <c r="C275" s="1" t="s">
        <v>58</v>
      </c>
      <c r="D275" s="4" t="n">
        <v>0.668055555555555625</v>
      </c>
      <c r="E275" s="1" t="s">
        <v>59</v>
      </c>
      <c r="F275" s="1" t="n">
        <v>148.460000000000008</v>
      </c>
      <c r="G275" s="1" t="n">
        <v>178.25</v>
      </c>
      <c r="H275" s="1" t="n">
        <v>175.460000000000008</v>
      </c>
      <c r="I275" s="1" t="n">
        <v>211.460000000000008</v>
      </c>
      <c r="J275" s="1" t="n">
        <v>23.9400000000000013</v>
      </c>
      <c r="K275" s="1" t="n">
        <v>33.8999999999999986</v>
      </c>
      <c r="L275" s="1" t="n">
        <v>32.9399999999999977</v>
      </c>
      <c r="M275" s="1" t="n">
        <v>71.9399999999999977</v>
      </c>
      <c r="N275" s="1" t="n">
        <v>26.9100000000000001</v>
      </c>
      <c r="O275" s="1" t="n">
        <v>35.8900000000000006</v>
      </c>
      <c r="P275" s="1" t="n">
        <v>35.5</v>
      </c>
      <c r="Q275" s="1" t="n">
        <v>50.3500000000000014</v>
      </c>
      <c r="R275" s="1" t="n">
        <v>14.3599999999999994</v>
      </c>
      <c r="S275" s="1" t="n">
        <v>18.4400000000000013</v>
      </c>
      <c r="T275" s="1" t="n">
        <v>18.6799999999999997</v>
      </c>
      <c r="U275" s="1" t="n">
        <v>22.6400000000000006</v>
      </c>
      <c r="V275" s="1" t="n">
        <v>10.0500000000000007</v>
      </c>
      <c r="W275" s="1" t="n">
        <v>13.0600000000000005</v>
      </c>
      <c r="X275" s="1" t="n">
        <v>12.3200000000000003</v>
      </c>
      <c r="Y275" s="1" t="n">
        <v>17.9699999999999953</v>
      </c>
      <c r="Z275" s="1" t="n">
        <v>39.4799999999999969</v>
      </c>
      <c r="AA275" s="1" t="n">
        <v>52.1400000000000006</v>
      </c>
      <c r="AB275" s="1" t="n">
        <v>53.8800000000000026</v>
      </c>
      <c r="AC275" s="1" t="n">
        <v>69</v>
      </c>
      <c r="AD275" s="1" t="n">
        <v>38.9399999999999977</v>
      </c>
      <c r="AE275" s="1" t="n">
        <v>63.1799999999999997</v>
      </c>
      <c r="AF275" s="1" t="n">
        <v>65.6700000000000017</v>
      </c>
      <c r="AG275" s="1" t="n">
        <v>83.9399999999999835</v>
      </c>
      <c r="AH275" s="1" t="n">
        <v>4.38999999999999968</v>
      </c>
      <c r="AI275" s="1" t="n">
        <v>7.01999999999999957</v>
      </c>
      <c r="AJ275" s="1" t="n">
        <v>6.95000000000000018</v>
      </c>
      <c r="AK275" s="1" t="n">
        <v>13.1899999999999995</v>
      </c>
      <c r="AL275" s="1" t="n">
        <v>30.2600000000000016</v>
      </c>
      <c r="AM275" s="1" t="n">
        <v>42.9799999999999969</v>
      </c>
      <c r="AN275" s="1" t="n">
        <v>40.9500000000000028</v>
      </c>
      <c r="AO275" s="1" t="n">
        <v>58.3900000000000006</v>
      </c>
      <c r="AP275" s="1" t="n">
        <v>7.46999999999999975</v>
      </c>
      <c r="AQ275" s="1" t="n">
        <v>10.8300000000000001</v>
      </c>
      <c r="AR275" s="1" t="n">
        <v>11.0700000000000003</v>
      </c>
      <c r="AS275" s="1" t="n">
        <v>11.9700000000000006</v>
      </c>
      <c r="AT275" s="1" t="n">
        <v>6.99000000000000021</v>
      </c>
      <c r="AU275" s="1" t="n">
        <v>7.73000000000000043</v>
      </c>
      <c r="AV275" s="1" t="n">
        <v>7.66000000000000014</v>
      </c>
      <c r="AW275" s="1" t="n">
        <v>10.8200000000000003</v>
      </c>
      <c r="AX275" s="1" t="n">
        <v>18.7100000000000009</v>
      </c>
      <c r="AY275" s="1" t="n">
        <v>38.8999999999999986</v>
      </c>
      <c r="AZ275" s="1" t="n">
        <v>37.4600000000000009</v>
      </c>
      <c r="BA275" s="1" t="n">
        <v>67.4599999999999937</v>
      </c>
      <c r="BB275" s="1">
        <f>F275+J275+N275+R275+V275+Z275+AD275+AH275+AL275+AP275+AT275+AX275</f>
        <v>369.95999999999998</v>
      </c>
      <c r="BC275" s="1">
        <f>G275+K275+O275+S275+W275+AA275+AE275+AI275+AM275+AQ275+AY275+AU275</f>
        <v>502.319999999999993</v>
      </c>
      <c r="BD275" s="1">
        <f>H275+L275+P275+T275+X275+AB275+AF275+AJ275+AN275+AR275+AV275+AZ275</f>
        <v>498.54000000000002</v>
      </c>
      <c r="BE275" s="1">
        <f>I275+M275+Q275+U275+Y275+AC275+AG275+AK275+AO275+AS275+AW275+BA275</f>
        <v>689.129999999999995</v>
      </c>
    </row>
    <row r="276" spans="1:57">
      <c r="A276" s="3" t="s">
        <v>77</v>
      </c>
      <c r="B276" s="9" t="n">
        <v>44418</v>
      </c>
      <c r="C276" s="1" t="s">
        <v>60</v>
      </c>
      <c r="D276" s="4" t="n">
        <v>0.506944444444444553</v>
      </c>
      <c r="E276" s="1" t="s">
        <v>59</v>
      </c>
      <c r="F276" s="1" t="n">
        <v>143.949999999999989</v>
      </c>
      <c r="G276" s="1" t="n">
        <v>174.419999999999959</v>
      </c>
      <c r="H276" s="1" t="n">
        <v>170.960000000000008</v>
      </c>
      <c r="I276" s="1" t="n">
        <v>211.460000000000008</v>
      </c>
      <c r="J276" s="1" t="n">
        <v>23.3399999999999999</v>
      </c>
      <c r="K276" s="1" t="n">
        <v>33.8999999999999986</v>
      </c>
      <c r="L276" s="1" t="n">
        <v>32.9399999999999977</v>
      </c>
      <c r="M276" s="1" t="n">
        <v>71.9399999999999977</v>
      </c>
      <c r="N276" s="1" t="n">
        <v>26.9100000000000001</v>
      </c>
      <c r="O276" s="1" t="n">
        <v>35.8900000000000006</v>
      </c>
      <c r="P276" s="1" t="n">
        <v>35.5</v>
      </c>
      <c r="Q276" s="1" t="n">
        <v>50.3500000000000014</v>
      </c>
      <c r="R276" s="1" t="n">
        <v>14.3599999999999994</v>
      </c>
      <c r="S276" s="1" t="n">
        <v>18.370000000000001</v>
      </c>
      <c r="T276" s="1" t="n">
        <v>18.25</v>
      </c>
      <c r="U276" s="1" t="n">
        <v>22.6400000000000006</v>
      </c>
      <c r="V276" s="1" t="n">
        <v>10.0500000000000007</v>
      </c>
      <c r="W276" s="1" t="n">
        <v>13.0199999999999996</v>
      </c>
      <c r="X276" s="1" t="n">
        <v>12.3200000000000003</v>
      </c>
      <c r="Y276" s="1" t="n">
        <v>17.9699999999999953</v>
      </c>
      <c r="Z276" s="1" t="n">
        <v>39.4799999999999969</v>
      </c>
      <c r="AA276" s="1" t="n">
        <v>51.7800000000000011</v>
      </c>
      <c r="AB276" s="1" t="n">
        <v>53.8800000000000026</v>
      </c>
      <c r="AC276" s="1" t="n">
        <v>69</v>
      </c>
      <c r="AD276" s="1" t="n">
        <v>38.9399999999999977</v>
      </c>
      <c r="AE276" s="1" t="n">
        <v>63.4799999999999969</v>
      </c>
      <c r="AF276" s="1" t="n">
        <v>61.4399999999999977</v>
      </c>
      <c r="AG276" s="1" t="n">
        <v>83.9399999999999835</v>
      </c>
      <c r="AH276" s="1" t="n">
        <v>4.38999999999999968</v>
      </c>
      <c r="AI276" s="1" t="n">
        <v>7.01999999999999957</v>
      </c>
      <c r="AJ276" s="1" t="n">
        <v>6.95000000000000018</v>
      </c>
      <c r="AK276" s="1" t="n">
        <v>13.1899999999999995</v>
      </c>
      <c r="AL276" s="1" t="n">
        <v>30.2600000000000016</v>
      </c>
      <c r="AM276" s="1" t="n">
        <v>43.4799999999999969</v>
      </c>
      <c r="AN276" s="1" t="n">
        <v>41.509999999999998</v>
      </c>
      <c r="AO276" s="1" t="n">
        <v>58.3900000000000006</v>
      </c>
      <c r="AP276" s="1" t="n">
        <v>7.46999999999999975</v>
      </c>
      <c r="AQ276" s="1" t="n">
        <v>10.8900000000000006</v>
      </c>
      <c r="AR276" s="1" t="n">
        <v>11.0700000000000003</v>
      </c>
      <c r="AS276" s="1" t="n">
        <v>11.9700000000000006</v>
      </c>
      <c r="AT276" s="1" t="n">
        <v>6.99000000000000021</v>
      </c>
      <c r="AU276" s="1" t="n">
        <v>7.75999999999999979</v>
      </c>
      <c r="AV276" s="1" t="n">
        <v>7.70999999999999996</v>
      </c>
      <c r="AW276" s="1" t="n">
        <v>10.8200000000000003</v>
      </c>
      <c r="AX276" s="1" t="n">
        <v>18.7100000000000009</v>
      </c>
      <c r="AY276" s="1" t="n">
        <v>38.8200000000000003</v>
      </c>
      <c r="AZ276" s="1" t="n">
        <v>37.4600000000000009</v>
      </c>
      <c r="BA276" s="1" t="n">
        <v>67.4599999999999937</v>
      </c>
      <c r="BB276" s="1">
        <f>F276+J276+N276+R276+V276+Z276+AD276+AH276+AL276+AP276+AT276+AX276</f>
        <v>364.850000000000023</v>
      </c>
      <c r="BC276" s="1">
        <f>G276+K276+O276+S276+W276+AA276+AE276+AI276+AM276+AQ276+AY276+AU276</f>
        <v>498.829999999999984</v>
      </c>
      <c r="BD276" s="1">
        <f>H276+L276+P276+T276+X276+AB276+AF276+AJ276+AN276+AR276+AV276+AZ276</f>
        <v>489.990000000000009</v>
      </c>
      <c r="BE276" s="1">
        <f>I276+M276+Q276+U276+Y276+AC276+AG276+AK276+AO276+AS276+AW276+BA276</f>
        <v>689.129999999999995</v>
      </c>
    </row>
    <row r="277" spans="1:57">
      <c r="A277" s="3" t="s">
        <v>77</v>
      </c>
      <c r="B277" s="9" t="n">
        <v>44419</v>
      </c>
      <c r="C277" s="1" t="s">
        <v>62</v>
      </c>
      <c r="D277" s="4" t="n">
        <v>0.522916666666666607</v>
      </c>
      <c r="E277" s="1" t="s">
        <v>59</v>
      </c>
      <c r="F277" s="1" t="n">
        <v>148.460000000000008</v>
      </c>
      <c r="G277" s="1" t="n">
        <v>176.990000000000009</v>
      </c>
      <c r="H277" s="1" t="n">
        <v>175.460000000000008</v>
      </c>
      <c r="I277" s="1" t="n">
        <v>211.460000000000008</v>
      </c>
      <c r="J277" s="1" t="n">
        <v>23.3399999999999999</v>
      </c>
      <c r="K277" s="1" t="n">
        <v>33.6099999999999994</v>
      </c>
      <c r="L277" s="1" t="n">
        <v>32.6700000000000017</v>
      </c>
      <c r="M277" s="1" t="n">
        <v>71.9399999999999977</v>
      </c>
      <c r="N277" s="1" t="n">
        <v>26.9600000000000009</v>
      </c>
      <c r="O277" s="1" t="n">
        <v>36.3100000000000023</v>
      </c>
      <c r="P277" s="1" t="n">
        <v>35.9299999999999997</v>
      </c>
      <c r="Q277" s="1" t="n">
        <v>50.3500000000000014</v>
      </c>
      <c r="R277" s="1" t="n">
        <v>14.3599999999999994</v>
      </c>
      <c r="S277" s="1" t="n">
        <v>18.379999999999999</v>
      </c>
      <c r="T277" s="1" t="n">
        <v>18.5399999999999991</v>
      </c>
      <c r="U277" s="1" t="n">
        <v>22.6400000000000006</v>
      </c>
      <c r="V277" s="1" t="n">
        <v>10.0500000000000007</v>
      </c>
      <c r="W277" s="1" t="n">
        <v>13.0199999999999996</v>
      </c>
      <c r="X277" s="1" t="n">
        <v>12.1199999999999992</v>
      </c>
      <c r="Y277" s="1" t="n">
        <v>17.9699999999999953</v>
      </c>
      <c r="Z277" s="1" t="n">
        <v>23.879999999999999</v>
      </c>
      <c r="AA277" s="1" t="n">
        <v>47</v>
      </c>
      <c r="AB277" s="1" t="n">
        <v>42.4799999999999969</v>
      </c>
      <c r="AC277" s="1" t="n">
        <v>69</v>
      </c>
      <c r="AD277" s="1" t="n">
        <v>38.9399999999999977</v>
      </c>
      <c r="AE277" s="1" t="n">
        <v>65.4300000000000068</v>
      </c>
      <c r="AF277" s="1" t="n">
        <v>65.9699999999999989</v>
      </c>
      <c r="AG277" s="1" t="n">
        <v>83.9399999999999835</v>
      </c>
      <c r="AH277" s="1" t="n">
        <v>4.38999999999999968</v>
      </c>
      <c r="AI277" s="1" t="n">
        <v>7.04999999999999982</v>
      </c>
      <c r="AJ277" s="1" t="n">
        <v>7.01999999999999957</v>
      </c>
      <c r="AK277" s="1" t="n">
        <v>11.9900000000000002</v>
      </c>
      <c r="AL277" s="1" t="n">
        <v>22.3900000000000006</v>
      </c>
      <c r="AM277" s="1" t="n">
        <v>41.1499999999999986</v>
      </c>
      <c r="AN277" s="1" t="n">
        <v>40.3900000000000006</v>
      </c>
      <c r="AO277" s="1" t="n">
        <v>58.3900000000000006</v>
      </c>
      <c r="AP277" s="1" t="n">
        <v>7.46999999999999975</v>
      </c>
      <c r="AQ277" s="1" t="n">
        <v>10.9299999999999997</v>
      </c>
      <c r="AR277" s="1" t="n">
        <v>11.0700000000000003</v>
      </c>
      <c r="AS277" s="1" t="n">
        <v>11.9700000000000006</v>
      </c>
      <c r="AT277" s="1" t="n">
        <v>6.99000000000000021</v>
      </c>
      <c r="AU277" s="1" t="n">
        <v>7.75</v>
      </c>
      <c r="AV277" s="1" t="n">
        <v>7.66000000000000014</v>
      </c>
      <c r="AW277" s="1" t="n">
        <v>10.8200000000000003</v>
      </c>
      <c r="AX277" s="1" t="n">
        <v>22.4600000000000009</v>
      </c>
      <c r="AY277" s="1" t="n">
        <v>39</v>
      </c>
      <c r="AZ277" s="1" t="n">
        <v>37.4600000000000009</v>
      </c>
      <c r="BA277" s="1" t="n">
        <v>67.4599999999999937</v>
      </c>
      <c r="BB277" s="1">
        <f>F277+J277+N277+R277+V277+Z277+AD277+AH277+AL277+AP277+AT277+AX277</f>
        <v>349.689999999999998</v>
      </c>
      <c r="BC277" s="1">
        <f>G277+K277+O277+S277+W277+AA277+AE277+AI277+AM277+AQ277+AY277+AU277</f>
        <v>496.620000000000005</v>
      </c>
      <c r="BD277" s="1">
        <f>H277+L277+P277+T277+X277+AB277+AF277+AJ277+AN277+AR277+AV277+AZ277</f>
        <v>486.769999999999982</v>
      </c>
      <c r="BE277" s="1">
        <f>I277+M277+Q277+U277+Y277+AC277+AG277+AK277+AO277+AS277+AW277+BA277</f>
        <v>687.92999999999995</v>
      </c>
    </row>
    <row r="278" spans="1:57">
      <c r="A278" s="3" t="s">
        <v>77</v>
      </c>
      <c r="B278" s="9" t="n">
        <v>44420</v>
      </c>
      <c r="C278" s="1" t="s">
        <v>64</v>
      </c>
      <c r="D278" s="4" t="n">
        <v>0.834722222222222321</v>
      </c>
      <c r="E278" s="1" t="s">
        <v>63</v>
      </c>
      <c r="F278" s="1" t="n">
        <v>148.460000000000008</v>
      </c>
      <c r="G278" s="1" t="n">
        <v>175.860000000000014</v>
      </c>
      <c r="H278" s="1" t="n">
        <v>175.460000000000008</v>
      </c>
      <c r="I278" s="1" t="n">
        <v>206.960000000000008</v>
      </c>
      <c r="J278" s="1" t="n">
        <v>23.3399999999999999</v>
      </c>
      <c r="K278" s="1" t="n">
        <v>33.8599999999999994</v>
      </c>
      <c r="L278" s="1" t="n">
        <v>32.9399999999999977</v>
      </c>
      <c r="M278" s="1" t="n">
        <v>71.9399999999999977</v>
      </c>
      <c r="N278" s="1" t="n">
        <v>26.9600000000000009</v>
      </c>
      <c r="O278" s="1" t="n">
        <v>36.3599999999999994</v>
      </c>
      <c r="P278" s="1" t="n">
        <v>35.9500000000000028</v>
      </c>
      <c r="Q278" s="1" t="n">
        <v>50.3500000000000014</v>
      </c>
      <c r="R278" s="1" t="n">
        <v>14.2200000000000006</v>
      </c>
      <c r="S278" s="1" t="n">
        <v>18.3500000000000014</v>
      </c>
      <c r="T278" s="1" t="n">
        <v>18.25</v>
      </c>
      <c r="U278" s="1" t="n">
        <v>22.6400000000000006</v>
      </c>
      <c r="V278" s="1" t="n">
        <v>10.0500000000000007</v>
      </c>
      <c r="W278" s="1" t="n">
        <v>13.0299999999999994</v>
      </c>
      <c r="X278" s="1" t="n">
        <v>12.2699999999999996</v>
      </c>
      <c r="Y278" s="1" t="n">
        <v>17.9699999999999953</v>
      </c>
      <c r="Z278" s="1" t="n">
        <v>23.879999999999999</v>
      </c>
      <c r="AA278" s="1" t="n">
        <v>46.0499999999999972</v>
      </c>
      <c r="AB278" s="1" t="n">
        <v>41.8800000000000026</v>
      </c>
      <c r="AC278" s="1" t="n">
        <v>69</v>
      </c>
      <c r="AD278" s="1" t="n">
        <v>53.9399999999999977</v>
      </c>
      <c r="AE278" s="1" t="n">
        <v>67.6899999999999977</v>
      </c>
      <c r="AF278" s="1" t="n">
        <v>65.9699999999999989</v>
      </c>
      <c r="AG278" s="1" t="n">
        <v>83.9399999999999835</v>
      </c>
      <c r="AH278" s="1" t="n">
        <v>4.38999999999999968</v>
      </c>
      <c r="AI278" s="1" t="n">
        <v>7.19000000000000039</v>
      </c>
      <c r="AJ278" s="1" t="n">
        <v>7.07000000000000028</v>
      </c>
      <c r="AK278" s="1" t="n">
        <v>11.9900000000000002</v>
      </c>
      <c r="AL278" s="1" t="n">
        <v>22.3900000000000006</v>
      </c>
      <c r="AM278" s="1" t="n">
        <v>41.4299999999999997</v>
      </c>
      <c r="AN278" s="1" t="n">
        <v>41.509999999999998</v>
      </c>
      <c r="AO278" s="1" t="n">
        <v>58.3900000000000006</v>
      </c>
      <c r="AP278" s="1" t="n">
        <v>7.46999999999999975</v>
      </c>
      <c r="AQ278" s="1" t="n">
        <v>10.8900000000000006</v>
      </c>
      <c r="AR278" s="1" t="n">
        <v>11.0700000000000003</v>
      </c>
      <c r="AS278" s="1" t="n">
        <v>11.9700000000000006</v>
      </c>
      <c r="AT278" s="1" t="n">
        <v>6.16000000000000014</v>
      </c>
      <c r="AU278" s="1" t="n">
        <v>7.73000000000000043</v>
      </c>
      <c r="AV278" s="1" t="n">
        <v>7.66000000000000014</v>
      </c>
      <c r="AW278" s="1" t="n">
        <v>10.8200000000000003</v>
      </c>
      <c r="AX278" s="1" t="n">
        <v>22.4600000000000009</v>
      </c>
      <c r="AY278" s="1" t="n">
        <v>39.0900000000000034</v>
      </c>
      <c r="AZ278" s="1" t="n">
        <v>37.4600000000000009</v>
      </c>
      <c r="BA278" s="1" t="n">
        <v>67.4599999999999937</v>
      </c>
      <c r="BB278" s="1">
        <f>F278+J278+N278+R278+V278+Z278+AD278+AH278+AL278+AP278+AT278+AX278</f>
        <v>363.720000000000027</v>
      </c>
      <c r="BC278" s="1">
        <f>G278+K278+O278+S278+W278+AA278+AE278+AI278+AM278+AQ278+AY278+AU278</f>
        <v>497.529999999999973</v>
      </c>
      <c r="BD278" s="1">
        <f>H278+L278+P278+T278+X278+AB278+AF278+AJ278+AN278+AR278+AV278+AZ278</f>
        <v>487.490000000000009</v>
      </c>
      <c r="BE278" s="1">
        <f>I278+M278+Q278+U278+Y278+AC278+AG278+AK278+AO278+AS278+AW278+BA278</f>
        <v>683.42999999999995</v>
      </c>
    </row>
    <row r="279" spans="1:57">
      <c r="A279" s="3" t="s">
        <v>77</v>
      </c>
      <c r="B279" s="9" t="n">
        <v>44421</v>
      </c>
      <c r="C279" s="1" t="s">
        <v>65</v>
      </c>
      <c r="D279" s="4" t="n">
        <v>0.528472222222222232</v>
      </c>
      <c r="E279" s="1" t="s">
        <v>59</v>
      </c>
      <c r="F279" s="1" t="n">
        <v>148.460000000000008</v>
      </c>
      <c r="G279" s="1" t="n">
        <v>176.710000000000008</v>
      </c>
      <c r="H279" s="1" t="n">
        <v>175.460000000000008</v>
      </c>
      <c r="I279" s="1" t="n">
        <v>206.960000000000008</v>
      </c>
      <c r="J279" s="1" t="n">
        <v>23.3399999999999999</v>
      </c>
      <c r="K279" s="1" t="n">
        <v>33.6199999999999974</v>
      </c>
      <c r="L279" s="1" t="n">
        <v>32.3999999999999986</v>
      </c>
      <c r="M279" s="1" t="n">
        <v>71.9399999999999977</v>
      </c>
      <c r="N279" s="1" t="n">
        <v>27.4100000000000001</v>
      </c>
      <c r="O279" s="1" t="n">
        <v>36.2800000000000011</v>
      </c>
      <c r="P279" s="1" t="n">
        <v>35.9500000000000028</v>
      </c>
      <c r="Q279" s="1" t="n">
        <v>50.3500000000000014</v>
      </c>
      <c r="R279" s="1" t="n">
        <v>14.2200000000000006</v>
      </c>
      <c r="S279" s="1" t="n">
        <v>18.2800000000000011</v>
      </c>
      <c r="T279" s="1" t="n">
        <v>17.9600000000000009</v>
      </c>
      <c r="U279" s="1" t="n">
        <v>22.6400000000000006</v>
      </c>
      <c r="V279" s="1" t="n">
        <v>10.0500000000000007</v>
      </c>
      <c r="W279" s="1" t="n">
        <v>13.0299999999999994</v>
      </c>
      <c r="X279" s="1" t="n">
        <v>12.2699999999999996</v>
      </c>
      <c r="Y279" s="1" t="n">
        <v>17.9699999999999953</v>
      </c>
      <c r="Z279" s="1" t="n">
        <v>23.879999999999999</v>
      </c>
      <c r="AA279" s="1" t="n">
        <v>47.1599999999999966</v>
      </c>
      <c r="AB279" s="1" t="n">
        <v>44.2800000000000011</v>
      </c>
      <c r="AC279" s="1" t="n">
        <v>69</v>
      </c>
      <c r="AD279" s="1" t="n">
        <v>53.9399999999999977</v>
      </c>
      <c r="AE279" s="1" t="n">
        <v>67.6899999999999977</v>
      </c>
      <c r="AF279" s="1" t="n">
        <v>65.9699999999999989</v>
      </c>
      <c r="AG279" s="1" t="n">
        <v>83.9399999999999835</v>
      </c>
      <c r="AH279" s="1" t="n">
        <v>4.38999999999999968</v>
      </c>
      <c r="AI279" s="1" t="n">
        <v>7.21999999999999975</v>
      </c>
      <c r="AJ279" s="1" t="n">
        <v>7.08000000000000007</v>
      </c>
      <c r="AK279" s="1" t="n">
        <v>11.9900000000000002</v>
      </c>
      <c r="AL279" s="1" t="n">
        <v>22.3900000000000006</v>
      </c>
      <c r="AM279" s="1" t="n">
        <v>41.7700000000000031</v>
      </c>
      <c r="AN279" s="1" t="n">
        <v>40.9500000000000028</v>
      </c>
      <c r="AO279" s="1" t="n">
        <v>58.3900000000000006</v>
      </c>
      <c r="AP279" s="1" t="n">
        <v>7.46999999999999975</v>
      </c>
      <c r="AQ279" s="1" t="n">
        <v>10.8900000000000006</v>
      </c>
      <c r="AR279" s="1" t="n">
        <v>11.0700000000000003</v>
      </c>
      <c r="AS279" s="1" t="n">
        <v>11.9700000000000006</v>
      </c>
      <c r="AT279" s="1" t="n">
        <v>6.16000000000000014</v>
      </c>
      <c r="AU279" s="1" t="n">
        <v>7.71999999999999975</v>
      </c>
      <c r="AV279" s="1" t="n">
        <v>7.49000000000000021</v>
      </c>
      <c r="AW279" s="1" t="n">
        <v>10.8200000000000003</v>
      </c>
      <c r="AX279" s="1" t="n">
        <v>22.4600000000000009</v>
      </c>
      <c r="AY279" s="1" t="n">
        <v>38.8200000000000003</v>
      </c>
      <c r="AZ279" s="1" t="n">
        <v>37.4600000000000009</v>
      </c>
      <c r="BA279" s="1" t="n">
        <v>67.4599999999999937</v>
      </c>
      <c r="BB279" s="1">
        <f>F279+J279+N279+R279+V279+Z279+AD279+AH279+AL279+AP279+AT279+AX279</f>
        <v>364.170000000000016</v>
      </c>
      <c r="BC279" s="1">
        <f>G279+K279+O279+S279+W279+AA279+AE279+AI279+AM279+AQ279+AY279+AU279</f>
        <v>499.189999999999998</v>
      </c>
      <c r="BD279" s="1">
        <f>H279+L279+P279+T279+X279+AB279+AF279+AJ279+AN279+AR279+AV279+AZ279</f>
        <v>488.339999999999975</v>
      </c>
      <c r="BE279" s="1">
        <f>I279+M279+Q279+U279+Y279+AC279+AG279+AK279+AO279+AS279+AW279+BA279</f>
        <v>683.42999999999995</v>
      </c>
    </row>
    <row r="280" spans="1:57">
      <c r="A280" s="3" t="s">
        <v>77</v>
      </c>
      <c r="B280" s="9" t="n">
        <v>44422</v>
      </c>
      <c r="C280" s="1" t="s">
        <v>66</v>
      </c>
      <c r="D280" s="4" t="n">
        <v>0.496527777777777679</v>
      </c>
      <c r="E280" s="1" t="s">
        <v>61</v>
      </c>
      <c r="F280" s="1" t="n">
        <v>134.949999999999989</v>
      </c>
      <c r="G280" s="1" t="n">
        <v>177.44999999999996</v>
      </c>
      <c r="H280" s="1" t="n">
        <v>177.710000000000008</v>
      </c>
      <c r="I280" s="1" t="n">
        <v>206.960000000000008</v>
      </c>
      <c r="J280" s="1" t="n">
        <v>23.370000000000001</v>
      </c>
      <c r="K280" s="1" t="n">
        <v>33.7299999999999969</v>
      </c>
      <c r="L280" s="1" t="n">
        <v>32.7000000000000028</v>
      </c>
      <c r="M280" s="1" t="n">
        <v>71.9399999999999977</v>
      </c>
      <c r="N280" s="1" t="n">
        <v>27.4100000000000001</v>
      </c>
      <c r="O280" s="1" t="n">
        <v>36.1199999999999974</v>
      </c>
      <c r="P280" s="1" t="n">
        <v>35.9299999999999997</v>
      </c>
      <c r="Q280" s="1" t="n">
        <v>50.3500000000000014</v>
      </c>
      <c r="R280" s="1" t="n">
        <v>14.2200000000000006</v>
      </c>
      <c r="S280" s="1" t="n">
        <v>18.2800000000000011</v>
      </c>
      <c r="T280" s="1" t="n">
        <v>18.6099999999999994</v>
      </c>
      <c r="U280" s="1" t="n">
        <v>22.6400000000000006</v>
      </c>
      <c r="V280" s="1" t="n">
        <v>10.0500000000000007</v>
      </c>
      <c r="W280" s="1" t="n">
        <v>13.0299999999999994</v>
      </c>
      <c r="X280" s="1" t="n">
        <v>12.2699999999999996</v>
      </c>
      <c r="Y280" s="1" t="n">
        <v>17.9699999999999953</v>
      </c>
      <c r="Z280" s="1" t="n">
        <v>23.879999999999999</v>
      </c>
      <c r="AA280" s="1" t="n">
        <v>46.5</v>
      </c>
      <c r="AB280" s="1" t="n">
        <v>41.8800000000000026</v>
      </c>
      <c r="AC280" s="1" t="n">
        <v>69</v>
      </c>
      <c r="AD280" s="1" t="n">
        <v>53.9399999999999977</v>
      </c>
      <c r="AE280" s="1" t="n">
        <v>67.6899999999999977</v>
      </c>
      <c r="AF280" s="1" t="n">
        <v>65.9699999999999989</v>
      </c>
      <c r="AG280" s="1" t="n">
        <v>83.9399999999999835</v>
      </c>
      <c r="AH280" s="1" t="n">
        <v>4.38999999999999968</v>
      </c>
      <c r="AI280" s="1" t="n">
        <v>7.24000000000000021</v>
      </c>
      <c r="AJ280" s="1" t="n">
        <v>7.19000000000000039</v>
      </c>
      <c r="AK280" s="1" t="n">
        <v>11.9900000000000002</v>
      </c>
      <c r="AL280" s="1" t="n">
        <v>31.3900000000000006</v>
      </c>
      <c r="AM280" s="1" t="n">
        <v>44.5499999999999972</v>
      </c>
      <c r="AN280" s="1" t="n">
        <v>43.2000000000000028</v>
      </c>
      <c r="AO280" s="1" t="n">
        <v>59.509999999999998</v>
      </c>
      <c r="AP280" s="1" t="n">
        <v>7.46999999999999975</v>
      </c>
      <c r="AQ280" s="1" t="n">
        <v>10.9499999999999993</v>
      </c>
      <c r="AR280" s="1" t="n">
        <v>11.0700000000000003</v>
      </c>
      <c r="AS280" s="1" t="n">
        <v>11.9700000000000006</v>
      </c>
      <c r="AT280" s="1" t="n">
        <v>6.16000000000000014</v>
      </c>
      <c r="AU280" s="1" t="n">
        <v>7.73000000000000043</v>
      </c>
      <c r="AV280" s="1" t="n">
        <v>7.49000000000000021</v>
      </c>
      <c r="AW280" s="1" t="n">
        <v>10.8200000000000003</v>
      </c>
      <c r="AX280" s="1" t="n">
        <v>22.4600000000000009</v>
      </c>
      <c r="AY280" s="1" t="n">
        <v>38.8299999999999983</v>
      </c>
      <c r="AZ280" s="1" t="n">
        <v>37.4600000000000009</v>
      </c>
      <c r="BA280" s="1" t="n">
        <v>67.4599999999999937</v>
      </c>
      <c r="BB280" s="1">
        <f>F280+J280+N280+R280+V280+Z280+AD280+AH280+AL280+AP280+AT280+AX280</f>
        <v>359.689999999999998</v>
      </c>
      <c r="BC280" s="1">
        <f>G280+K280+O280+S280+W280+AA280+AE280+AI280+AM280+AQ280+AY280+AU280</f>
        <v>502.100000000000023</v>
      </c>
      <c r="BD280" s="1">
        <f>H280+L280+P280+T280+X280+AB280+AF280+AJ280+AN280+AR280+AV280+AZ280</f>
        <v>491.480000000000018</v>
      </c>
      <c r="BE280" s="1">
        <f>I280+M280+Q280+U280+Y280+AC280+AG280+AK280+AO280+AS280+AW280+BA280</f>
        <v>684.549999999999955</v>
      </c>
    </row>
    <row r="281" spans="1:57">
      <c r="A281" s="3" t="s">
        <v>77</v>
      </c>
      <c r="B281" s="9" t="n">
        <v>44423</v>
      </c>
      <c r="C281" s="1" t="s">
        <v>67</v>
      </c>
      <c r="D281" s="4" t="n">
        <v>0.737499999999999822</v>
      </c>
      <c r="E281" s="1" t="s">
        <v>61</v>
      </c>
      <c r="F281" s="1" t="n">
        <v>134.949999999999989</v>
      </c>
      <c r="G281" s="1" t="n">
        <v>176.379999999999995</v>
      </c>
      <c r="H281" s="1" t="n">
        <v>175.460000000000008</v>
      </c>
      <c r="I281" s="1" t="n">
        <v>206.960000000000008</v>
      </c>
      <c r="J281" s="1" t="n">
        <v>23.3399999999999999</v>
      </c>
      <c r="K281" s="1" t="n">
        <v>33.4699999999999989</v>
      </c>
      <c r="L281" s="1" t="n">
        <v>32.3400000000000034</v>
      </c>
      <c r="M281" s="1" t="n">
        <v>71.9399999999999977</v>
      </c>
      <c r="N281" s="1" t="n">
        <v>27.4100000000000001</v>
      </c>
      <c r="O281" s="1" t="n">
        <v>35.740000000000002</v>
      </c>
      <c r="P281" s="1" t="n">
        <v>35.7100000000000009</v>
      </c>
      <c r="Q281" s="1" t="n">
        <v>44.9500000000000028</v>
      </c>
      <c r="R281" s="1" t="n">
        <v>14.2200000000000006</v>
      </c>
      <c r="S281" s="1" t="n">
        <v>18.3999999999999986</v>
      </c>
      <c r="T281" s="1" t="n">
        <v>18.6799999999999997</v>
      </c>
      <c r="U281" s="1" t="n">
        <v>22.6400000000000006</v>
      </c>
      <c r="V281" s="1" t="n">
        <v>10.0500000000000007</v>
      </c>
      <c r="W281" s="1" t="n">
        <v>12.9700000000000006</v>
      </c>
      <c r="X281" s="1" t="n">
        <v>12.4600000000000009</v>
      </c>
      <c r="Y281" s="1" t="n">
        <v>17.9699999999999953</v>
      </c>
      <c r="Z281" s="1" t="n">
        <v>34.6799999999999997</v>
      </c>
      <c r="AA281" s="1" t="n">
        <v>44.3299999999999983</v>
      </c>
      <c r="AB281" s="1" t="n">
        <v>41.8800000000000026</v>
      </c>
      <c r="AC281" s="1" t="n">
        <v>59.8800000000000026</v>
      </c>
      <c r="AD281" s="1" t="n">
        <v>53.9399999999999977</v>
      </c>
      <c r="AE281" s="1" t="n">
        <v>67.1599999999999966</v>
      </c>
      <c r="AF281" s="1" t="n">
        <v>60.5399999999999991</v>
      </c>
      <c r="AG281" s="1" t="n">
        <v>83.9399999999999835</v>
      </c>
      <c r="AH281" s="1" t="n">
        <v>4.42999999999999972</v>
      </c>
      <c r="AI281" s="1" t="n">
        <v>7.29999999999999982</v>
      </c>
      <c r="AJ281" s="1" t="n">
        <v>7.19000000000000039</v>
      </c>
      <c r="AK281" s="1" t="n">
        <v>13.1899999999999995</v>
      </c>
      <c r="AL281" s="1" t="n">
        <v>31.3900000000000006</v>
      </c>
      <c r="AM281" s="1" t="n">
        <v>42.2299999999999969</v>
      </c>
      <c r="AN281" s="1" t="n">
        <v>39.259999999999998</v>
      </c>
      <c r="AO281" s="1" t="n">
        <v>58.3900000000000006</v>
      </c>
      <c r="AP281" s="1" t="n">
        <v>7.46999999999999975</v>
      </c>
      <c r="AQ281" s="1" t="n">
        <v>10.8599999999999994</v>
      </c>
      <c r="AR281" s="1" t="n">
        <v>11.0700000000000003</v>
      </c>
      <c r="AS281" s="1" t="n">
        <v>11.9700000000000006</v>
      </c>
      <c r="AT281" s="1" t="n">
        <v>6.16000000000000014</v>
      </c>
      <c r="AU281" s="1" t="n">
        <v>7.62999999999999989</v>
      </c>
      <c r="AV281" s="1" t="n">
        <v>7.49000000000000021</v>
      </c>
      <c r="AW281" s="1" t="n">
        <v>8.32000000000000028</v>
      </c>
      <c r="AX281" s="1" t="n">
        <v>22.4600000000000009</v>
      </c>
      <c r="AY281" s="1" t="n">
        <v>38.5</v>
      </c>
      <c r="AZ281" s="1" t="n">
        <v>37.2199999999999989</v>
      </c>
      <c r="BA281" s="1" t="n">
        <v>67.4599999999999937</v>
      </c>
      <c r="BB281" s="1">
        <f>F281+J281+N281+R281+V281+Z281+AD281+AH281+AL281+AP281+AT281+AX281</f>
        <v>370.5</v>
      </c>
      <c r="BC281" s="1">
        <f>G281+K281+O281+S281+W281+AA281+AE281+AI281+AM281+AQ281+AY281+AU281</f>
        <v>494.970000000000027</v>
      </c>
      <c r="BD281" s="1">
        <f>H281+L281+P281+T281+X281+AB281+AF281+AJ281+AN281+AR281+AV281+AZ281</f>
        <v>479.300000000000011</v>
      </c>
      <c r="BE281" s="1">
        <f>I281+M281+Q281+U281+Y281+AC281+AG281+AK281+AO281+AS281+AW281+BA281</f>
        <v>667.610000000000014</v>
      </c>
    </row>
    <row r="282" spans="1:57">
      <c r="A282" s="3" t="s">
        <v>77</v>
      </c>
      <c r="B282" s="9" t="n">
        <v>44424</v>
      </c>
      <c r="C282" s="1" t="s">
        <v>58</v>
      </c>
      <c r="D282" s="4" t="n">
        <v>0.791666666666666519</v>
      </c>
      <c r="E282" s="1" t="s">
        <v>63</v>
      </c>
      <c r="F282" s="1" t="n">
        <v>148.050000000000011</v>
      </c>
      <c r="G282" s="1" t="n">
        <v>175.680000000000007</v>
      </c>
      <c r="H282" s="1" t="n">
        <v>175.460000000000008</v>
      </c>
      <c r="I282" s="1" t="n">
        <v>206.960000000000008</v>
      </c>
      <c r="J282" s="1" t="n">
        <v>23.3399999999999999</v>
      </c>
      <c r="K282" s="1" t="n">
        <v>32.8200000000000003</v>
      </c>
      <c r="L282" s="1" t="n">
        <v>32.7000000000000028</v>
      </c>
      <c r="M282" s="1" t="n">
        <v>71.9399999999999977</v>
      </c>
      <c r="N282" s="1" t="n">
        <v>28.3000000000000007</v>
      </c>
      <c r="O282" s="1" t="n">
        <v>36.1499999999999986</v>
      </c>
      <c r="P282" s="1" t="n">
        <v>35.9099999999999966</v>
      </c>
      <c r="Q282" s="1" t="n">
        <v>50.3500000000000014</v>
      </c>
      <c r="R282" s="1" t="n">
        <v>14.3599999999999994</v>
      </c>
      <c r="S282" s="1" t="n">
        <v>18.2800000000000011</v>
      </c>
      <c r="T282" s="1" t="n">
        <v>18.5399999999999991</v>
      </c>
      <c r="U282" s="1" t="n">
        <v>22.6400000000000006</v>
      </c>
      <c r="V282" s="1" t="n">
        <v>10.0500000000000007</v>
      </c>
      <c r="W282" s="1" t="n">
        <v>13.0500000000000007</v>
      </c>
      <c r="X282" s="1" t="n">
        <v>12.3599999999999994</v>
      </c>
      <c r="Y282" s="1" t="n">
        <v>17.9699999999999953</v>
      </c>
      <c r="Z282" s="1" t="n">
        <v>34.6799999999999997</v>
      </c>
      <c r="AA282" s="1" t="n">
        <v>48.8100000000000023</v>
      </c>
      <c r="AB282" s="1" t="n">
        <v>47.8800000000000026</v>
      </c>
      <c r="AC282" s="1" t="n">
        <v>69</v>
      </c>
      <c r="AD282" s="1" t="n">
        <v>38.9399999999999977</v>
      </c>
      <c r="AE282" s="1" t="n">
        <v>63.1799999999999997</v>
      </c>
      <c r="AF282" s="1" t="n">
        <v>65.6700000000000017</v>
      </c>
      <c r="AG282" s="1" t="n">
        <v>83.9399999999999835</v>
      </c>
      <c r="AH282" s="1" t="n">
        <v>4.38999999999999968</v>
      </c>
      <c r="AI282" s="1" t="n">
        <v>7.25</v>
      </c>
      <c r="AJ282" s="1" t="n">
        <v>7.19000000000000039</v>
      </c>
      <c r="AK282" s="1" t="n">
        <v>11.9900000000000002</v>
      </c>
      <c r="AL282" s="1" t="n">
        <v>31.3900000000000006</v>
      </c>
      <c r="AM282" s="1" t="n">
        <v>43.4600000000000009</v>
      </c>
      <c r="AN282" s="1" t="n">
        <v>40.3900000000000006</v>
      </c>
      <c r="AO282" s="1" t="n">
        <v>58.3900000000000006</v>
      </c>
      <c r="AP282" s="1" t="n">
        <v>7.46999999999999975</v>
      </c>
      <c r="AQ282" s="1" t="n">
        <v>11.0700000000000003</v>
      </c>
      <c r="AR282" s="1" t="n">
        <v>11.2200000000000006</v>
      </c>
      <c r="AS282" s="1" t="n">
        <v>12.8699999999999992</v>
      </c>
      <c r="AT282" s="1" t="n">
        <v>7.07000000000000028</v>
      </c>
      <c r="AU282" s="1" t="n">
        <v>7.75999999999999979</v>
      </c>
      <c r="AV282" s="1" t="n">
        <v>7.49000000000000021</v>
      </c>
      <c r="AW282" s="1" t="n">
        <v>10.8200000000000003</v>
      </c>
      <c r="AX282" s="1" t="n">
        <v>18.7100000000000009</v>
      </c>
      <c r="AY282" s="1" t="n">
        <v>38.740000000000002</v>
      </c>
      <c r="AZ282" s="1" t="n">
        <v>37.4299999999999997</v>
      </c>
      <c r="BA282" s="1" t="n">
        <v>67.4599999999999937</v>
      </c>
      <c r="BB282" s="1">
        <f>F282+J282+N282+R282+V282+Z282+AD282+AH282+AL282+AP282+AT282+AX282</f>
        <v>366.75</v>
      </c>
      <c r="BC282" s="1">
        <f>G282+K282+O282+S282+W282+AA282+AE282+AI282+AM282+AQ282+AY282+AU282</f>
        <v>496.25</v>
      </c>
      <c r="BD282" s="1">
        <f>H282+L282+P282+T282+X282+AB282+AF282+AJ282+AN282+AR282+AV282+AZ282</f>
        <v>492.240000000000009</v>
      </c>
      <c r="BE282" s="1">
        <f>I282+M282+Q282+U282+Y282+AC282+AG282+AK282+AO282+AS282+AW282+BA282</f>
        <v>684.330000000000041</v>
      </c>
    </row>
    <row r="283" spans="1:57">
      <c r="A283" s="3" t="s">
        <v>77</v>
      </c>
      <c r="B283" s="9" t="n">
        <v>44425</v>
      </c>
      <c r="C283" s="1" t="s">
        <v>60</v>
      </c>
      <c r="D283" s="4" t="n">
        <v>0.811111111111111072</v>
      </c>
      <c r="E283" s="1" t="s">
        <v>63</v>
      </c>
      <c r="F283" s="1" t="n">
        <v>148.050000000000011</v>
      </c>
      <c r="G283" s="1" t="n">
        <v>175.370000000000005</v>
      </c>
      <c r="H283" s="1" t="n">
        <v>175.460000000000008</v>
      </c>
      <c r="I283" s="1" t="n">
        <v>206.960000000000008</v>
      </c>
      <c r="J283" s="1" t="n">
        <v>23.3399999999999999</v>
      </c>
      <c r="K283" s="1" t="n">
        <v>33.9299999999999997</v>
      </c>
      <c r="L283" s="1" t="n">
        <v>32.9399999999999977</v>
      </c>
      <c r="M283" s="1" t="n">
        <v>71.9399999999999977</v>
      </c>
      <c r="N283" s="1" t="n">
        <v>28.3000000000000007</v>
      </c>
      <c r="O283" s="1" t="n">
        <v>35.8400000000000034</v>
      </c>
      <c r="P283" s="1" t="n">
        <v>35.5</v>
      </c>
      <c r="Q283" s="1" t="n">
        <v>50.3500000000000014</v>
      </c>
      <c r="R283" s="1" t="n">
        <v>14.3599999999999994</v>
      </c>
      <c r="S283" s="1" t="n">
        <v>18.3399999999999999</v>
      </c>
      <c r="T283" s="1" t="n">
        <v>18.6799999999999997</v>
      </c>
      <c r="U283" s="1" t="n">
        <v>22.6400000000000006</v>
      </c>
      <c r="V283" s="1" t="n">
        <v>10.0500000000000007</v>
      </c>
      <c r="W283" s="1" t="n">
        <v>13.0800000000000001</v>
      </c>
      <c r="X283" s="1" t="n">
        <v>12.5899999999999999</v>
      </c>
      <c r="Y283" s="1" t="n">
        <v>17.9699999999999953</v>
      </c>
      <c r="Z283" s="1" t="n">
        <v>34.6799999999999997</v>
      </c>
      <c r="AA283" s="1" t="n">
        <v>47.3699999999999974</v>
      </c>
      <c r="AB283" s="1" t="n">
        <v>50.2800000000000011</v>
      </c>
      <c r="AC283" s="1" t="n">
        <v>59.8800000000000026</v>
      </c>
      <c r="AD283" s="1" t="n">
        <v>38.9399999999999977</v>
      </c>
      <c r="AE283" s="1" t="n">
        <v>63.5600000000000023</v>
      </c>
      <c r="AF283" s="1" t="n">
        <v>61.740000000000002</v>
      </c>
      <c r="AG283" s="1" t="n">
        <v>83.9399999999999835</v>
      </c>
      <c r="AH283" s="1" t="n">
        <v>4.38999999999999968</v>
      </c>
      <c r="AI283" s="1" t="n">
        <v>7.29000000000000004</v>
      </c>
      <c r="AJ283" s="1" t="n">
        <v>7.19000000000000039</v>
      </c>
      <c r="AK283" s="1" t="n">
        <v>11.9900000000000002</v>
      </c>
      <c r="AL283" s="1" t="n">
        <v>31.3900000000000006</v>
      </c>
      <c r="AM283" s="1" t="n">
        <v>44.740000000000002</v>
      </c>
      <c r="AN283" s="1" t="n">
        <v>43.759999999999998</v>
      </c>
      <c r="AO283" s="1" t="n">
        <v>58.3900000000000006</v>
      </c>
      <c r="AP283" s="1" t="n">
        <v>7.46999999999999975</v>
      </c>
      <c r="AQ283" s="1" t="n">
        <v>11.1099999999999994</v>
      </c>
      <c r="AR283" s="1" t="n">
        <v>11.4600000000000009</v>
      </c>
      <c r="AS283" s="1" t="n">
        <v>12.8699999999999992</v>
      </c>
      <c r="AT283" s="1" t="n">
        <v>7.07000000000000028</v>
      </c>
      <c r="AU283" s="1" t="n">
        <v>7.75999999999999979</v>
      </c>
      <c r="AV283" s="1" t="n">
        <v>7.49000000000000021</v>
      </c>
      <c r="AW283" s="1" t="n">
        <v>10.8200000000000003</v>
      </c>
      <c r="AX283" s="1" t="n">
        <v>18.7100000000000009</v>
      </c>
      <c r="AY283" s="1" t="n">
        <v>38.7800000000000011</v>
      </c>
      <c r="AZ283" s="1" t="n">
        <v>37.4399999999999977</v>
      </c>
      <c r="BA283" s="1" t="n">
        <v>67.4599999999999937</v>
      </c>
      <c r="BB283" s="1">
        <f>F283+J283+N283+R283+V283+Z283+AD283+AH283+AL283+AP283+AT283+AX283</f>
        <v>366.75</v>
      </c>
      <c r="BC283" s="1">
        <f>G283+K283+O283+S283+W283+AA283+AE283+AI283+AM283+AQ283+AY283+AU283</f>
        <v>497.170000000000016</v>
      </c>
      <c r="BD283" s="1">
        <f>H283+L283+P283+T283+X283+AB283+AF283+AJ283+AN283+AR283+AV283+AZ283</f>
        <v>494.529999999999973</v>
      </c>
      <c r="BE283" s="1">
        <f>I283+M283+Q283+U283+Y283+AC283+AG283+AK283+AO283+AS283+AW283+BA283</f>
        <v>675.210000000000036</v>
      </c>
    </row>
    <row r="284" spans="1:57">
      <c r="A284" s="3" t="s">
        <v>77</v>
      </c>
      <c r="B284" s="9" t="n">
        <v>44426</v>
      </c>
      <c r="C284" s="1" t="s">
        <v>62</v>
      </c>
      <c r="D284" s="4" t="n">
        <v>0.645833333333333393</v>
      </c>
      <c r="E284" s="1" t="s">
        <v>59</v>
      </c>
      <c r="F284" s="1" t="n">
        <v>148.460000000000008</v>
      </c>
      <c r="G284" s="1" t="n">
        <v>177.710000000000008</v>
      </c>
      <c r="H284" s="1" t="n">
        <v>175.460000000000008</v>
      </c>
      <c r="I284" s="1" t="n">
        <v>206.960000000000008</v>
      </c>
      <c r="J284" s="1" t="n">
        <v>23.3399999999999999</v>
      </c>
      <c r="K284" s="1" t="n">
        <v>33.8299999999999983</v>
      </c>
      <c r="L284" s="1" t="n">
        <v>32.9399999999999977</v>
      </c>
      <c r="M284" s="1" t="n">
        <v>71.9399999999999977</v>
      </c>
      <c r="N284" s="1" t="n">
        <v>28.3000000000000007</v>
      </c>
      <c r="O284" s="1" t="n">
        <v>35.2199999999999989</v>
      </c>
      <c r="P284" s="1" t="n">
        <v>35.0499999999999972</v>
      </c>
      <c r="Q284" s="1" t="n">
        <v>44.9500000000000028</v>
      </c>
      <c r="R284" s="1" t="n">
        <v>14.3599999999999994</v>
      </c>
      <c r="S284" s="1" t="n">
        <v>18.3299999999999983</v>
      </c>
      <c r="T284" s="1" t="n">
        <v>18.6799999999999997</v>
      </c>
      <c r="U284" s="1" t="n">
        <v>22.6400000000000006</v>
      </c>
      <c r="V284" s="1" t="n">
        <v>10.0500000000000007</v>
      </c>
      <c r="W284" s="1" t="n">
        <v>12.9100000000000001</v>
      </c>
      <c r="X284" s="1" t="n">
        <v>11.9700000000000006</v>
      </c>
      <c r="Y284" s="1" t="n">
        <v>17.9699999999999953</v>
      </c>
      <c r="Z284" s="1" t="n">
        <v>23.879999999999999</v>
      </c>
      <c r="AA284" s="1" t="n">
        <v>41.0900000000000034</v>
      </c>
      <c r="AB284" s="1" t="n">
        <v>38.6400000000000006</v>
      </c>
      <c r="AC284" s="1" t="n">
        <v>53.8800000000000026</v>
      </c>
      <c r="AD284" s="1" t="n">
        <v>53.9399999999999977</v>
      </c>
      <c r="AE284" s="1" t="n">
        <v>67.1599999999999966</v>
      </c>
      <c r="AF284" s="1" t="n">
        <v>60.5399999999999991</v>
      </c>
      <c r="AG284" s="1" t="n">
        <v>83.9399999999999835</v>
      </c>
      <c r="AH284" s="1" t="n">
        <v>4.42999999999999972</v>
      </c>
      <c r="AI284" s="1" t="n">
        <v>7.41000000000000014</v>
      </c>
      <c r="AJ284" s="1" t="n">
        <v>7.19000000000000039</v>
      </c>
      <c r="AK284" s="1" t="n">
        <v>11.9900000000000002</v>
      </c>
      <c r="AL284" s="1" t="n">
        <v>22.3900000000000006</v>
      </c>
      <c r="AM284" s="1" t="n">
        <v>41.9099999999999966</v>
      </c>
      <c r="AN284" s="1" t="n">
        <v>42.0799999999999983</v>
      </c>
      <c r="AO284" s="1" t="n">
        <v>59.509999999999998</v>
      </c>
      <c r="AP284" s="1" t="n">
        <v>7.46999999999999975</v>
      </c>
      <c r="AQ284" s="1" t="n">
        <v>11.1099999999999994</v>
      </c>
      <c r="AR284" s="1" t="n">
        <v>11.4600000000000009</v>
      </c>
      <c r="AS284" s="1" t="n">
        <v>12.8699999999999992</v>
      </c>
      <c r="AT284" s="1" t="n">
        <v>7.07000000000000028</v>
      </c>
      <c r="AU284" s="1" t="n">
        <v>7.63999999999999879</v>
      </c>
      <c r="AV284" s="1" t="n">
        <v>7.49000000000000021</v>
      </c>
      <c r="AW284" s="1" t="n">
        <v>8.32000000000000028</v>
      </c>
      <c r="AX284" s="1" t="n">
        <v>18.7100000000000009</v>
      </c>
      <c r="AY284" s="1" t="n">
        <v>38.4099999999999966</v>
      </c>
      <c r="AZ284" s="1" t="n">
        <v>37.1199999999999974</v>
      </c>
      <c r="BA284" s="1" t="n">
        <v>67.4599999999999937</v>
      </c>
      <c r="BB284" s="1">
        <f>F284+J284+N284+R284+V284+Z284+AD284+AH284+AL284+AP284+AT284+AX284</f>
        <v>362.399999999999977</v>
      </c>
      <c r="BC284" s="1">
        <f>G284+K284+O284+S284+W284+AA284+AE284+AI284+AM284+AQ284+AY284+AU284</f>
        <v>492.730000000000018</v>
      </c>
      <c r="BD284" s="1">
        <f>H284+L284+P284+T284+X284+AB284+AF284+AJ284+AN284+AR284+AV284+AZ284</f>
        <v>478.620000000000005</v>
      </c>
      <c r="BE284" s="1">
        <f>I284+M284+Q284+U284+Y284+AC284+AG284+AK284+AO284+AS284+AW284+BA284</f>
        <v>662.42999999999995</v>
      </c>
    </row>
    <row r="285" spans="1:57">
      <c r="A285" s="3" t="s">
        <v>77</v>
      </c>
      <c r="B285" s="9" t="n">
        <v>44427</v>
      </c>
      <c r="C285" s="1" t="s">
        <v>64</v>
      </c>
      <c r="D285" s="4" t="n">
        <v>0.391666666666666572</v>
      </c>
      <c r="E285" s="1" t="s">
        <v>61</v>
      </c>
      <c r="F285" s="1" t="n">
        <v>143.550000000000011</v>
      </c>
      <c r="G285" s="1" t="n">
        <v>175.330000000000013</v>
      </c>
      <c r="H285" s="1" t="n">
        <v>175.460000000000008</v>
      </c>
      <c r="I285" s="1" t="n">
        <v>206.960000000000008</v>
      </c>
      <c r="J285" s="1" t="n">
        <v>23.3399999999999999</v>
      </c>
      <c r="K285" s="1" t="n">
        <v>34.1400000000000006</v>
      </c>
      <c r="L285" s="1" t="n">
        <v>32.9399999999999977</v>
      </c>
      <c r="M285" s="1" t="n">
        <v>71.9399999999999977</v>
      </c>
      <c r="N285" s="1" t="n">
        <v>28.3000000000000007</v>
      </c>
      <c r="O285" s="1" t="n">
        <v>35.8200000000000003</v>
      </c>
      <c r="P285" s="1" t="n">
        <v>35.2800000000000011</v>
      </c>
      <c r="Q285" s="1" t="n">
        <v>50.3500000000000014</v>
      </c>
      <c r="R285" s="1" t="n">
        <v>14</v>
      </c>
      <c r="S285" s="1" t="n">
        <v>18.2800000000000011</v>
      </c>
      <c r="T285" s="1" t="n">
        <v>17.9600000000000009</v>
      </c>
      <c r="U285" s="1" t="n">
        <v>22.6400000000000006</v>
      </c>
      <c r="V285" s="1" t="n">
        <v>10.0500000000000007</v>
      </c>
      <c r="W285" s="1" t="n">
        <v>13.0999999999999996</v>
      </c>
      <c r="X285" s="1" t="n">
        <v>12.5899999999999999</v>
      </c>
      <c r="Y285" s="1" t="n">
        <v>17.9699999999999953</v>
      </c>
      <c r="Z285" s="1" t="n">
        <v>31.0799999999999983</v>
      </c>
      <c r="AA285" s="1" t="n">
        <v>39.9799999999999969</v>
      </c>
      <c r="AB285" s="1" t="n">
        <v>35.8800000000000026</v>
      </c>
      <c r="AC285" s="1" t="n">
        <v>53.8800000000000026</v>
      </c>
      <c r="AD285" s="1" t="n">
        <v>53.9399999999999977</v>
      </c>
      <c r="AE285" s="1" t="n">
        <v>69.1099999999999994</v>
      </c>
      <c r="AF285" s="1" t="n">
        <v>71.6700000000000017</v>
      </c>
      <c r="AG285" s="1" t="n">
        <v>83.9399999999999835</v>
      </c>
      <c r="AH285" s="1" t="n">
        <v>4.38999999999999968</v>
      </c>
      <c r="AI285" s="1" t="n">
        <v>7.38999999999999879</v>
      </c>
      <c r="AJ285" s="1" t="n">
        <v>7.19000000000000039</v>
      </c>
      <c r="AK285" s="1" t="n">
        <v>11.9900000000000002</v>
      </c>
      <c r="AL285" s="1" t="n">
        <v>22.3900000000000006</v>
      </c>
      <c r="AM285" s="1" t="n">
        <v>43.9200000000000017</v>
      </c>
      <c r="AN285" s="1" t="n">
        <v>43.759999999999998</v>
      </c>
      <c r="AO285" s="1" t="n">
        <v>59.509999999999998</v>
      </c>
      <c r="AP285" s="1" t="n">
        <v>7.46999999999999975</v>
      </c>
      <c r="AQ285" s="1" t="n">
        <v>11.1099999999999994</v>
      </c>
      <c r="AR285" s="1" t="n">
        <v>11.4600000000000009</v>
      </c>
      <c r="AS285" s="1" t="n">
        <v>12.8699999999999992</v>
      </c>
      <c r="AT285" s="1" t="n">
        <v>6.45999999999999996</v>
      </c>
      <c r="AU285" s="1" t="n">
        <v>7.73000000000000043</v>
      </c>
      <c r="AV285" s="1" t="n">
        <v>7.49000000000000021</v>
      </c>
      <c r="AW285" s="1" t="n">
        <v>10.8200000000000003</v>
      </c>
      <c r="AX285" s="1" t="n">
        <v>18.7100000000000009</v>
      </c>
      <c r="AY285" s="1" t="n">
        <v>38.8500000000000014</v>
      </c>
      <c r="AZ285" s="1" t="n">
        <v>37.4600000000000009</v>
      </c>
      <c r="BA285" s="1" t="n">
        <v>67.4599999999999937</v>
      </c>
      <c r="BB285" s="1">
        <f>F285+J285+N285+R285+V285+Z285+AD285+AH285+AL285+AP285+AT285+AX285</f>
        <v>363.680000000000007</v>
      </c>
      <c r="BC285" s="1">
        <f>G285+K285+O285+S285+W285+AA285+AE285+AI285+AM285+AQ285+AY285+AU285</f>
        <v>494.759999999999991</v>
      </c>
      <c r="BD285" s="1">
        <f>H285+L285+P285+T285+X285+AB285+AF285+AJ285+AN285+AR285+AV285+AZ285</f>
        <v>489.139999999999986</v>
      </c>
      <c r="BE285" s="1">
        <f>I285+M285+Q285+U285+Y285+AC285+AG285+AK285+AO285+AS285+AW285+BA285</f>
        <v>670.330000000000041</v>
      </c>
    </row>
    <row r="286" spans="1:57">
      <c r="A286" s="3" t="s">
        <v>77</v>
      </c>
      <c r="B286" s="9" t="n">
        <v>44428</v>
      </c>
      <c r="C286" s="1" t="s">
        <v>65</v>
      </c>
      <c r="D286" s="4" t="n">
        <v>0.63125</v>
      </c>
      <c r="E286" s="1" t="s">
        <v>59</v>
      </c>
      <c r="F286" s="1" t="n">
        <v>143.550000000000011</v>
      </c>
      <c r="G286" s="1" t="n">
        <v>174.560000000000002</v>
      </c>
      <c r="H286" s="1" t="n">
        <v>175.460000000000008</v>
      </c>
      <c r="I286" s="1" t="n">
        <v>211.460000000000008</v>
      </c>
      <c r="J286" s="1" t="n">
        <v>23.3399999999999999</v>
      </c>
      <c r="K286" s="1" t="n">
        <v>34.240000000000002</v>
      </c>
      <c r="L286" s="1" t="n">
        <v>32.9399999999999977</v>
      </c>
      <c r="M286" s="1" t="n">
        <v>71.9399999999999977</v>
      </c>
      <c r="N286" s="1" t="n">
        <v>25.1600000000000001</v>
      </c>
      <c r="O286" s="1" t="n">
        <v>35.5600000000000023</v>
      </c>
      <c r="P286" s="1" t="n">
        <v>35.0499999999999972</v>
      </c>
      <c r="Q286" s="1" t="n">
        <v>50.3500000000000014</v>
      </c>
      <c r="R286" s="1" t="n">
        <v>12.9199999999999999</v>
      </c>
      <c r="S286" s="1" t="n">
        <v>18.1999999999999993</v>
      </c>
      <c r="T286" s="1" t="n">
        <v>17.9600000000000009</v>
      </c>
      <c r="U286" s="1" t="n">
        <v>22.6400000000000006</v>
      </c>
      <c r="V286" s="1" t="n">
        <v>9.75</v>
      </c>
      <c r="W286" s="1" t="n">
        <v>12.8800000000000008</v>
      </c>
      <c r="X286" s="1" t="n">
        <v>11.9700000000000006</v>
      </c>
      <c r="Y286" s="1" t="n">
        <v>17.9699999999999953</v>
      </c>
      <c r="Z286" s="1" t="n">
        <v>17.879999999999999</v>
      </c>
      <c r="AA286" s="1" t="n">
        <v>36.3400000000000034</v>
      </c>
      <c r="AB286" s="1" t="n">
        <v>40.6799999999999997</v>
      </c>
      <c r="AC286" s="1" t="n">
        <v>53.8800000000000026</v>
      </c>
      <c r="AD286" s="1" t="n">
        <v>53.9600000000000009</v>
      </c>
      <c r="AE286" s="1" t="n">
        <v>71.3599999999999994</v>
      </c>
      <c r="AF286" s="1" t="n">
        <v>74.3700000000000045</v>
      </c>
      <c r="AG286" s="1" t="n">
        <v>89.4000000000000057</v>
      </c>
      <c r="AH286" s="1" t="n">
        <v>4.38999999999999968</v>
      </c>
      <c r="AI286" s="1" t="n">
        <v>7.45000000000000018</v>
      </c>
      <c r="AJ286" s="1" t="n">
        <v>7.30999999999999872</v>
      </c>
      <c r="AK286" s="1" t="n">
        <v>11.9900000000000002</v>
      </c>
      <c r="AL286" s="1" t="n">
        <v>22.3900000000000006</v>
      </c>
      <c r="AM286" s="1" t="n">
        <v>43.9200000000000017</v>
      </c>
      <c r="AN286" s="1" t="n">
        <v>43.759999999999998</v>
      </c>
      <c r="AO286" s="1" t="n">
        <v>59.509999999999998</v>
      </c>
      <c r="AP286" s="1" t="n">
        <v>7.46999999999999975</v>
      </c>
      <c r="AQ286" s="1" t="n">
        <v>11.1099999999999994</v>
      </c>
      <c r="AR286" s="1" t="n">
        <v>11.5500000000000007</v>
      </c>
      <c r="AS286" s="1" t="n">
        <v>12.8699999999999992</v>
      </c>
      <c r="AT286" s="1" t="n">
        <v>6.24000000000000021</v>
      </c>
      <c r="AU286" s="1" t="n">
        <v>7.70000000000000018</v>
      </c>
      <c r="AV286" s="1" t="n">
        <v>7.49000000000000021</v>
      </c>
      <c r="AW286" s="1" t="n">
        <v>10.8200000000000003</v>
      </c>
      <c r="AX286" s="1" t="n">
        <v>22.4600000000000009</v>
      </c>
      <c r="AY286" s="1" t="n">
        <v>38.8400000000000034</v>
      </c>
      <c r="AZ286" s="1" t="n">
        <v>37.4299999999999997</v>
      </c>
      <c r="BA286" s="1" t="n">
        <v>67.4599999999999937</v>
      </c>
      <c r="BB286" s="1">
        <f>F286+J286+N286+R286+V286+Z286+AD286+AH286+AL286+AP286+AT286+AX286</f>
        <v>349.509999999999991</v>
      </c>
      <c r="BC286" s="1">
        <f>G286+K286+O286+S286+W286+AA286+AE286+AI286+AM286+AQ286+AY286+AU286</f>
        <v>492.160000000000025</v>
      </c>
      <c r="BD286" s="1">
        <f>H286+L286+P286+T286+X286+AB286+AF286+AJ286+AN286+AR286+AV286+AZ286</f>
        <v>495.970000000000027</v>
      </c>
      <c r="BE286" s="1">
        <f>I286+M286+Q286+U286+Y286+AC286+AG286+AK286+AO286+AS286+AW286+BA286</f>
        <v>680.289999999999964</v>
      </c>
    </row>
    <row r="287" spans="1:57">
      <c r="A287" s="3" t="s">
        <v>77</v>
      </c>
      <c r="B287" s="9" t="n">
        <v>44429</v>
      </c>
      <c r="C287" s="1" t="s">
        <v>66</v>
      </c>
      <c r="D287" s="4" t="n">
        <v>0.834027777777777679</v>
      </c>
      <c r="E287" s="1" t="s">
        <v>63</v>
      </c>
      <c r="F287" s="1" t="n">
        <v>143.550000000000011</v>
      </c>
      <c r="G287" s="1" t="n">
        <v>176.009999999999991</v>
      </c>
      <c r="H287" s="1" t="n">
        <v>175.460000000000008</v>
      </c>
      <c r="I287" s="1" t="n">
        <v>211.460000000000008</v>
      </c>
      <c r="J287" s="1" t="n">
        <v>23.9400000000000013</v>
      </c>
      <c r="K287" s="1" t="n">
        <v>34.5</v>
      </c>
      <c r="L287" s="1" t="n">
        <v>32.9399999999999977</v>
      </c>
      <c r="M287" s="1" t="n">
        <v>71.9399999999999977</v>
      </c>
      <c r="N287" s="1" t="n">
        <v>28.3000000000000007</v>
      </c>
      <c r="O287" s="1" t="n">
        <v>35.4799999999999969</v>
      </c>
      <c r="P287" s="1" t="n">
        <v>34.8800000000000026</v>
      </c>
      <c r="Q287" s="1" t="n">
        <v>50.3500000000000014</v>
      </c>
      <c r="R287" s="1" t="n">
        <v>10.7599999999999998</v>
      </c>
      <c r="S287" s="1" t="n">
        <v>18.2699999999999996</v>
      </c>
      <c r="T287" s="1" t="n">
        <v>18.5399999999999991</v>
      </c>
      <c r="U287" s="1" t="n">
        <v>22.6400000000000006</v>
      </c>
      <c r="V287" s="1" t="n">
        <v>9.75</v>
      </c>
      <c r="W287" s="1" t="n">
        <v>12.8499999999999996</v>
      </c>
      <c r="X287" s="1" t="n">
        <v>11.9700000000000006</v>
      </c>
      <c r="Y287" s="1" t="n">
        <v>17.9699999999999953</v>
      </c>
      <c r="Z287" s="1" t="n">
        <v>17.879999999999999</v>
      </c>
      <c r="AA287" s="1" t="n">
        <v>36.7999999999999972</v>
      </c>
      <c r="AB287" s="1" t="n">
        <v>40.6799999999999997</v>
      </c>
      <c r="AC287" s="1" t="n">
        <v>53.8800000000000026</v>
      </c>
      <c r="AD287" s="1" t="n">
        <v>53.9399999999999977</v>
      </c>
      <c r="AE287" s="1" t="n">
        <v>71.3599999999999994</v>
      </c>
      <c r="AF287" s="1" t="n">
        <v>74.3700000000000045</v>
      </c>
      <c r="AG287" s="1" t="n">
        <v>89.4000000000000057</v>
      </c>
      <c r="AH287" s="1" t="n">
        <v>4.38999999999999968</v>
      </c>
      <c r="AI287" s="1" t="n">
        <v>7.55999999999999872</v>
      </c>
      <c r="AJ287" s="1" t="n">
        <v>7.54999999999999982</v>
      </c>
      <c r="AK287" s="1" t="n">
        <v>11.9900000000000002</v>
      </c>
      <c r="AL287" s="1" t="n">
        <v>28.0100000000000016</v>
      </c>
      <c r="AM287" s="1" t="n">
        <v>43.1400000000000006</v>
      </c>
      <c r="AN287" s="1" t="n">
        <v>42.6400000000000006</v>
      </c>
      <c r="AO287" s="1" t="n">
        <v>58.3900000000000006</v>
      </c>
      <c r="AP287" s="1" t="n">
        <v>7.46999999999999975</v>
      </c>
      <c r="AQ287" s="1" t="n">
        <v>11.0800000000000001</v>
      </c>
      <c r="AR287" s="1" t="n">
        <v>11.4600000000000009</v>
      </c>
      <c r="AS287" s="1" t="n">
        <v>12.8699999999999992</v>
      </c>
      <c r="AT287" s="1" t="n">
        <v>6.45999999999999996</v>
      </c>
      <c r="AU287" s="1" t="n">
        <v>7.73000000000000043</v>
      </c>
      <c r="AV287" s="1" t="n">
        <v>7.49000000000000021</v>
      </c>
      <c r="AW287" s="1" t="n">
        <v>10.8200000000000003</v>
      </c>
      <c r="AX287" s="1" t="n">
        <v>22.4600000000000009</v>
      </c>
      <c r="AY287" s="1" t="n">
        <v>38.5600000000000023</v>
      </c>
      <c r="AZ287" s="1" t="n">
        <v>37.1199999999999974</v>
      </c>
      <c r="BA287" s="1" t="n">
        <v>67.4599999999999937</v>
      </c>
      <c r="BB287" s="1">
        <f>F287+J287+N287+R287+V287+Z287+AD287+AH287+AL287+AP287+AT287+AX287</f>
        <v>356.910000000000025</v>
      </c>
      <c r="BC287" s="1">
        <f>G287+K287+O287+S287+W287+AA287+AE287+AI287+AM287+AQ287+AY287+AU287</f>
        <v>493.339999999999975</v>
      </c>
      <c r="BD287" s="1">
        <f>H287+L287+P287+T287+X287+AB287+AF287+AJ287+AN287+AR287+AV287+AZ287</f>
        <v>495.100000000000023</v>
      </c>
      <c r="BE287" s="1">
        <f>I287+M287+Q287+U287+Y287+AC287+AG287+AK287+AO287+AS287+AW287+BA287</f>
        <v>679.169999999999959</v>
      </c>
    </row>
    <row r="288" spans="1:57">
      <c r="A288" s="3" t="s">
        <v>77</v>
      </c>
      <c r="B288" s="9" t="n">
        <v>44430</v>
      </c>
      <c r="C288" s="1" t="s">
        <v>67</v>
      </c>
      <c r="D288" s="4" t="n">
        <v>0.705555555555555625</v>
      </c>
      <c r="E288" s="1" t="s">
        <v>59</v>
      </c>
      <c r="F288" s="1" t="n">
        <v>143.550000000000011</v>
      </c>
      <c r="G288" s="1" t="n">
        <v>176.370000000000005</v>
      </c>
      <c r="H288" s="1" t="n">
        <v>175.460000000000008</v>
      </c>
      <c r="I288" s="1" t="n">
        <v>211.460000000000008</v>
      </c>
      <c r="J288" s="1" t="n">
        <v>23.9400000000000013</v>
      </c>
      <c r="K288" s="1" t="n">
        <v>34.4699999999999989</v>
      </c>
      <c r="L288" s="1" t="n">
        <v>32.9399999999999977</v>
      </c>
      <c r="M288" s="1" t="n">
        <v>71.9399999999999977</v>
      </c>
      <c r="N288" s="1" t="n">
        <v>28.3000000000000007</v>
      </c>
      <c r="O288" s="1" t="n">
        <v>35.2899999999999991</v>
      </c>
      <c r="P288" s="1" t="n">
        <v>35.0499999999999972</v>
      </c>
      <c r="Q288" s="1" t="n">
        <v>44.9500000000000028</v>
      </c>
      <c r="R288" s="1" t="n">
        <v>13.2799999999999994</v>
      </c>
      <c r="S288" s="1" t="n">
        <v>18.3399999999999999</v>
      </c>
      <c r="T288" s="1" t="n">
        <v>17.9600000000000009</v>
      </c>
      <c r="U288" s="1" t="n">
        <v>22.6400000000000006</v>
      </c>
      <c r="V288" s="1" t="n">
        <v>10.1699999999999999</v>
      </c>
      <c r="W288" s="1" t="n">
        <v>13.1300000000000008</v>
      </c>
      <c r="X288" s="1" t="n">
        <v>12.8699999999999992</v>
      </c>
      <c r="Y288" s="1" t="n">
        <v>17.9699999999999953</v>
      </c>
      <c r="Z288" s="1" t="n">
        <v>17.879999999999999</v>
      </c>
      <c r="AA288" s="1" t="n">
        <v>35.6099999999999994</v>
      </c>
      <c r="AB288" s="1" t="n">
        <v>35.8800000000000026</v>
      </c>
      <c r="AC288" s="1" t="n">
        <v>53.8800000000000026</v>
      </c>
      <c r="AD288" s="1" t="n">
        <v>53.9399999999999977</v>
      </c>
      <c r="AE288" s="1" t="n">
        <v>68.2600000000000193</v>
      </c>
      <c r="AF288" s="1" t="n">
        <v>68.3700000000000045</v>
      </c>
      <c r="AG288" s="1" t="n">
        <v>83.9399999999999835</v>
      </c>
      <c r="AH288" s="1" t="n">
        <v>4.42999999999999972</v>
      </c>
      <c r="AI288" s="1" t="n">
        <v>7.70000000000000018</v>
      </c>
      <c r="AJ288" s="1" t="n">
        <v>7.79000000000000004</v>
      </c>
      <c r="AK288" s="1" t="n">
        <v>11.2699999999999996</v>
      </c>
      <c r="AL288" s="1" t="n">
        <v>28.0100000000000016</v>
      </c>
      <c r="AM288" s="1" t="n">
        <v>41.8500000000000014</v>
      </c>
      <c r="AN288" s="1" t="n">
        <v>42.0799999999999983</v>
      </c>
      <c r="AO288" s="1" t="n">
        <v>58.3900000000000006</v>
      </c>
      <c r="AP288" s="1" t="n">
        <v>7.46999999999999975</v>
      </c>
      <c r="AQ288" s="1" t="n">
        <v>11.6799999999999997</v>
      </c>
      <c r="AR288" s="1" t="n">
        <v>11.9700000000000006</v>
      </c>
      <c r="AS288" s="1" t="n">
        <v>12.8699999999999992</v>
      </c>
      <c r="AT288" s="1" t="n">
        <v>6.45999999999999996</v>
      </c>
      <c r="AU288" s="1" t="n">
        <v>7.58999999999999986</v>
      </c>
      <c r="AV288" s="1" t="n">
        <v>7.49000000000000021</v>
      </c>
      <c r="AW288" s="1" t="n">
        <v>8.32000000000000028</v>
      </c>
      <c r="AX288" s="1" t="n">
        <v>22.4600000000000009</v>
      </c>
      <c r="AY288" s="1" t="n">
        <v>37.759999999999998</v>
      </c>
      <c r="AZ288" s="1" t="n">
        <v>36.7100000000000009</v>
      </c>
      <c r="BA288" s="1" t="n">
        <v>61.8400000000000034</v>
      </c>
      <c r="BB288" s="1">
        <f>F288+J288+N288+R288+V288+Z288+AD288+AH288+AL288+AP288+AT288+AX288</f>
        <v>359.889999999999986</v>
      </c>
      <c r="BC288" s="1">
        <f>G288+K288+O288+S288+W288+AA288+AE288+AI288+AM288+AQ288+AY288+AU288</f>
        <v>488.050000000000011</v>
      </c>
      <c r="BD288" s="1">
        <f>H288+L288+P288+T288+X288+AB288+AF288+AJ288+AN288+AR288+AV288+AZ288</f>
        <v>484.569999999999993</v>
      </c>
      <c r="BE288" s="1">
        <f>I288+M288+Q288+U288+Y288+AC288+AG288+AK288+AO288+AS288+AW288+BA288</f>
        <v>659.470000000000027</v>
      </c>
    </row>
    <row r="289" spans="1:57">
      <c r="A289" s="3" t="s">
        <v>77</v>
      </c>
      <c r="B289" s="9" t="n">
        <v>44431</v>
      </c>
      <c r="C289" s="1" t="s">
        <v>58</v>
      </c>
      <c r="D289" s="4" t="n">
        <v>0.793055555555555625</v>
      </c>
      <c r="E289" s="1" t="s">
        <v>63</v>
      </c>
      <c r="F289" s="1" t="n">
        <v>148.460000000000008</v>
      </c>
      <c r="G289" s="1" t="n">
        <v>179.330000000000013</v>
      </c>
      <c r="H289" s="1" t="n">
        <v>175.460000000000008</v>
      </c>
      <c r="I289" s="1" t="n">
        <v>211.460000000000008</v>
      </c>
      <c r="J289" s="1" t="n">
        <v>25.1400000000000006</v>
      </c>
      <c r="K289" s="1" t="n">
        <v>34.490000000000002</v>
      </c>
      <c r="L289" s="1" t="n">
        <v>32.9399999999999977</v>
      </c>
      <c r="M289" s="1" t="n">
        <v>71.9399999999999977</v>
      </c>
      <c r="N289" s="1" t="n">
        <v>28.3000000000000007</v>
      </c>
      <c r="O289" s="1" t="n">
        <v>35.7800000000000011</v>
      </c>
      <c r="P289" s="1" t="n">
        <v>35.0499999999999972</v>
      </c>
      <c r="Q289" s="1" t="n">
        <v>50.3500000000000014</v>
      </c>
      <c r="R289" s="1" t="n">
        <v>10.7599999999999998</v>
      </c>
      <c r="S289" s="1" t="n">
        <v>18.3299999999999983</v>
      </c>
      <c r="T289" s="1" t="n">
        <v>18.6099999999999994</v>
      </c>
      <c r="U289" s="1" t="n">
        <v>22.6400000000000006</v>
      </c>
      <c r="V289" s="1" t="n">
        <v>9.75</v>
      </c>
      <c r="W289" s="1" t="n">
        <v>12.8399999999999999</v>
      </c>
      <c r="X289" s="1" t="n">
        <v>11.9700000000000006</v>
      </c>
      <c r="Y289" s="1" t="n">
        <v>17.9699999999999953</v>
      </c>
      <c r="Z289" s="1" t="n">
        <v>17.879999999999999</v>
      </c>
      <c r="AA289" s="1" t="n">
        <v>40.8599999999999994</v>
      </c>
      <c r="AB289" s="1" t="n">
        <v>41.8800000000000026</v>
      </c>
      <c r="AC289" s="1" t="n">
        <v>59.8800000000000026</v>
      </c>
      <c r="AD289" s="1" t="n">
        <v>38.9399999999999977</v>
      </c>
      <c r="AE289" s="1" t="n">
        <v>65.4300000000000068</v>
      </c>
      <c r="AF289" s="1" t="n">
        <v>68.3700000000000045</v>
      </c>
      <c r="AG289" s="1" t="n">
        <v>89.4000000000000057</v>
      </c>
      <c r="AH289" s="1" t="n">
        <v>4.38999999999999968</v>
      </c>
      <c r="AI289" s="1" t="n">
        <v>7.55999999999999872</v>
      </c>
      <c r="AJ289" s="1" t="n">
        <v>7.54999999999999982</v>
      </c>
      <c r="AK289" s="1" t="n">
        <v>11.9900000000000002</v>
      </c>
      <c r="AL289" s="1" t="n">
        <v>31.3900000000000006</v>
      </c>
      <c r="AM289" s="1" t="n">
        <v>42.3999999999999986</v>
      </c>
      <c r="AN289" s="1" t="n">
        <v>42.6400000000000006</v>
      </c>
      <c r="AO289" s="1" t="n">
        <v>54</v>
      </c>
      <c r="AP289" s="1" t="n">
        <v>7.46999999999999975</v>
      </c>
      <c r="AQ289" s="1" t="n">
        <v>11.0800000000000001</v>
      </c>
      <c r="AR289" s="1" t="n">
        <v>11.4600000000000009</v>
      </c>
      <c r="AS289" s="1" t="n">
        <v>12.8699999999999992</v>
      </c>
      <c r="AT289" s="1" t="n">
        <v>6.99000000000000021</v>
      </c>
      <c r="AU289" s="1" t="n">
        <v>7.76999999999999869</v>
      </c>
      <c r="AV289" s="1" t="n">
        <v>7.66000000000000014</v>
      </c>
      <c r="AW289" s="1" t="n">
        <v>10.8200000000000003</v>
      </c>
      <c r="AX289" s="1" t="n">
        <v>22.4600000000000009</v>
      </c>
      <c r="AY289" s="1" t="n">
        <v>38.4399999999999977</v>
      </c>
      <c r="AZ289" s="1" t="n">
        <v>37.0900000000000034</v>
      </c>
      <c r="BA289" s="1" t="n">
        <v>65.5900000000000034</v>
      </c>
      <c r="BB289" s="1">
        <f>F289+J289+N289+R289+V289+Z289+AD289+AH289+AL289+AP289+AT289+AX289</f>
        <v>351.930000000000007</v>
      </c>
      <c r="BC289" s="1">
        <f>G289+K289+O289+S289+W289+AA289+AE289+AI289+AM289+AQ289+AY289+AU289</f>
        <v>494.310000000000002</v>
      </c>
      <c r="BD289" s="1">
        <f>H289+L289+P289+T289+X289+AB289+AF289+AJ289+AN289+AR289+AV289+AZ289</f>
        <v>490.680000000000007</v>
      </c>
      <c r="BE289" s="1">
        <f>I289+M289+Q289+U289+Y289+AC289+AG289+AK289+AO289+AS289+AW289+BA289</f>
        <v>678.909999999999968</v>
      </c>
    </row>
    <row r="290" spans="1:57">
      <c r="A290" s="3" t="s">
        <v>77</v>
      </c>
      <c r="B290" s="9" t="n">
        <v>44432</v>
      </c>
      <c r="C290" s="1" t="s">
        <v>60</v>
      </c>
      <c r="D290" s="4" t="n">
        <v>0.961111111111111072</v>
      </c>
      <c r="E290" s="1" t="s">
        <v>63</v>
      </c>
      <c r="F290" s="1" t="n">
        <v>143.949999999999989</v>
      </c>
      <c r="G290" s="1" t="n">
        <v>178.25</v>
      </c>
      <c r="H290" s="1" t="n">
        <v>175.460000000000008</v>
      </c>
      <c r="I290" s="1" t="n">
        <v>211.460000000000008</v>
      </c>
      <c r="J290" s="1" t="n">
        <v>25.1400000000000006</v>
      </c>
      <c r="K290" s="1" t="n">
        <v>34.5</v>
      </c>
      <c r="L290" s="1" t="n">
        <v>32.9399999999999977</v>
      </c>
      <c r="M290" s="1" t="n">
        <v>71.9399999999999977</v>
      </c>
      <c r="N290" s="1" t="n">
        <v>28.3000000000000007</v>
      </c>
      <c r="O290" s="1" t="n">
        <v>35.6899999999999977</v>
      </c>
      <c r="P290" s="1" t="n">
        <v>35.0499999999999972</v>
      </c>
      <c r="Q290" s="1" t="n">
        <v>50.3500000000000014</v>
      </c>
      <c r="R290" s="1" t="n">
        <v>10.7599999999999998</v>
      </c>
      <c r="S290" s="1" t="n">
        <v>18.2399999999999984</v>
      </c>
      <c r="T290" s="1" t="n">
        <v>17.9600000000000009</v>
      </c>
      <c r="U290" s="1" t="n">
        <v>22.6400000000000006</v>
      </c>
      <c r="V290" s="1" t="n">
        <v>10.0500000000000007</v>
      </c>
      <c r="W290" s="1" t="n">
        <v>13.1300000000000008</v>
      </c>
      <c r="X290" s="1" t="n">
        <v>12.7200000000000006</v>
      </c>
      <c r="Y290" s="1" t="n">
        <v>17.9699999999999953</v>
      </c>
      <c r="Z290" s="1" t="n">
        <v>15.4800000000000004</v>
      </c>
      <c r="AA290" s="1" t="n">
        <v>35.4200000000000017</v>
      </c>
      <c r="AB290" s="1" t="n">
        <v>35.8800000000000026</v>
      </c>
      <c r="AC290" s="1" t="n">
        <v>59.8800000000000026</v>
      </c>
      <c r="AD290" s="1" t="n">
        <v>38.9399999999999977</v>
      </c>
      <c r="AE290" s="1" t="n">
        <v>67.3100000000000023</v>
      </c>
      <c r="AF290" s="1" t="n">
        <v>67.7399999999999949</v>
      </c>
      <c r="AG290" s="1" t="n">
        <v>89.4000000000000057</v>
      </c>
      <c r="AH290" s="1" t="n">
        <v>4.38999999999999968</v>
      </c>
      <c r="AI290" s="1" t="n">
        <v>7.65000000000000036</v>
      </c>
      <c r="AJ290" s="1" t="n">
        <v>7.79000000000000004</v>
      </c>
      <c r="AK290" s="1" t="n">
        <v>11.9900000000000002</v>
      </c>
      <c r="AL290" s="1" t="n">
        <v>22.3900000000000006</v>
      </c>
      <c r="AM290" s="1" t="n">
        <v>41.8299999999999983</v>
      </c>
      <c r="AN290" s="1" t="n">
        <v>42.6400000000000006</v>
      </c>
      <c r="AO290" s="1" t="n">
        <v>54</v>
      </c>
      <c r="AP290" s="1" t="n">
        <v>7.46999999999999975</v>
      </c>
      <c r="AQ290" s="1" t="n">
        <v>11.0700000000000003</v>
      </c>
      <c r="AR290" s="1" t="n">
        <v>11.2200000000000006</v>
      </c>
      <c r="AS290" s="1" t="n">
        <v>12.8699999999999992</v>
      </c>
      <c r="AT290" s="1" t="n">
        <v>6.99000000000000021</v>
      </c>
      <c r="AU290" s="1" t="n">
        <v>7.78000000000000025</v>
      </c>
      <c r="AV290" s="1" t="n">
        <v>7.66000000000000014</v>
      </c>
      <c r="AW290" s="1" t="n">
        <v>10.8200000000000003</v>
      </c>
      <c r="AX290" s="1" t="n">
        <v>22.4600000000000009</v>
      </c>
      <c r="AY290" s="1" t="n">
        <v>38.5399999999999991</v>
      </c>
      <c r="AZ290" s="1" t="n">
        <v>36.8999999999999986</v>
      </c>
      <c r="BA290" s="1" t="n">
        <v>65.5900000000000034</v>
      </c>
      <c r="BB290" s="1">
        <f>F290+J290+N290+R290+V290+Z290+AD290+AH290+AL290+AP290+AT290+AX290</f>
        <v>336.319999999999993</v>
      </c>
      <c r="BC290" s="1">
        <f>G290+K290+O290+S290+W290+AA290+AE290+AI290+AM290+AQ290+AY290+AU290</f>
        <v>489.410000000000025</v>
      </c>
      <c r="BD290" s="1">
        <f>H290+L290+P290+T290+X290+AB290+AF290+AJ290+AN290+AR290+AV290+AZ290</f>
        <v>483.95999999999998</v>
      </c>
      <c r="BE290" s="1">
        <f>I290+M290+Q290+U290+Y290+AC290+AG290+AK290+AO290+AS290+AW290+BA290</f>
        <v>678.909999999999968</v>
      </c>
    </row>
    <row r="291" spans="1:57">
      <c r="A291" s="3" t="s">
        <v>77</v>
      </c>
      <c r="B291" s="9" t="n">
        <v>44433</v>
      </c>
      <c r="C291" s="1" t="s">
        <v>62</v>
      </c>
      <c r="D291" s="4" t="n">
        <v>0.729166666666666519</v>
      </c>
      <c r="E291" s="1" t="s">
        <v>59</v>
      </c>
      <c r="F291" s="1" t="n">
        <v>148.460000000000008</v>
      </c>
      <c r="G291" s="1" t="n">
        <v>179.330000000000013</v>
      </c>
      <c r="H291" s="1" t="n">
        <v>175.460000000000008</v>
      </c>
      <c r="I291" s="1" t="n">
        <v>211.460000000000008</v>
      </c>
      <c r="J291" s="1" t="n">
        <v>25.5</v>
      </c>
      <c r="K291" s="1" t="n">
        <v>34.5600000000000023</v>
      </c>
      <c r="L291" s="1" t="n">
        <v>32.9399999999999977</v>
      </c>
      <c r="M291" s="1" t="n">
        <v>71.9399999999999977</v>
      </c>
      <c r="N291" s="1" t="n">
        <v>26.0500000000000007</v>
      </c>
      <c r="O291" s="1" t="n">
        <v>35.259999999999998</v>
      </c>
      <c r="P291" s="1" t="n">
        <v>35.0499999999999972</v>
      </c>
      <c r="Q291" s="1" t="n">
        <v>47.2000000000000028</v>
      </c>
      <c r="R291" s="1" t="n">
        <v>12.9199999999999999</v>
      </c>
      <c r="S291" s="1" t="n">
        <v>18.2699999999999996</v>
      </c>
      <c r="T291" s="1" t="n">
        <v>17.9600000000000009</v>
      </c>
      <c r="U291" s="1" t="n">
        <v>22.6400000000000006</v>
      </c>
      <c r="V291" s="1" t="n">
        <v>10.0500000000000007</v>
      </c>
      <c r="W291" s="1" t="n">
        <v>13.1400000000000006</v>
      </c>
      <c r="X291" s="1" t="n">
        <v>12.7200000000000006</v>
      </c>
      <c r="Y291" s="1" t="n">
        <v>17.9699999999999953</v>
      </c>
      <c r="Z291" s="1" t="n">
        <v>15.4800000000000004</v>
      </c>
      <c r="AA291" s="1" t="n">
        <v>28.6700000000000017</v>
      </c>
      <c r="AB291" s="1" t="n">
        <v>25.0799999999999983</v>
      </c>
      <c r="AC291" s="1" t="n">
        <v>50.2800000000000011</v>
      </c>
      <c r="AD291" s="1" t="n">
        <v>53.9399999999999977</v>
      </c>
      <c r="AE291" s="1" t="n">
        <v>71.2800000000000011</v>
      </c>
      <c r="AF291" s="1" t="n">
        <v>76.7999999999999829</v>
      </c>
      <c r="AG291" s="1" t="n">
        <v>89.4000000000000057</v>
      </c>
      <c r="AH291" s="1" t="n">
        <v>4.38999999999999968</v>
      </c>
      <c r="AI291" s="1" t="n">
        <v>7.65000000000000036</v>
      </c>
      <c r="AJ291" s="1" t="n">
        <v>7.79000000000000004</v>
      </c>
      <c r="AK291" s="1" t="n">
        <v>11.9900000000000002</v>
      </c>
      <c r="AL291" s="1" t="n">
        <v>22.3900000000000006</v>
      </c>
      <c r="AM291" s="1" t="n">
        <v>40.1000000000000014</v>
      </c>
      <c r="AN291" s="1" t="n">
        <v>42.6400000000000006</v>
      </c>
      <c r="AO291" s="1" t="n">
        <v>54</v>
      </c>
      <c r="AP291" s="1" t="n">
        <v>7.46999999999999975</v>
      </c>
      <c r="AQ291" s="1" t="n">
        <v>11.0500000000000007</v>
      </c>
      <c r="AR291" s="1" t="n">
        <v>11.2200000000000006</v>
      </c>
      <c r="AS291" s="1" t="n">
        <v>12.8699999999999992</v>
      </c>
      <c r="AT291" s="1" t="n">
        <v>4.16000000000000014</v>
      </c>
      <c r="AU291" s="1" t="n">
        <v>7.41000000000000014</v>
      </c>
      <c r="AV291" s="1" t="n">
        <v>7.49000000000000021</v>
      </c>
      <c r="AW291" s="1" t="n">
        <v>10.8200000000000003</v>
      </c>
      <c r="AX291" s="1" t="n">
        <v>22.4600000000000009</v>
      </c>
      <c r="AY291" s="1" t="n">
        <v>38.009999999999998</v>
      </c>
      <c r="AZ291" s="1" t="n">
        <v>36.7100000000000009</v>
      </c>
      <c r="BA291" s="1" t="n">
        <v>63.7100000000000009</v>
      </c>
      <c r="BB291" s="1">
        <f>F291+J291+N291+R291+V291+Z291+AD291+AH291+AL291+AP291+AT291+AX291</f>
        <v>353.269999999999982</v>
      </c>
      <c r="BC291" s="1">
        <f>G291+K291+O291+S291+W291+AA291+AE291+AI291+AM291+AQ291+AY291+AU291</f>
        <v>484.730000000000018</v>
      </c>
      <c r="BD291" s="1">
        <f>H291+L291+P291+T291+X291+AB291+AF291+AJ291+AN291+AR291+AV291+AZ291</f>
        <v>481.860000000000014</v>
      </c>
      <c r="BE291" s="1">
        <f>I291+M291+Q291+U291+Y291+AC291+AG291+AK291+AO291+AS291+AW291+BA291</f>
        <v>664.279999999999973</v>
      </c>
    </row>
    <row r="292" spans="1:57">
      <c r="A292" s="3" t="s">
        <v>77</v>
      </c>
      <c r="B292" s="9" t="n">
        <v>44434</v>
      </c>
      <c r="C292" s="1" t="s">
        <v>64</v>
      </c>
      <c r="D292" s="4" t="n">
        <v>0.694444444444444553</v>
      </c>
      <c r="E292" s="1" t="s">
        <v>59</v>
      </c>
      <c r="F292" s="1" t="n">
        <v>148.460000000000008</v>
      </c>
      <c r="G292" s="1" t="n">
        <v>179.009999999999991</v>
      </c>
      <c r="H292" s="1" t="n">
        <v>177.710000000000008</v>
      </c>
      <c r="I292" s="1" t="n">
        <v>211.460000000000008</v>
      </c>
      <c r="J292" s="1" t="n">
        <v>25.5</v>
      </c>
      <c r="K292" s="1" t="n">
        <v>34.5900000000000034</v>
      </c>
      <c r="L292" s="1" t="n">
        <v>32.9399999999999977</v>
      </c>
      <c r="M292" s="1" t="n">
        <v>71.9399999999999977</v>
      </c>
      <c r="N292" s="1" t="n">
        <v>26.0500000000000007</v>
      </c>
      <c r="O292" s="1" t="n">
        <v>34.9799999999999969</v>
      </c>
      <c r="P292" s="1" t="n">
        <v>33.7000000000000028</v>
      </c>
      <c r="Q292" s="1" t="n">
        <v>47.2000000000000028</v>
      </c>
      <c r="R292" s="1" t="n">
        <v>12.9199999999999999</v>
      </c>
      <c r="S292" s="1" t="n">
        <v>18.2399999999999984</v>
      </c>
      <c r="T292" s="1" t="n">
        <v>17.9600000000000009</v>
      </c>
      <c r="U292" s="1" t="n">
        <v>24.4400000000000013</v>
      </c>
      <c r="V292" s="1" t="n">
        <v>10.0500000000000007</v>
      </c>
      <c r="W292" s="1" t="n">
        <v>13.1400000000000006</v>
      </c>
      <c r="X292" s="1" t="n">
        <v>12.7200000000000006</v>
      </c>
      <c r="Y292" s="1" t="n">
        <v>17.9699999999999953</v>
      </c>
      <c r="Z292" s="1" t="n">
        <v>17.879999999999999</v>
      </c>
      <c r="AA292" s="1" t="n">
        <v>29.2199999999999989</v>
      </c>
      <c r="AB292" s="1" t="n">
        <v>23.879999999999999</v>
      </c>
      <c r="AC292" s="1" t="n">
        <v>50.2800000000000011</v>
      </c>
      <c r="AD292" s="1" t="n">
        <v>53.9399999999999977</v>
      </c>
      <c r="AE292" s="1" t="n">
        <v>71.3599999999999994</v>
      </c>
      <c r="AF292" s="1" t="n">
        <v>74.3700000000000045</v>
      </c>
      <c r="AG292" s="1" t="n">
        <v>89.4000000000000057</v>
      </c>
      <c r="AH292" s="1" t="n">
        <v>4.38999999999999968</v>
      </c>
      <c r="AI292" s="1" t="n">
        <v>7.66999999999999993</v>
      </c>
      <c r="AJ292" s="1" t="n">
        <v>7.79000000000000004</v>
      </c>
      <c r="AK292" s="1" t="n">
        <v>11.9900000000000002</v>
      </c>
      <c r="AL292" s="1" t="n">
        <v>22.3900000000000006</v>
      </c>
      <c r="AM292" s="1" t="n">
        <v>39.7100000000000009</v>
      </c>
      <c r="AN292" s="1" t="n">
        <v>42.6400000000000006</v>
      </c>
      <c r="AO292" s="1" t="n">
        <v>54</v>
      </c>
      <c r="AP292" s="1" t="n">
        <v>7.46999999999999975</v>
      </c>
      <c r="AQ292" s="1" t="n">
        <v>11.0899999999999999</v>
      </c>
      <c r="AR292" s="1" t="n">
        <v>11.3699999999999992</v>
      </c>
      <c r="AS292" s="1" t="n">
        <v>12.8699999999999992</v>
      </c>
      <c r="AT292" s="1" t="n">
        <v>4.16000000000000014</v>
      </c>
      <c r="AU292" s="1" t="n">
        <v>7.40000000000000036</v>
      </c>
      <c r="AV292" s="1" t="n">
        <v>7.49000000000000021</v>
      </c>
      <c r="AW292" s="1" t="n">
        <v>10.8200000000000003</v>
      </c>
      <c r="AX292" s="1" t="n">
        <v>22.4600000000000009</v>
      </c>
      <c r="AY292" s="1" t="n">
        <v>37.9500000000000028</v>
      </c>
      <c r="AZ292" s="1" t="n">
        <v>36.5200000000000031</v>
      </c>
      <c r="BA292" s="1" t="n">
        <v>63.7100000000000009</v>
      </c>
      <c r="BB292" s="1">
        <f>F292+J292+N292+R292+V292+Z292+AD292+AH292+AL292+AP292+AT292+AX292</f>
        <v>355.670000000000016</v>
      </c>
      <c r="BC292" s="1">
        <f>G292+K292+O292+S292+W292+AA292+AE292+AI292+AM292+AQ292+AY292+AU292</f>
        <v>484.360000000000014</v>
      </c>
      <c r="BD292" s="1">
        <f>H292+L292+P292+T292+X292+AB292+AF292+AJ292+AN292+AR292+AV292+AZ292</f>
        <v>479.089999999999975</v>
      </c>
      <c r="BE292" s="1">
        <f>I292+M292+Q292+U292+Y292+AC292+AG292+AK292+AO292+AS292+AW292+BA292</f>
        <v>666.080000000000041</v>
      </c>
    </row>
    <row r="293" spans="1:57">
      <c r="A293" s="3" t="s">
        <v>77</v>
      </c>
      <c r="B293" s="9" t="n">
        <v>44435</v>
      </c>
      <c r="C293" s="1" t="s">
        <v>65</v>
      </c>
      <c r="D293" s="4" t="n">
        <v>0.36805555555555558</v>
      </c>
      <c r="E293" s="1" t="s">
        <v>61</v>
      </c>
      <c r="F293" s="1" t="n">
        <v>148.460000000000008</v>
      </c>
      <c r="G293" s="1" t="n">
        <v>176.169999999999959</v>
      </c>
      <c r="H293" s="1" t="n">
        <v>175.460000000000008</v>
      </c>
      <c r="I293" s="1" t="n">
        <v>211.460000000000008</v>
      </c>
      <c r="J293" s="1" t="n">
        <v>25.5</v>
      </c>
      <c r="K293" s="1" t="n">
        <v>34.6899999999999977</v>
      </c>
      <c r="L293" s="1" t="n">
        <v>32.9399999999999977</v>
      </c>
      <c r="M293" s="1" t="n">
        <v>71.9399999999999977</v>
      </c>
      <c r="N293" s="1" t="n">
        <v>26.0500000000000007</v>
      </c>
      <c r="O293" s="1" t="n">
        <v>35.1199999999999974</v>
      </c>
      <c r="P293" s="1" t="n">
        <v>34.4299999999999997</v>
      </c>
      <c r="Q293" s="1" t="n">
        <v>47.2000000000000028</v>
      </c>
      <c r="R293" s="1" t="n">
        <v>12.9199999999999999</v>
      </c>
      <c r="S293" s="1" t="n">
        <v>18.2199999999999989</v>
      </c>
      <c r="T293" s="1" t="n">
        <v>17.9600000000000009</v>
      </c>
      <c r="U293" s="1" t="n">
        <v>24.4400000000000013</v>
      </c>
      <c r="V293" s="1" t="n">
        <v>10.0500000000000007</v>
      </c>
      <c r="W293" s="1" t="n">
        <v>13.1199999999999992</v>
      </c>
      <c r="X293" s="1" t="n">
        <v>12.5700000000000003</v>
      </c>
      <c r="Y293" s="1" t="n">
        <v>17.9699999999999953</v>
      </c>
      <c r="Z293" s="1" t="n">
        <v>17.879999999999999</v>
      </c>
      <c r="AA293" s="1" t="n">
        <v>31.5399999999999991</v>
      </c>
      <c r="AB293" s="1" t="n">
        <v>35.8800000000000026</v>
      </c>
      <c r="AC293" s="1" t="n">
        <v>50.2800000000000011</v>
      </c>
      <c r="AD293" s="1" t="n">
        <v>53.9399999999999977</v>
      </c>
      <c r="AE293" s="1" t="n">
        <v>71.3599999999999994</v>
      </c>
      <c r="AF293" s="1" t="n">
        <v>74.3700000000000045</v>
      </c>
      <c r="AG293" s="1" t="n">
        <v>89.4000000000000057</v>
      </c>
      <c r="AH293" s="1" t="n">
        <v>4.38999999999999968</v>
      </c>
      <c r="AI293" s="1" t="n">
        <v>7.67999999999999972</v>
      </c>
      <c r="AJ293" s="1" t="n">
        <v>7.79000000000000004</v>
      </c>
      <c r="AK293" s="1" t="n">
        <v>11.9900000000000002</v>
      </c>
      <c r="AL293" s="1" t="n">
        <v>22.3900000000000006</v>
      </c>
      <c r="AM293" s="1" t="n">
        <v>41.8999999999999986</v>
      </c>
      <c r="AN293" s="1" t="n">
        <v>42.6400000000000006</v>
      </c>
      <c r="AO293" s="1" t="n">
        <v>54</v>
      </c>
      <c r="AP293" s="1" t="n">
        <v>7.46999999999999975</v>
      </c>
      <c r="AQ293" s="1" t="n">
        <v>11.0899999999999999</v>
      </c>
      <c r="AR293" s="1" t="n">
        <v>11.3699999999999992</v>
      </c>
      <c r="AS293" s="1" t="n">
        <v>12.8699999999999992</v>
      </c>
      <c r="AT293" s="1" t="n">
        <v>4.16000000000000014</v>
      </c>
      <c r="AU293" s="1" t="n">
        <v>7.40000000000000036</v>
      </c>
      <c r="AV293" s="1" t="n">
        <v>7.49000000000000021</v>
      </c>
      <c r="AW293" s="1" t="n">
        <v>10.8200000000000003</v>
      </c>
      <c r="AX293" s="1" t="n">
        <v>22.4600000000000009</v>
      </c>
      <c r="AY293" s="1" t="n">
        <v>37.9699999999999989</v>
      </c>
      <c r="AZ293" s="1" t="n">
        <v>36.5200000000000031</v>
      </c>
      <c r="BA293" s="1" t="n">
        <v>63.7100000000000009</v>
      </c>
      <c r="BB293" s="1">
        <f>F293+J293+N293+R293+V293+Z293+AD293+AH293+AL293+AP293+AT293+AX293</f>
        <v>355.670000000000016</v>
      </c>
      <c r="BC293" s="1">
        <f>G293+K293+O293+S293+W293+AA293+AE293+AI293+AM293+AQ293+AY293+AU293</f>
        <v>486.259999999999991</v>
      </c>
      <c r="BD293" s="1">
        <f>H293+L293+P293+T293+X293+AB293+AF293+AJ293+AN293+AR293+AV293+AZ293</f>
        <v>489.420000000000016</v>
      </c>
      <c r="BE293" s="1">
        <f>I293+M293+Q293+U293+Y293+AC293+AG293+AK293+AO293+AS293+AW293+BA293</f>
        <v>666.080000000000041</v>
      </c>
    </row>
    <row r="294" spans="1:57">
      <c r="A294" s="3" t="s">
        <v>77</v>
      </c>
      <c r="B294" s="9" t="n">
        <v>44436</v>
      </c>
      <c r="C294" s="1" t="s">
        <v>66</v>
      </c>
      <c r="D294" s="4" t="n">
        <v>0.386111111111111107</v>
      </c>
      <c r="E294" s="1" t="s">
        <v>61</v>
      </c>
      <c r="F294" s="1" t="n">
        <v>139.449999999999989</v>
      </c>
      <c r="G294" s="1" t="n">
        <v>172.870000000000005</v>
      </c>
      <c r="H294" s="1" t="n">
        <v>175.460000000000008</v>
      </c>
      <c r="I294" s="1" t="n">
        <v>211.460000000000008</v>
      </c>
      <c r="J294" s="1" t="n">
        <v>22.1400000000000006</v>
      </c>
      <c r="K294" s="1" t="n">
        <v>34.2000000000000028</v>
      </c>
      <c r="L294" s="1" t="n">
        <v>32.9399999999999977</v>
      </c>
      <c r="M294" s="1" t="n">
        <v>71.9399999999999977</v>
      </c>
      <c r="N294" s="1" t="n">
        <v>26.0500000000000007</v>
      </c>
      <c r="O294" s="1" t="n">
        <v>34.7999999999999972</v>
      </c>
      <c r="P294" s="1" t="n">
        <v>34.0600000000000023</v>
      </c>
      <c r="Q294" s="1" t="n">
        <v>47.2000000000000028</v>
      </c>
      <c r="R294" s="1" t="n">
        <v>12.9199999999999999</v>
      </c>
      <c r="S294" s="1" t="n">
        <v>18.2199999999999989</v>
      </c>
      <c r="T294" s="1" t="n">
        <v>17.9600000000000009</v>
      </c>
      <c r="U294" s="1" t="n">
        <v>24.4400000000000013</v>
      </c>
      <c r="V294" s="1" t="n">
        <v>10.0500000000000007</v>
      </c>
      <c r="W294" s="1" t="n">
        <v>13.1300000000000008</v>
      </c>
      <c r="X294" s="1" t="n">
        <v>12.2699999999999996</v>
      </c>
      <c r="Y294" s="1" t="n">
        <v>17.9699999999999953</v>
      </c>
      <c r="Z294" s="1" t="n">
        <v>11.8800000000000008</v>
      </c>
      <c r="AA294" s="1" t="n">
        <v>28.5799999999999983</v>
      </c>
      <c r="AB294" s="1" t="n">
        <v>25.6799999999999997</v>
      </c>
      <c r="AC294" s="1" t="n">
        <v>50.2800000000000011</v>
      </c>
      <c r="AD294" s="1" t="n">
        <v>53.9399999999999977</v>
      </c>
      <c r="AE294" s="1" t="n">
        <v>71.3599999999999994</v>
      </c>
      <c r="AF294" s="1" t="n">
        <v>74.3700000000000045</v>
      </c>
      <c r="AG294" s="1" t="n">
        <v>89.4000000000000057</v>
      </c>
      <c r="AH294" s="1" t="n">
        <v>4.38999999999999968</v>
      </c>
      <c r="AI294" s="1" t="n">
        <v>7.67999999999999972</v>
      </c>
      <c r="AJ294" s="1" t="n">
        <v>7.79000000000000004</v>
      </c>
      <c r="AK294" s="1" t="n">
        <v>11.9900000000000002</v>
      </c>
      <c r="AL294" s="1" t="n">
        <v>22.3900000000000006</v>
      </c>
      <c r="AM294" s="1" t="n">
        <v>41.9799999999999969</v>
      </c>
      <c r="AN294" s="1" t="n">
        <v>42.6400000000000006</v>
      </c>
      <c r="AO294" s="1" t="n">
        <v>54</v>
      </c>
      <c r="AP294" s="1" t="n">
        <v>10.4700000000000006</v>
      </c>
      <c r="AQ294" s="1" t="n">
        <v>11.5199999999999996</v>
      </c>
      <c r="AR294" s="1" t="n">
        <v>11.5500000000000007</v>
      </c>
      <c r="AS294" s="1" t="n">
        <v>12.8699999999999992</v>
      </c>
      <c r="AT294" s="1" t="n">
        <v>4.16000000000000014</v>
      </c>
      <c r="AU294" s="1" t="n">
        <v>7.32000000000000028</v>
      </c>
      <c r="AV294" s="1" t="n">
        <v>7.49000000000000021</v>
      </c>
      <c r="AW294" s="1" t="n">
        <v>10.8200000000000003</v>
      </c>
      <c r="AX294" s="1" t="n">
        <v>22.4600000000000009</v>
      </c>
      <c r="AY294" s="1" t="n">
        <v>37.8200000000000003</v>
      </c>
      <c r="AZ294" s="1" t="n">
        <v>36.3400000000000034</v>
      </c>
      <c r="BA294" s="1" t="n">
        <v>63.7100000000000009</v>
      </c>
      <c r="BB294" s="1">
        <f>F294+J294+N294+R294+V294+Z294+AD294+AH294+AL294+AP294+AT294+AX294</f>
        <v>340.300000000000011</v>
      </c>
      <c r="BC294" s="1">
        <f>G294+K294+O294+S294+W294+AA294+AE294+AI294+AM294+AQ294+AY294+AU294</f>
        <v>479.480000000000018</v>
      </c>
      <c r="BD294" s="1">
        <f>H294+L294+P294+T294+X294+AB294+AF294+AJ294+AN294+AR294+AV294+AZ294</f>
        <v>478.550000000000011</v>
      </c>
      <c r="BE294" s="1">
        <f>I294+M294+Q294+U294+Y294+AC294+AG294+AK294+AO294+AS294+AW294+BA294</f>
        <v>666.080000000000041</v>
      </c>
    </row>
    <row r="295" spans="1:57">
      <c r="A295" s="3" t="s">
        <v>77</v>
      </c>
      <c r="B295" s="9" t="n">
        <v>44437</v>
      </c>
      <c r="C295" s="1" t="s">
        <v>67</v>
      </c>
      <c r="D295" s="4" t="n">
        <v>0.737499999999999822</v>
      </c>
      <c r="E295" s="1" t="s">
        <v>59</v>
      </c>
      <c r="F295" s="1" t="n">
        <v>139.449999999999989</v>
      </c>
      <c r="G295" s="1" t="n">
        <v>176.27000000000001</v>
      </c>
      <c r="H295" s="1" t="n">
        <v>175.460000000000008</v>
      </c>
      <c r="I295" s="1" t="n">
        <v>211.460000000000008</v>
      </c>
      <c r="J295" s="1" t="n">
        <v>22.1400000000000006</v>
      </c>
      <c r="K295" s="1" t="n">
        <v>33.9399999999999977</v>
      </c>
      <c r="L295" s="1" t="n">
        <v>32.9399999999999977</v>
      </c>
      <c r="M295" s="1" t="n">
        <v>55.740000000000002</v>
      </c>
      <c r="N295" s="1" t="n">
        <v>26.0500000000000007</v>
      </c>
      <c r="O295" s="1" t="n">
        <v>34.6199999999999974</v>
      </c>
      <c r="P295" s="1" t="n">
        <v>33.7000000000000028</v>
      </c>
      <c r="Q295" s="1" t="n">
        <v>47.2000000000000028</v>
      </c>
      <c r="R295" s="1" t="n">
        <v>12.9199999999999999</v>
      </c>
      <c r="S295" s="1" t="n">
        <v>18.1600000000000001</v>
      </c>
      <c r="T295" s="1" t="n">
        <v>17.9600000000000009</v>
      </c>
      <c r="U295" s="1" t="n">
        <v>24.4400000000000013</v>
      </c>
      <c r="V295" s="1" t="n">
        <v>10.0500000000000007</v>
      </c>
      <c r="W295" s="1" t="n">
        <v>13.1899999999999995</v>
      </c>
      <c r="X295" s="1" t="n">
        <v>12.8699999999999992</v>
      </c>
      <c r="Y295" s="1" t="n">
        <v>17.9699999999999953</v>
      </c>
      <c r="Z295" s="1" t="n">
        <v>11.7799999999999994</v>
      </c>
      <c r="AA295" s="1" t="n">
        <v>30.7100000000000009</v>
      </c>
      <c r="AB295" s="1" t="n">
        <v>27.4800000000000004</v>
      </c>
      <c r="AC295" s="1" t="n">
        <v>50.2800000000000011</v>
      </c>
      <c r="AD295" s="1" t="n">
        <v>53.9399999999999977</v>
      </c>
      <c r="AE295" s="1" t="n">
        <v>68.3599999999999994</v>
      </c>
      <c r="AF295" s="1" t="n">
        <v>65.9399999999999977</v>
      </c>
      <c r="AG295" s="1" t="n">
        <v>89.4000000000000057</v>
      </c>
      <c r="AH295" s="1" t="n">
        <v>4.38999999999999968</v>
      </c>
      <c r="AI295" s="1" t="n">
        <v>7.65000000000000036</v>
      </c>
      <c r="AJ295" s="1" t="n">
        <v>7.79000000000000004</v>
      </c>
      <c r="AK295" s="1" t="n">
        <v>11.9900000000000002</v>
      </c>
      <c r="AL295" s="1" t="n">
        <v>30.2600000000000016</v>
      </c>
      <c r="AM295" s="1" t="n">
        <v>43.0300000000000011</v>
      </c>
      <c r="AN295" s="1" t="n">
        <v>42.6400000000000006</v>
      </c>
      <c r="AO295" s="1" t="n">
        <v>54</v>
      </c>
      <c r="AP295" s="1" t="n">
        <v>7.46999999999999975</v>
      </c>
      <c r="AQ295" s="1" t="n">
        <v>11.0999999999999996</v>
      </c>
      <c r="AR295" s="1" t="n">
        <v>11.4600000000000009</v>
      </c>
      <c r="AS295" s="1" t="n">
        <v>12.8699999999999992</v>
      </c>
      <c r="AT295" s="1" t="n">
        <v>4.16000000000000014</v>
      </c>
      <c r="AU295" s="1" t="n">
        <v>7.25</v>
      </c>
      <c r="AV295" s="1" t="n">
        <v>7.49000000000000021</v>
      </c>
      <c r="AW295" s="1" t="n">
        <v>10.8200000000000003</v>
      </c>
      <c r="AX295" s="1" t="n">
        <v>22.4600000000000009</v>
      </c>
      <c r="AY295" s="1" t="n">
        <v>38.0700000000000003</v>
      </c>
      <c r="AZ295" s="1" t="n">
        <v>36.7100000000000009</v>
      </c>
      <c r="BA295" s="1" t="n">
        <v>63.7100000000000009</v>
      </c>
      <c r="BB295" s="1">
        <f>F295+J295+N295+R295+V295+Z295+AD295+AH295+AL295+AP295+AT295+AX295</f>
        <v>345.069999999999993</v>
      </c>
      <c r="BC295" s="1">
        <f>G295+K295+O295+S295+W295+AA295+AE295+AI295+AM295+AQ295+AY295+AU295</f>
        <v>482.350000000000023</v>
      </c>
      <c r="BD295" s="1">
        <f>H295+L295+P295+T295+X295+AB295+AF295+AJ295+AN295+AR295+AV295+AZ295</f>
        <v>472.439999999999998</v>
      </c>
      <c r="BE295" s="1">
        <f>I295+M295+Q295+U295+Y295+AC295+AG295+AK295+AO295+AS295+AW295+BA295</f>
        <v>649.879999999999995</v>
      </c>
    </row>
    <row r="296" spans="1:57">
      <c r="A296" s="3" t="s">
        <v>77</v>
      </c>
      <c r="B296" s="9" t="n">
        <v>44438</v>
      </c>
      <c r="C296" s="1" t="s">
        <v>58</v>
      </c>
      <c r="D296" s="4" t="n">
        <v>0.770833333333333126</v>
      </c>
      <c r="E296" s="1" t="s">
        <v>63</v>
      </c>
      <c r="F296" s="1" t="n">
        <v>139.449999999999989</v>
      </c>
      <c r="G296" s="1" t="n">
        <v>176.509999999999991</v>
      </c>
      <c r="H296" s="1" t="n">
        <v>175.460000000000008</v>
      </c>
      <c r="I296" s="1" t="n">
        <v>211.460000000000008</v>
      </c>
      <c r="J296" s="1" t="n">
        <v>22.1400000000000006</v>
      </c>
      <c r="K296" s="1" t="n">
        <v>33.5399999999999991</v>
      </c>
      <c r="L296" s="1" t="n">
        <v>32.6700000000000017</v>
      </c>
      <c r="M296" s="1" t="n">
        <v>55.740000000000002</v>
      </c>
      <c r="N296" s="1" t="n">
        <v>26.0500000000000007</v>
      </c>
      <c r="O296" s="1" t="n">
        <v>34.5300000000000011</v>
      </c>
      <c r="P296" s="1" t="n">
        <v>33.7000000000000028</v>
      </c>
      <c r="Q296" s="1" t="n">
        <v>47.2000000000000028</v>
      </c>
      <c r="R296" s="1" t="n">
        <v>12.9199999999999999</v>
      </c>
      <c r="S296" s="1" t="n">
        <v>18.1600000000000001</v>
      </c>
      <c r="T296" s="1" t="n">
        <v>17.9600000000000009</v>
      </c>
      <c r="U296" s="1" t="n">
        <v>24.4400000000000013</v>
      </c>
      <c r="V296" s="1" t="n">
        <v>10.0500000000000007</v>
      </c>
      <c r="W296" s="1" t="n">
        <v>13.2300000000000004</v>
      </c>
      <c r="X296" s="1" t="n">
        <v>12.8699999999999992</v>
      </c>
      <c r="Y296" s="1" t="n">
        <v>17.9699999999999953</v>
      </c>
      <c r="Z296" s="1" t="n">
        <v>11.8800000000000008</v>
      </c>
      <c r="AA296" s="1" t="n">
        <v>30.2199999999999989</v>
      </c>
      <c r="AB296" s="1" t="n">
        <v>25.6799999999999997</v>
      </c>
      <c r="AC296" s="1" t="n">
        <v>50.2800000000000011</v>
      </c>
      <c r="AD296" s="1" t="n">
        <v>38.9399999999999977</v>
      </c>
      <c r="AE296" s="1" t="n">
        <v>62.4299999999999997</v>
      </c>
      <c r="AF296" s="1" t="n">
        <v>56.9399999999999977</v>
      </c>
      <c r="AG296" s="1" t="n">
        <v>89.4000000000000057</v>
      </c>
      <c r="AH296" s="1" t="n">
        <v>4.38999999999999968</v>
      </c>
      <c r="AI296" s="1" t="n">
        <v>7.66000000000000014</v>
      </c>
      <c r="AJ296" s="1" t="n">
        <v>7.79000000000000004</v>
      </c>
      <c r="AK296" s="1" t="n">
        <v>11.9900000000000002</v>
      </c>
      <c r="AL296" s="1" t="n">
        <v>31.3900000000000006</v>
      </c>
      <c r="AM296" s="1" t="n">
        <v>42.8800000000000026</v>
      </c>
      <c r="AN296" s="1" t="n">
        <v>42.6400000000000006</v>
      </c>
      <c r="AO296" s="1" t="n">
        <v>54</v>
      </c>
      <c r="AP296" s="1" t="n">
        <v>7.46999999999999975</v>
      </c>
      <c r="AQ296" s="1" t="n">
        <v>11.0999999999999996</v>
      </c>
      <c r="AR296" s="1" t="n">
        <v>11.5500000000000007</v>
      </c>
      <c r="AS296" s="1" t="n">
        <v>12.8699999999999992</v>
      </c>
      <c r="AT296" s="1" t="n">
        <v>4.16000000000000014</v>
      </c>
      <c r="AU296" s="1" t="n">
        <v>7.25</v>
      </c>
      <c r="AV296" s="1" t="n">
        <v>7.49000000000000021</v>
      </c>
      <c r="AW296" s="1" t="n">
        <v>10.8200000000000003</v>
      </c>
      <c r="AX296" s="1" t="n">
        <v>22.4600000000000009</v>
      </c>
      <c r="AY296" s="1" t="n">
        <v>38.1400000000000006</v>
      </c>
      <c r="AZ296" s="1" t="n">
        <v>36.7100000000000009</v>
      </c>
      <c r="BA296" s="1" t="n">
        <v>63.7100000000000009</v>
      </c>
      <c r="BB296" s="1">
        <f>F296+J296+N296+R296+V296+Z296+AD296+AH296+AL296+AP296+AT296+AX296</f>
        <v>331.300000000000011</v>
      </c>
      <c r="BC296" s="1">
        <f>G296+K296+O296+S296+W296+AA296+AE296+AI296+AM296+AQ296+AY296+AU296</f>
        <v>475.649999999999977</v>
      </c>
      <c r="BD296" s="1">
        <f>H296+L296+P296+T296+X296+AB296+AF296+AJ296+AN296+AR296+AV296+AZ296</f>
        <v>461.45999999999998</v>
      </c>
      <c r="BE296" s="1">
        <f>I296+M296+Q296+U296+Y296+AC296+AG296+AK296+AO296+AS296+AW296+BA296</f>
        <v>649.879999999999995</v>
      </c>
    </row>
    <row r="297" spans="1:57">
      <c r="A297" s="3" t="s">
        <v>77</v>
      </c>
      <c r="B297" s="9" t="n">
        <v>44439</v>
      </c>
      <c r="C297" s="1" t="s">
        <v>60</v>
      </c>
      <c r="D297" s="4" t="n">
        <v>0.526388888888888928</v>
      </c>
      <c r="E297" s="1" t="s">
        <v>59</v>
      </c>
      <c r="F297" s="1" t="n">
        <v>139.449999999999989</v>
      </c>
      <c r="G297" s="1" t="n">
        <v>177.069999999999993</v>
      </c>
      <c r="H297" s="1" t="n">
        <v>175.460000000000008</v>
      </c>
      <c r="I297" s="1" t="n">
        <v>211.460000000000008</v>
      </c>
      <c r="J297" s="1" t="n">
        <v>22.1400000000000006</v>
      </c>
      <c r="K297" s="1" t="n">
        <v>33.8999999999999986</v>
      </c>
      <c r="L297" s="1" t="n">
        <v>32.9399999999999977</v>
      </c>
      <c r="M297" s="1" t="n">
        <v>71.9399999999999977</v>
      </c>
      <c r="N297" s="1" t="n">
        <v>25.6099999999999994</v>
      </c>
      <c r="O297" s="1" t="n">
        <v>34.7700000000000031</v>
      </c>
      <c r="P297" s="1" t="n">
        <v>33.7000000000000028</v>
      </c>
      <c r="Q297" s="1" t="n">
        <v>52.5600000000000023</v>
      </c>
      <c r="R297" s="1" t="n">
        <v>12.9199999999999999</v>
      </c>
      <c r="S297" s="1" t="n">
        <v>18.0199999999999996</v>
      </c>
      <c r="T297" s="1" t="n">
        <v>17.9600000000000009</v>
      </c>
      <c r="U297" s="1" t="n">
        <v>24.4400000000000013</v>
      </c>
      <c r="V297" s="1" t="n">
        <v>10.0500000000000007</v>
      </c>
      <c r="W297" s="1" t="n">
        <v>13.2699999999999996</v>
      </c>
      <c r="X297" s="1" t="n">
        <v>12.8699999999999992</v>
      </c>
      <c r="Y297" s="1" t="n">
        <v>17.9699999999999953</v>
      </c>
      <c r="Z297" s="1" t="n">
        <v>11.8800000000000008</v>
      </c>
      <c r="AA297" s="1" t="n">
        <v>30.2199999999999989</v>
      </c>
      <c r="AB297" s="1" t="n">
        <v>25.6799999999999997</v>
      </c>
      <c r="AC297" s="1" t="n">
        <v>50.2800000000000011</v>
      </c>
      <c r="AD297" s="1" t="n">
        <v>38.9399999999999977</v>
      </c>
      <c r="AE297" s="1" t="n">
        <v>66.1099999999999994</v>
      </c>
      <c r="AF297" s="1" t="n">
        <v>65.9399999999999977</v>
      </c>
      <c r="AG297" s="1" t="n">
        <v>89.4000000000000057</v>
      </c>
      <c r="AH297" s="1" t="n">
        <v>4.38999999999999968</v>
      </c>
      <c r="AI297" s="1" t="n">
        <v>7.69000000000000039</v>
      </c>
      <c r="AJ297" s="1" t="n">
        <v>7.79000000000000004</v>
      </c>
      <c r="AK297" s="1" t="n">
        <v>11.9900000000000002</v>
      </c>
      <c r="AL297" s="1" t="n">
        <v>31.3900000000000006</v>
      </c>
      <c r="AM297" s="1" t="n">
        <v>42.8900000000000006</v>
      </c>
      <c r="AN297" s="1" t="n">
        <v>43.759999999999998</v>
      </c>
      <c r="AO297" s="1" t="n">
        <v>54</v>
      </c>
      <c r="AP297" s="1" t="n">
        <v>7.46999999999999975</v>
      </c>
      <c r="AQ297" s="1" t="n">
        <v>11.0600000000000005</v>
      </c>
      <c r="AR297" s="1" t="n">
        <v>11.5500000000000007</v>
      </c>
      <c r="AS297" s="1" t="n">
        <v>12.8699999999999992</v>
      </c>
      <c r="AT297" s="1" t="n">
        <v>4.16000000000000014</v>
      </c>
      <c r="AU297" s="1" t="n">
        <v>7.28000000000000025</v>
      </c>
      <c r="AV297" s="1" t="n">
        <v>7.49000000000000021</v>
      </c>
      <c r="AW297" s="1" t="n">
        <v>10.8200000000000003</v>
      </c>
      <c r="AX297" s="1" t="n">
        <v>22.4600000000000009</v>
      </c>
      <c r="AY297" s="1" t="n">
        <v>38.259999999999998</v>
      </c>
      <c r="AZ297" s="1" t="n">
        <v>36.7100000000000009</v>
      </c>
      <c r="BA297" s="1" t="n">
        <v>63.7100000000000009</v>
      </c>
      <c r="BB297" s="1">
        <f>F297+J297+N297+R297+V297+Z297+AD297+AH297+AL297+AP297+AT297+AX297</f>
        <v>330.860000000000014</v>
      </c>
      <c r="BC297" s="1">
        <f>G297+K297+O297+S297+W297+AA297+AE297+AI297+AM297+AQ297+AY297+AU297</f>
        <v>480.54000000000002</v>
      </c>
      <c r="BD297" s="1">
        <f>H297+L297+P297+T297+X297+AB297+AF297+AJ297+AN297+AR297+AV297+AZ297</f>
        <v>471.850000000000023</v>
      </c>
      <c r="BE297" s="1">
        <f>I297+M297+Q297+U297+Y297+AC297+AG297+AK297+AO297+AS297+AW297+BA297</f>
        <v>671.440000000000055</v>
      </c>
    </row>
    <row r="298" spans="1:57">
      <c r="A298" s="3" t="s">
        <v>78</v>
      </c>
      <c r="B298" s="9" t="n">
        <v>44440</v>
      </c>
      <c r="C298" s="1" t="s">
        <v>62</v>
      </c>
      <c r="D298" s="4" t="n">
        <v>0.697916666666666519</v>
      </c>
      <c r="E298" s="1" t="s">
        <v>59</v>
      </c>
      <c r="F298" s="1" t="n">
        <v>146.210000000000008</v>
      </c>
      <c r="G298" s="1" t="n">
        <v>178.460000000000008</v>
      </c>
      <c r="H298" s="1" t="n">
        <v>175.460000000000008</v>
      </c>
      <c r="I298" s="1" t="n">
        <v>224.960000000000008</v>
      </c>
      <c r="J298" s="1" t="n">
        <v>22.1400000000000006</v>
      </c>
      <c r="K298" s="1" t="n">
        <v>33.7000000000000028</v>
      </c>
      <c r="L298" s="1" t="n">
        <v>32.25</v>
      </c>
      <c r="M298" s="1" t="n">
        <v>71.9399999999999977</v>
      </c>
      <c r="N298" s="1" t="n">
        <v>25.6099999999999994</v>
      </c>
      <c r="O298" s="1" t="n">
        <v>35.2700000000000031</v>
      </c>
      <c r="P298" s="1" t="n">
        <v>33.7000000000000028</v>
      </c>
      <c r="Q298" s="1" t="n">
        <v>47.2000000000000028</v>
      </c>
      <c r="R298" s="1" t="n">
        <v>13.2799999999999994</v>
      </c>
      <c r="S298" s="1" t="n">
        <v>18.1099999999999994</v>
      </c>
      <c r="T298" s="1" t="n">
        <v>17.9600000000000009</v>
      </c>
      <c r="U298" s="1" t="n">
        <v>24.4400000000000013</v>
      </c>
      <c r="V298" s="1" t="n">
        <v>10.0500000000000007</v>
      </c>
      <c r="W298" s="1" t="n">
        <v>13.2100000000000009</v>
      </c>
      <c r="X298" s="1" t="n">
        <v>12.8699999999999992</v>
      </c>
      <c r="Y298" s="1" t="n">
        <v>17.9699999999999953</v>
      </c>
      <c r="Z298" s="1" t="n">
        <v>11.8800000000000008</v>
      </c>
      <c r="AA298" s="1" t="n">
        <v>26.370000000000001</v>
      </c>
      <c r="AB298" s="1" t="n">
        <v>23.879999999999999</v>
      </c>
      <c r="AC298" s="1" t="n">
        <v>47.8800000000000026</v>
      </c>
      <c r="AD298" s="1" t="n">
        <v>53.9399999999999977</v>
      </c>
      <c r="AE298" s="1" t="n">
        <v>71.3599999999999994</v>
      </c>
      <c r="AF298" s="1" t="n">
        <v>74.3700000000000045</v>
      </c>
      <c r="AG298" s="1" t="n">
        <v>89.4000000000000057</v>
      </c>
      <c r="AH298" s="1" t="n">
        <v>4.38999999999999968</v>
      </c>
      <c r="AI298" s="1" t="n">
        <v>7.73000000000000043</v>
      </c>
      <c r="AJ298" s="1" t="n">
        <v>7.79000000000000004</v>
      </c>
      <c r="AK298" s="1" t="n">
        <v>11.9900000000000002</v>
      </c>
      <c r="AL298" s="1" t="n">
        <v>25.7600000000000016</v>
      </c>
      <c r="AM298" s="1" t="n">
        <v>40.7800000000000011</v>
      </c>
      <c r="AN298" s="1" t="n">
        <v>42.6400000000000006</v>
      </c>
      <c r="AO298" s="1" t="n">
        <v>50.6199999999999974</v>
      </c>
      <c r="AP298" s="1" t="n">
        <v>7.46999999999999975</v>
      </c>
      <c r="AQ298" s="1" t="n">
        <v>11.0800000000000001</v>
      </c>
      <c r="AR298" s="1" t="n">
        <v>11.4600000000000009</v>
      </c>
      <c r="AS298" s="1" t="n">
        <v>12.8699999999999992</v>
      </c>
      <c r="AT298" s="1" t="n">
        <v>6.57000000000000028</v>
      </c>
      <c r="AU298" s="1" t="n">
        <v>7.69000000000000039</v>
      </c>
      <c r="AV298" s="1" t="n">
        <v>7.49000000000000021</v>
      </c>
      <c r="AW298" s="1" t="n">
        <v>10.8200000000000003</v>
      </c>
      <c r="AX298" s="1" t="n">
        <v>14.9600000000000009</v>
      </c>
      <c r="AY298" s="1" t="n">
        <v>38.1099999999999994</v>
      </c>
      <c r="AZ298" s="1" t="n">
        <v>37.0900000000000034</v>
      </c>
      <c r="BA298" s="1" t="n">
        <v>65.5900000000000034</v>
      </c>
      <c r="BB298" s="1">
        <f>F298+J298+N298+R298+V298+Z298+AD298+AH298+AL298+AP298+AT298+AX298</f>
        <v>342.259999999999991</v>
      </c>
      <c r="BC298" s="1">
        <f>G298+K298+O298+S298+W298+AA298+AE298+AI298+AM298+AQ298+AY298+AU298</f>
        <v>481.870000000000005</v>
      </c>
      <c r="BD298" s="1">
        <f>H298+L298+P298+T298+X298+AB298+AF298+AJ298+AN298+AR298+AV298+AZ298</f>
        <v>476.95999999999998</v>
      </c>
      <c r="BE298" s="1">
        <f>I298+M298+Q298+U298+Y298+AC298+AG298+AK298+AO298+AS298+AW298+BA298</f>
        <v>675.67999999999995</v>
      </c>
    </row>
    <row r="299" spans="1:57">
      <c r="A299" s="3" t="s">
        <v>78</v>
      </c>
      <c r="B299" s="9" t="n">
        <v>44441</v>
      </c>
      <c r="C299" s="1" t="s">
        <v>64</v>
      </c>
      <c r="D299" s="4" t="n">
        <v>0.768749999999999822</v>
      </c>
      <c r="E299" s="1" t="s">
        <v>59</v>
      </c>
      <c r="F299" s="1" t="n">
        <v>146.210000000000008</v>
      </c>
      <c r="G299" s="1" t="n">
        <v>179.639999999999958</v>
      </c>
      <c r="H299" s="1" t="n">
        <v>179.960000000000008</v>
      </c>
      <c r="I299" s="1" t="n">
        <v>224.960000000000008</v>
      </c>
      <c r="J299" s="1" t="n">
        <v>22.1400000000000006</v>
      </c>
      <c r="K299" s="1" t="n">
        <v>33.9299999999999997</v>
      </c>
      <c r="L299" s="1" t="n">
        <v>32.6700000000000017</v>
      </c>
      <c r="M299" s="1" t="n">
        <v>71.9399999999999977</v>
      </c>
      <c r="N299" s="1" t="n">
        <v>25.6099999999999994</v>
      </c>
      <c r="O299" s="1" t="n">
        <v>35.2199999999999989</v>
      </c>
      <c r="P299" s="1" t="n">
        <v>33.7000000000000028</v>
      </c>
      <c r="Q299" s="1" t="n">
        <v>47.2000000000000028</v>
      </c>
      <c r="R299" s="1" t="n">
        <v>12.9199999999999999</v>
      </c>
      <c r="S299" s="1" t="n">
        <v>17.9699999999999953</v>
      </c>
      <c r="T299" s="1" t="n">
        <v>17.9600000000000009</v>
      </c>
      <c r="U299" s="1" t="n">
        <v>24.4400000000000013</v>
      </c>
      <c r="V299" s="1" t="n">
        <v>10.0500000000000007</v>
      </c>
      <c r="W299" s="1" t="n">
        <v>13.1799999999999997</v>
      </c>
      <c r="X299" s="1" t="n">
        <v>12.7200000000000006</v>
      </c>
      <c r="Y299" s="1" t="n">
        <v>17.9699999999999953</v>
      </c>
      <c r="Z299" s="1" t="n">
        <v>17.879999999999999</v>
      </c>
      <c r="AA299" s="1" t="n">
        <v>25.9100000000000001</v>
      </c>
      <c r="AB299" s="1" t="n">
        <v>23.879999999999999</v>
      </c>
      <c r="AC299" s="1" t="n">
        <v>47.8800000000000026</v>
      </c>
      <c r="AD299" s="1" t="n">
        <v>53.9399999999999977</v>
      </c>
      <c r="AE299" s="1" t="n">
        <v>71.3599999999999994</v>
      </c>
      <c r="AF299" s="1" t="n">
        <v>74.3700000000000045</v>
      </c>
      <c r="AG299" s="1" t="n">
        <v>89.4000000000000057</v>
      </c>
      <c r="AH299" s="1" t="n">
        <v>4.38999999999999968</v>
      </c>
      <c r="AI299" s="1" t="n">
        <v>7.75</v>
      </c>
      <c r="AJ299" s="1" t="n">
        <v>7.82000000000000028</v>
      </c>
      <c r="AK299" s="1" t="n">
        <v>11.9900000000000002</v>
      </c>
      <c r="AL299" s="1" t="n">
        <v>22.3900000000000006</v>
      </c>
      <c r="AM299" s="1" t="n">
        <v>41.1000000000000014</v>
      </c>
      <c r="AN299" s="1" t="n">
        <v>42.6400000000000006</v>
      </c>
      <c r="AO299" s="1" t="n">
        <v>54</v>
      </c>
      <c r="AP299" s="1" t="n">
        <v>7.46999999999999975</v>
      </c>
      <c r="AQ299" s="1" t="n">
        <v>11.0800000000000001</v>
      </c>
      <c r="AR299" s="1" t="n">
        <v>11.4600000000000009</v>
      </c>
      <c r="AS299" s="1" t="n">
        <v>12.8699999999999992</v>
      </c>
      <c r="AT299" s="1" t="n">
        <v>6.45999999999999996</v>
      </c>
      <c r="AU299" s="1" t="n">
        <v>7.66999999999999993</v>
      </c>
      <c r="AV299" s="1" t="n">
        <v>7.49000000000000021</v>
      </c>
      <c r="AW299" s="1" t="n">
        <v>10.8200000000000003</v>
      </c>
      <c r="AX299" s="1" t="n">
        <v>14.9600000000000009</v>
      </c>
      <c r="AY299" s="1" t="n">
        <v>38.0900000000000034</v>
      </c>
      <c r="AZ299" s="1" t="n">
        <v>37.0900000000000034</v>
      </c>
      <c r="BA299" s="1" t="n">
        <v>65.5900000000000034</v>
      </c>
      <c r="BB299" s="1">
        <f>F299+J299+N299+R299+V299+Z299+AD299+AH299+AL299+AP299+AT299+AX299</f>
        <v>344.420000000000016</v>
      </c>
      <c r="BC299" s="1">
        <f>G299+K299+O299+S299+W299+AA299+AE299+AI299+AM299+AQ299+AY299+AU299</f>
        <v>482.899999999999977</v>
      </c>
      <c r="BD299" s="1">
        <f>H299+L299+P299+T299+X299+AB299+AF299+AJ299+AN299+AR299+AV299+AZ299</f>
        <v>481.759999999999991</v>
      </c>
      <c r="BE299" s="1">
        <f>I299+M299+Q299+U299+Y299+AC299+AG299+AK299+AO299+AS299+AW299+BA299</f>
        <v>679.059999999999945</v>
      </c>
    </row>
    <row r="300" spans="1:57">
      <c r="A300" s="3" t="s">
        <v>78</v>
      </c>
      <c r="B300" s="9" t="n">
        <v>44442</v>
      </c>
      <c r="C300" s="1" t="s">
        <v>65</v>
      </c>
      <c r="D300" s="4" t="n">
        <v>0.56875</v>
      </c>
      <c r="E300" s="1" t="s">
        <v>59</v>
      </c>
      <c r="F300" s="1" t="n">
        <v>146.210000000000008</v>
      </c>
      <c r="G300" s="1" t="n">
        <v>177.69999999999996</v>
      </c>
      <c r="H300" s="1" t="n">
        <v>175.460000000000008</v>
      </c>
      <c r="I300" s="1" t="n">
        <v>224.960000000000008</v>
      </c>
      <c r="J300" s="1" t="n">
        <v>22.1400000000000006</v>
      </c>
      <c r="K300" s="1" t="n">
        <v>34.0700000000000003</v>
      </c>
      <c r="L300" s="1" t="n">
        <v>32.9200000000000017</v>
      </c>
      <c r="M300" s="1" t="n">
        <v>71.9399999999999977</v>
      </c>
      <c r="N300" s="1" t="n">
        <v>25.6099999999999994</v>
      </c>
      <c r="O300" s="1" t="n">
        <v>35.259999999999998</v>
      </c>
      <c r="P300" s="1" t="n">
        <v>34.4299999999999997</v>
      </c>
      <c r="Q300" s="1" t="n">
        <v>47.2000000000000028</v>
      </c>
      <c r="R300" s="1" t="n">
        <v>12.9199999999999999</v>
      </c>
      <c r="S300" s="1" t="n">
        <v>17.9800000000000004</v>
      </c>
      <c r="T300" s="1" t="n">
        <v>17.9600000000000009</v>
      </c>
      <c r="U300" s="1" t="n">
        <v>24.4400000000000013</v>
      </c>
      <c r="V300" s="1" t="n">
        <v>10.0500000000000007</v>
      </c>
      <c r="W300" s="1" t="n">
        <v>13.1899999999999995</v>
      </c>
      <c r="X300" s="1" t="n">
        <v>12.5700000000000003</v>
      </c>
      <c r="Y300" s="1" t="n">
        <v>17.9699999999999953</v>
      </c>
      <c r="Z300" s="1" t="n">
        <v>16.6799999999999997</v>
      </c>
      <c r="AA300" s="1" t="n">
        <v>27.9400000000000013</v>
      </c>
      <c r="AB300" s="1" t="n">
        <v>23.879999999999999</v>
      </c>
      <c r="AC300" s="1" t="n">
        <v>47.8800000000000026</v>
      </c>
      <c r="AD300" s="1" t="n">
        <v>47.9399999999999977</v>
      </c>
      <c r="AE300" s="1" t="n">
        <v>67.6099999999999994</v>
      </c>
      <c r="AF300" s="1" t="n">
        <v>65.9399999999999977</v>
      </c>
      <c r="AG300" s="1" t="n">
        <v>89.4000000000000057</v>
      </c>
      <c r="AH300" s="1" t="n">
        <v>4.38999999999999968</v>
      </c>
      <c r="AI300" s="1" t="n">
        <v>7.79000000000000004</v>
      </c>
      <c r="AJ300" s="1" t="n">
        <v>7.87999999999999989</v>
      </c>
      <c r="AK300" s="1" t="n">
        <v>11.9900000000000002</v>
      </c>
      <c r="AL300" s="1" t="n">
        <v>22.3900000000000006</v>
      </c>
      <c r="AM300" s="1" t="n">
        <v>41.4600000000000009</v>
      </c>
      <c r="AN300" s="1" t="n">
        <v>42.0799999999999983</v>
      </c>
      <c r="AO300" s="1" t="n">
        <v>54</v>
      </c>
      <c r="AP300" s="1" t="n">
        <v>7.46999999999999975</v>
      </c>
      <c r="AQ300" s="1" t="n">
        <v>11.0500000000000007</v>
      </c>
      <c r="AR300" s="1" t="n">
        <v>11.3699999999999992</v>
      </c>
      <c r="AS300" s="1" t="n">
        <v>13.1699999999999999</v>
      </c>
      <c r="AT300" s="1" t="n">
        <v>6.45999999999999996</v>
      </c>
      <c r="AU300" s="1" t="n">
        <v>7.66999999999999993</v>
      </c>
      <c r="AV300" s="1" t="n">
        <v>7.49000000000000021</v>
      </c>
      <c r="AW300" s="1" t="n">
        <v>10.8200000000000003</v>
      </c>
      <c r="AX300" s="1" t="n">
        <v>14.9600000000000009</v>
      </c>
      <c r="AY300" s="1" t="n">
        <v>38.490000000000002</v>
      </c>
      <c r="AZ300" s="1" t="n">
        <v>37.0900000000000034</v>
      </c>
      <c r="BA300" s="1" t="n">
        <v>67.4599999999999937</v>
      </c>
      <c r="BB300" s="1">
        <f>F300+J300+N300+R300+V300+Z300+AD300+AH300+AL300+AP300+AT300+AX300</f>
        <v>337.220000000000027</v>
      </c>
      <c r="BC300" s="1">
        <f>G300+K300+O300+S300+W300+AA300+AE300+AI300+AM300+AQ300+AY300+AU300</f>
        <v>480.20999999999998</v>
      </c>
      <c r="BD300" s="1">
        <f>H300+L300+P300+T300+X300+AB300+AF300+AJ300+AN300+AR300+AV300+AZ300</f>
        <v>469.069999999999993</v>
      </c>
      <c r="BE300" s="1">
        <f>I300+M300+Q300+U300+Y300+AC300+AG300+AK300+AO300+AS300+AW300+BA300</f>
        <v>681.230000000000018</v>
      </c>
    </row>
    <row r="301" spans="1:57">
      <c r="A301" s="3" t="s">
        <v>78</v>
      </c>
      <c r="B301" s="9" t="n">
        <v>44443</v>
      </c>
      <c r="C301" s="1" t="s">
        <v>66</v>
      </c>
      <c r="D301" s="4" t="n">
        <v>0.43125</v>
      </c>
      <c r="E301" s="1" t="s">
        <v>61</v>
      </c>
      <c r="F301" s="1" t="n">
        <v>146.210000000000008</v>
      </c>
      <c r="G301" s="1" t="n">
        <v>178.039999999999992</v>
      </c>
      <c r="H301" s="1" t="n">
        <v>175.460000000000008</v>
      </c>
      <c r="I301" s="1" t="n">
        <v>224.960000000000008</v>
      </c>
      <c r="J301" s="1" t="n">
        <v>22.1400000000000006</v>
      </c>
      <c r="K301" s="1" t="n">
        <v>34.4099999999999966</v>
      </c>
      <c r="L301" s="1" t="n">
        <v>32.9399999999999977</v>
      </c>
      <c r="M301" s="1" t="n">
        <v>71.9399999999999977</v>
      </c>
      <c r="N301" s="1" t="n">
        <v>25.6099999999999994</v>
      </c>
      <c r="O301" s="1" t="n">
        <v>35.0499999999999972</v>
      </c>
      <c r="P301" s="1" t="n">
        <v>33.7000000000000028</v>
      </c>
      <c r="Q301" s="1" t="n">
        <v>47.2000000000000028</v>
      </c>
      <c r="R301" s="1" t="n">
        <v>12.9199999999999999</v>
      </c>
      <c r="S301" s="1" t="n">
        <v>17.9899999999999984</v>
      </c>
      <c r="T301" s="1" t="n">
        <v>17.9600000000000009</v>
      </c>
      <c r="U301" s="1" t="n">
        <v>24.4400000000000013</v>
      </c>
      <c r="V301" s="1" t="n">
        <v>10.0500000000000007</v>
      </c>
      <c r="W301" s="1" t="n">
        <v>13.25</v>
      </c>
      <c r="X301" s="1" t="n">
        <v>12.8699999999999992</v>
      </c>
      <c r="Y301" s="1" t="n">
        <v>17.9699999999999953</v>
      </c>
      <c r="Z301" s="1" t="n">
        <v>16.6799999999999997</v>
      </c>
      <c r="AA301" s="1" t="n">
        <v>28.379999999999999</v>
      </c>
      <c r="AB301" s="1" t="n">
        <v>23.879999999999999</v>
      </c>
      <c r="AC301" s="1" t="n">
        <v>47.8800000000000026</v>
      </c>
      <c r="AD301" s="1" t="n">
        <v>47.9399999999999977</v>
      </c>
      <c r="AE301" s="1" t="n">
        <v>67.6099999999999994</v>
      </c>
      <c r="AF301" s="1" t="n">
        <v>65.9399999999999977</v>
      </c>
      <c r="AG301" s="1" t="n">
        <v>89.4000000000000057</v>
      </c>
      <c r="AH301" s="1" t="n">
        <v>4.38999999999999968</v>
      </c>
      <c r="AI301" s="1" t="n">
        <v>7.75</v>
      </c>
      <c r="AJ301" s="1" t="n">
        <v>7.82000000000000028</v>
      </c>
      <c r="AK301" s="1" t="n">
        <v>11.9900000000000002</v>
      </c>
      <c r="AL301" s="1" t="n">
        <v>31.3900000000000006</v>
      </c>
      <c r="AM301" s="1" t="n">
        <v>42.1700000000000017</v>
      </c>
      <c r="AN301" s="1" t="n">
        <v>42.0799999999999983</v>
      </c>
      <c r="AO301" s="1" t="n">
        <v>54</v>
      </c>
      <c r="AP301" s="1" t="n">
        <v>7.46999999999999975</v>
      </c>
      <c r="AQ301" s="1" t="n">
        <v>11.0500000000000007</v>
      </c>
      <c r="AR301" s="1" t="n">
        <v>11.3699999999999992</v>
      </c>
      <c r="AS301" s="1" t="n">
        <v>13.1699999999999999</v>
      </c>
      <c r="AT301" s="1" t="n">
        <v>6.45999999999999996</v>
      </c>
      <c r="AU301" s="1" t="n">
        <v>7.70000000000000018</v>
      </c>
      <c r="AV301" s="1" t="n">
        <v>7.49000000000000021</v>
      </c>
      <c r="AW301" s="1" t="n">
        <v>10.8200000000000003</v>
      </c>
      <c r="AX301" s="1" t="n">
        <v>18.7100000000000009</v>
      </c>
      <c r="AY301" s="1" t="n">
        <v>38.6400000000000006</v>
      </c>
      <c r="AZ301" s="1" t="n">
        <v>37.0900000000000034</v>
      </c>
      <c r="BA301" s="1" t="n">
        <v>67.4599999999999937</v>
      </c>
      <c r="BB301" s="1">
        <f>F301+J301+N301+R301+V301+Z301+AD301+AH301+AL301+AP301+AT301+AX301</f>
        <v>349.970000000000027</v>
      </c>
      <c r="BC301" s="1">
        <f>G301+K301+O301+S301+W301+AA301+AE301+AI301+AM301+AQ301+AY301+AU301</f>
        <v>482.04000000000002</v>
      </c>
      <c r="BD301" s="1">
        <f>H301+L301+P301+T301+X301+AB301+AF301+AJ301+AN301+AR301+AV301+AZ301</f>
        <v>468.600000000000023</v>
      </c>
      <c r="BE301" s="1">
        <f>I301+M301+Q301+U301+Y301+AC301+AG301+AK301+AO301+AS301+AW301+BA301</f>
        <v>681.230000000000018</v>
      </c>
    </row>
    <row r="302" spans="1:57">
      <c r="A302" s="3" t="s">
        <v>78</v>
      </c>
      <c r="B302" s="9" t="n">
        <v>44444</v>
      </c>
      <c r="C302" s="1" t="s">
        <v>67</v>
      </c>
      <c r="D302" s="4" t="n">
        <v>0.495138888888888928</v>
      </c>
      <c r="E302" s="1" t="s">
        <v>61</v>
      </c>
      <c r="F302" s="1" t="n">
        <v>146.210000000000008</v>
      </c>
      <c r="G302" s="1" t="n">
        <v>177.780000000000001</v>
      </c>
      <c r="H302" s="1" t="n">
        <v>175.460000000000008</v>
      </c>
      <c r="I302" s="1" t="n">
        <v>224.960000000000008</v>
      </c>
      <c r="J302" s="1" t="n">
        <v>22.1400000000000006</v>
      </c>
      <c r="K302" s="1" t="n">
        <v>34.2899999999999991</v>
      </c>
      <c r="L302" s="1" t="n">
        <v>32.9399999999999977</v>
      </c>
      <c r="M302" s="1" t="n">
        <v>71.9399999999999977</v>
      </c>
      <c r="N302" s="1" t="n">
        <v>25.6099999999999994</v>
      </c>
      <c r="O302" s="1" t="n">
        <v>34.9699999999999989</v>
      </c>
      <c r="P302" s="1" t="n">
        <v>33.7000000000000028</v>
      </c>
      <c r="Q302" s="1" t="n">
        <v>47.2000000000000028</v>
      </c>
      <c r="R302" s="1" t="n">
        <v>12.9199999999999999</v>
      </c>
      <c r="S302" s="1" t="n">
        <v>18.0100000000000016</v>
      </c>
      <c r="T302" s="1" t="n">
        <v>17.9600000000000009</v>
      </c>
      <c r="U302" s="1" t="n">
        <v>24.4400000000000013</v>
      </c>
      <c r="V302" s="1" t="n">
        <v>10.0500000000000007</v>
      </c>
      <c r="W302" s="1" t="n">
        <v>13.2100000000000009</v>
      </c>
      <c r="X302" s="1" t="n">
        <v>12.7200000000000006</v>
      </c>
      <c r="Y302" s="1" t="n">
        <v>17.9699999999999953</v>
      </c>
      <c r="Z302" s="1" t="n">
        <v>16.6799999999999997</v>
      </c>
      <c r="AA302" s="1" t="n">
        <v>26.5599999999999987</v>
      </c>
      <c r="AB302" s="1" t="n">
        <v>23.879999999999999</v>
      </c>
      <c r="AC302" s="1" t="n">
        <v>47.8800000000000026</v>
      </c>
      <c r="AD302" s="1" t="n">
        <v>47.9399999999999977</v>
      </c>
      <c r="AE302" s="1" t="n">
        <v>67.6099999999999994</v>
      </c>
      <c r="AF302" s="1" t="n">
        <v>65.9399999999999977</v>
      </c>
      <c r="AG302" s="1" t="n">
        <v>89.4000000000000057</v>
      </c>
      <c r="AH302" s="1" t="n">
        <v>4.38999999999999968</v>
      </c>
      <c r="AI302" s="1" t="n">
        <v>7.76999999999999869</v>
      </c>
      <c r="AJ302" s="1" t="n">
        <v>8.02999999999999758</v>
      </c>
      <c r="AK302" s="1" t="n">
        <v>11.9900000000000002</v>
      </c>
      <c r="AL302" s="1" t="n">
        <v>31.3900000000000006</v>
      </c>
      <c r="AM302" s="1" t="n">
        <v>41.5300000000000011</v>
      </c>
      <c r="AN302" s="1" t="n">
        <v>41.509999999999998</v>
      </c>
      <c r="AO302" s="1" t="n">
        <v>54</v>
      </c>
      <c r="AP302" s="1" t="n">
        <v>7.46999999999999975</v>
      </c>
      <c r="AQ302" s="1" t="n">
        <v>11.0899999999999999</v>
      </c>
      <c r="AR302" s="1" t="n">
        <v>11.4600000000000009</v>
      </c>
      <c r="AS302" s="1" t="n">
        <v>13.1699999999999999</v>
      </c>
      <c r="AT302" s="1" t="n">
        <v>6.45999999999999996</v>
      </c>
      <c r="AU302" s="1" t="n">
        <v>7.67999999999999972</v>
      </c>
      <c r="AV302" s="1" t="n">
        <v>7.49000000000000021</v>
      </c>
      <c r="AW302" s="1" t="n">
        <v>10.8200000000000003</v>
      </c>
      <c r="AX302" s="1" t="n">
        <v>18.7100000000000009</v>
      </c>
      <c r="AY302" s="1" t="n">
        <v>38.6099999999999994</v>
      </c>
      <c r="AZ302" s="1" t="n">
        <v>37.1099999999999994</v>
      </c>
      <c r="BA302" s="1" t="n">
        <v>67.4599999999999937</v>
      </c>
      <c r="BB302" s="1">
        <f>F302+J302+N302+R302+V302+Z302+AD302+AH302+AL302+AP302+AT302+AX302</f>
        <v>349.970000000000027</v>
      </c>
      <c r="BC302" s="1">
        <f>G302+K302+O302+S302+W302+AA302+AE302+AI302+AM302+AQ302+AY302+AU302</f>
        <v>479.110000000000014</v>
      </c>
      <c r="BD302" s="1">
        <f>H302+L302+P302+T302+X302+AB302+AF302+AJ302+AN302+AR302+AV302+AZ302</f>
        <v>468.199999999999989</v>
      </c>
      <c r="BE302" s="1">
        <f>I302+M302+Q302+U302+Y302+AC302+AG302+AK302+AO302+AS302+AW302+BA302</f>
        <v>681.230000000000018</v>
      </c>
    </row>
    <row r="303" spans="1:57">
      <c r="A303" s="3" t="s">
        <v>78</v>
      </c>
      <c r="B303" s="9" t="n">
        <v>44445</v>
      </c>
      <c r="C303" s="1" t="s">
        <v>58</v>
      </c>
      <c r="D303" s="4" t="n">
        <v>0.73263888888888884</v>
      </c>
      <c r="E303" s="1" t="s">
        <v>59</v>
      </c>
      <c r="F303" s="1" t="n">
        <v>143.949999999999989</v>
      </c>
      <c r="G303" s="1" t="n">
        <v>177.19999999999996</v>
      </c>
      <c r="H303" s="1" t="n">
        <v>175.460000000000008</v>
      </c>
      <c r="I303" s="1" t="n">
        <v>224.960000000000008</v>
      </c>
      <c r="J303" s="1" t="n">
        <v>22.1400000000000006</v>
      </c>
      <c r="K303" s="1" t="n">
        <v>34.3100000000000023</v>
      </c>
      <c r="L303" s="1" t="n">
        <v>32.9399999999999977</v>
      </c>
      <c r="M303" s="1" t="n">
        <v>71.9399999999999977</v>
      </c>
      <c r="N303" s="1" t="n">
        <v>25.6099999999999994</v>
      </c>
      <c r="O303" s="1" t="n">
        <v>34.8800000000000026</v>
      </c>
      <c r="P303" s="1" t="n">
        <v>33.7000000000000028</v>
      </c>
      <c r="Q303" s="1" t="n">
        <v>47.2000000000000028</v>
      </c>
      <c r="R303" s="1" t="n">
        <v>12.9199999999999999</v>
      </c>
      <c r="S303" s="1" t="n">
        <v>18.0799999999999983</v>
      </c>
      <c r="T303" s="1" t="n">
        <v>17.9600000000000009</v>
      </c>
      <c r="U303" s="1" t="n">
        <v>24.4400000000000013</v>
      </c>
      <c r="V303" s="1" t="n">
        <v>10.0500000000000007</v>
      </c>
      <c r="W303" s="1" t="n">
        <v>13.1400000000000006</v>
      </c>
      <c r="X303" s="1" t="n">
        <v>12.2699999999999996</v>
      </c>
      <c r="Y303" s="1" t="n">
        <v>17.9699999999999953</v>
      </c>
      <c r="Z303" s="1" t="n">
        <v>16.6799999999999997</v>
      </c>
      <c r="AA303" s="1" t="n">
        <v>28.1700000000000017</v>
      </c>
      <c r="AB303" s="1" t="n">
        <v>23.879999999999999</v>
      </c>
      <c r="AC303" s="1" t="n">
        <v>47.8800000000000026</v>
      </c>
      <c r="AD303" s="1" t="n">
        <v>38.9399999999999977</v>
      </c>
      <c r="AE303" s="1" t="n">
        <v>61.7899999999999991</v>
      </c>
      <c r="AF303" s="1" t="n">
        <v>59.9399999999999977</v>
      </c>
      <c r="AG303" s="1" t="n">
        <v>89.4000000000000057</v>
      </c>
      <c r="AH303" s="1" t="n">
        <v>4.38999999999999968</v>
      </c>
      <c r="AI303" s="1" t="n">
        <v>7.76999999999999869</v>
      </c>
      <c r="AJ303" s="1" t="n">
        <v>8.02999999999999758</v>
      </c>
      <c r="AK303" s="1" t="n">
        <v>11.9900000000000002</v>
      </c>
      <c r="AL303" s="1" t="n">
        <v>31.3900000000000006</v>
      </c>
      <c r="AM303" s="1" t="n">
        <v>42.3999999999999986</v>
      </c>
      <c r="AN303" s="1" t="n">
        <v>42.6400000000000006</v>
      </c>
      <c r="AO303" s="1" t="n">
        <v>54</v>
      </c>
      <c r="AP303" s="1" t="n">
        <v>7.46999999999999975</v>
      </c>
      <c r="AQ303" s="1" t="n">
        <v>11.1300000000000008</v>
      </c>
      <c r="AR303" s="1" t="n">
        <v>11.4600000000000009</v>
      </c>
      <c r="AS303" s="1" t="n">
        <v>13.1699999999999999</v>
      </c>
      <c r="AT303" s="1" t="n">
        <v>6.45999999999999996</v>
      </c>
      <c r="AU303" s="1" t="n">
        <v>7.70999999999999996</v>
      </c>
      <c r="AV303" s="1" t="n">
        <v>7.49000000000000021</v>
      </c>
      <c r="AW303" s="1" t="n">
        <v>10.8200000000000003</v>
      </c>
      <c r="AX303" s="1" t="n">
        <v>18.7100000000000009</v>
      </c>
      <c r="AY303" s="1" t="n">
        <v>38.8299999999999983</v>
      </c>
      <c r="AZ303" s="1" t="n">
        <v>37.4399999999999977</v>
      </c>
      <c r="BA303" s="1" t="n">
        <v>67.4599999999999937</v>
      </c>
      <c r="BB303" s="1">
        <f>F303+J303+N303+R303+V303+Z303+AD303+AH303+AL303+AP303+AT303+AX303</f>
        <v>338.70999999999998</v>
      </c>
      <c r="BC303" s="1">
        <f>G303+K303+O303+S303+W303+AA303+AE303+AI303+AM303+AQ303+AY303+AU303</f>
        <v>475.410000000000025</v>
      </c>
      <c r="BD303" s="1">
        <f>H303+L303+P303+T303+X303+AB303+AF303+AJ303+AN303+AR303+AV303+AZ303</f>
        <v>463.20999999999998</v>
      </c>
      <c r="BE303" s="1">
        <f>I303+M303+Q303+U303+Y303+AC303+AG303+AK303+AO303+AS303+AW303+BA303</f>
        <v>681.230000000000018</v>
      </c>
    </row>
    <row r="304" spans="1:57">
      <c r="A304" s="3" t="s">
        <v>78</v>
      </c>
      <c r="B304" s="9" t="n">
        <v>44446</v>
      </c>
      <c r="C304" s="1" t="s">
        <v>60</v>
      </c>
      <c r="D304" s="4" t="n">
        <v>0.430555555555555536</v>
      </c>
      <c r="E304" s="1" t="s">
        <v>61</v>
      </c>
      <c r="F304" s="1" t="n">
        <v>143.949999999999989</v>
      </c>
      <c r="G304" s="1" t="n">
        <v>177.789999999999992</v>
      </c>
      <c r="H304" s="1" t="n">
        <v>175.460000000000008</v>
      </c>
      <c r="I304" s="1" t="n">
        <v>224.960000000000008</v>
      </c>
      <c r="J304" s="1" t="n">
        <v>22.1400000000000006</v>
      </c>
      <c r="K304" s="1" t="n">
        <v>34.1599999999999966</v>
      </c>
      <c r="L304" s="1" t="n">
        <v>32.9399999999999977</v>
      </c>
      <c r="M304" s="1" t="n">
        <v>71.9399999999999977</v>
      </c>
      <c r="N304" s="1" t="n">
        <v>25.6099999999999994</v>
      </c>
      <c r="O304" s="1" t="n">
        <v>34.9099999999999966</v>
      </c>
      <c r="P304" s="1" t="n">
        <v>33.7000000000000028</v>
      </c>
      <c r="Q304" s="1" t="n">
        <v>47.2000000000000028</v>
      </c>
      <c r="R304" s="1" t="n">
        <v>13.2799999999999994</v>
      </c>
      <c r="S304" s="1" t="n">
        <v>18.1999999999999993</v>
      </c>
      <c r="T304" s="1" t="n">
        <v>17.9600000000000009</v>
      </c>
      <c r="U304" s="1" t="n">
        <v>24.4400000000000013</v>
      </c>
      <c r="V304" s="1" t="n">
        <v>10.0500000000000007</v>
      </c>
      <c r="W304" s="1" t="n">
        <v>13.0199999999999996</v>
      </c>
      <c r="X304" s="1" t="n">
        <v>11.9700000000000006</v>
      </c>
      <c r="Y304" s="1" t="n">
        <v>17.9699999999999953</v>
      </c>
      <c r="Z304" s="1" t="n">
        <v>16.6799999999999997</v>
      </c>
      <c r="AA304" s="1" t="n">
        <v>28.5899999999999999</v>
      </c>
      <c r="AB304" s="1" t="n">
        <v>23.879999999999999</v>
      </c>
      <c r="AC304" s="1" t="n">
        <v>47.8800000000000026</v>
      </c>
      <c r="AD304" s="1" t="n">
        <v>38.9399999999999977</v>
      </c>
      <c r="AE304" s="1" t="n">
        <v>66.0400000000000063</v>
      </c>
      <c r="AF304" s="1" t="n">
        <v>65.9399999999999977</v>
      </c>
      <c r="AG304" s="1" t="n">
        <v>89.4000000000000057</v>
      </c>
      <c r="AH304" s="1" t="n">
        <v>4.38999999999999968</v>
      </c>
      <c r="AI304" s="1" t="n">
        <v>7.78000000000000025</v>
      </c>
      <c r="AJ304" s="1" t="n">
        <v>8.02999999999999758</v>
      </c>
      <c r="AK304" s="1" t="n">
        <v>11.9900000000000002</v>
      </c>
      <c r="AL304" s="1" t="n">
        <v>31.3900000000000006</v>
      </c>
      <c r="AM304" s="1" t="n">
        <v>41.7700000000000031</v>
      </c>
      <c r="AN304" s="1" t="n">
        <v>42.0799999999999983</v>
      </c>
      <c r="AO304" s="1" t="n">
        <v>54</v>
      </c>
      <c r="AP304" s="1" t="n">
        <v>7.46999999999999975</v>
      </c>
      <c r="AQ304" s="1" t="n">
        <v>11.1300000000000008</v>
      </c>
      <c r="AR304" s="1" t="n">
        <v>11.4600000000000009</v>
      </c>
      <c r="AS304" s="1" t="n">
        <v>13.1699999999999999</v>
      </c>
      <c r="AT304" s="1" t="n">
        <v>6.57000000000000028</v>
      </c>
      <c r="AU304" s="1" t="n">
        <v>7.74000000000000021</v>
      </c>
      <c r="AV304" s="1" t="n">
        <v>7.49000000000000021</v>
      </c>
      <c r="AW304" s="1" t="n">
        <v>10.8200000000000003</v>
      </c>
      <c r="AX304" s="1" t="n">
        <v>18.7100000000000009</v>
      </c>
      <c r="AY304" s="1" t="n">
        <v>38.9200000000000017</v>
      </c>
      <c r="AZ304" s="1" t="n">
        <v>37.4600000000000009</v>
      </c>
      <c r="BA304" s="1" t="n">
        <v>67.4599999999999937</v>
      </c>
      <c r="BB304" s="1">
        <f>F304+J304+N304+R304+V304+Z304+AD304+AH304+AL304+AP304+AT304+AX304</f>
        <v>339.180000000000007</v>
      </c>
      <c r="BC304" s="1">
        <f>G304+K304+O304+S304+W304+AA304+AE304+AI304+AM304+AQ304+AY304+AU304</f>
        <v>480.050000000000011</v>
      </c>
      <c r="BD304" s="1">
        <f>H304+L304+P304+T304+X304+AB304+AF304+AJ304+AN304+AR304+AV304+AZ304</f>
        <v>468.370000000000005</v>
      </c>
      <c r="BE304" s="1">
        <f>I304+M304+Q304+U304+Y304+AC304+AG304+AK304+AO304+AS304+AW304+BA304</f>
        <v>681.230000000000018</v>
      </c>
    </row>
    <row r="305" spans="1:57">
      <c r="A305" s="3" t="s">
        <v>78</v>
      </c>
      <c r="B305" s="9" t="n">
        <v>44447</v>
      </c>
      <c r="C305" s="1" t="s">
        <v>62</v>
      </c>
      <c r="D305" s="4" t="n">
        <v>0.678472222222222321</v>
      </c>
      <c r="E305" s="1" t="s">
        <v>59</v>
      </c>
      <c r="F305" s="1" t="n">
        <v>146.210000000000008</v>
      </c>
      <c r="G305" s="1" t="n">
        <v>176.659999999999997</v>
      </c>
      <c r="H305" s="1" t="n">
        <v>175.460000000000008</v>
      </c>
      <c r="I305" s="1" t="n">
        <v>224.960000000000008</v>
      </c>
      <c r="J305" s="1" t="n">
        <v>22.1400000000000006</v>
      </c>
      <c r="K305" s="1" t="n">
        <v>34.6400000000000006</v>
      </c>
      <c r="L305" s="1" t="n">
        <v>32.9399999999999977</v>
      </c>
      <c r="M305" s="1" t="n">
        <v>71.9399999999999977</v>
      </c>
      <c r="N305" s="1" t="n">
        <v>25.6099999999999994</v>
      </c>
      <c r="O305" s="1" t="n">
        <v>35.1700000000000017</v>
      </c>
      <c r="P305" s="1" t="n">
        <v>33.7000000000000028</v>
      </c>
      <c r="Q305" s="1" t="n">
        <v>47.2000000000000028</v>
      </c>
      <c r="R305" s="1" t="n">
        <v>13.6400000000000006</v>
      </c>
      <c r="S305" s="1" t="n">
        <v>18.2899999999999991</v>
      </c>
      <c r="T305" s="1" t="n">
        <v>17.9600000000000009</v>
      </c>
      <c r="U305" s="1" t="n">
        <v>24.4400000000000013</v>
      </c>
      <c r="V305" s="1" t="n">
        <v>10.0500000000000007</v>
      </c>
      <c r="W305" s="1" t="n">
        <v>13.1400000000000006</v>
      </c>
      <c r="X305" s="1" t="n">
        <v>12.2699999999999996</v>
      </c>
      <c r="Y305" s="1" t="n">
        <v>17.9699999999999953</v>
      </c>
      <c r="Z305" s="1" t="n">
        <v>11.8800000000000008</v>
      </c>
      <c r="AA305" s="1" t="n">
        <v>26.7100000000000009</v>
      </c>
      <c r="AB305" s="1" t="n">
        <v>25.6799999999999997</v>
      </c>
      <c r="AC305" s="1" t="n">
        <v>47.8800000000000026</v>
      </c>
      <c r="AD305" s="1" t="n">
        <v>53.9399999999999977</v>
      </c>
      <c r="AE305" s="1" t="n">
        <v>71.3599999999999994</v>
      </c>
      <c r="AF305" s="1" t="n">
        <v>74.3700000000000045</v>
      </c>
      <c r="AG305" s="1" t="n">
        <v>89.4000000000000057</v>
      </c>
      <c r="AH305" s="1" t="n">
        <v>4.38999999999999968</v>
      </c>
      <c r="AI305" s="1" t="n">
        <v>7.79000000000000004</v>
      </c>
      <c r="AJ305" s="1" t="n">
        <v>8.02999999999999758</v>
      </c>
      <c r="AK305" s="1" t="n">
        <v>11.9900000000000002</v>
      </c>
      <c r="AL305" s="1" t="n">
        <v>25.7600000000000016</v>
      </c>
      <c r="AM305" s="1" t="n">
        <v>40.2299999999999969</v>
      </c>
      <c r="AN305" s="1" t="n">
        <v>41.509999999999998</v>
      </c>
      <c r="AO305" s="1" t="n">
        <v>54</v>
      </c>
      <c r="AP305" s="1" t="n">
        <v>7.46999999999999975</v>
      </c>
      <c r="AQ305" s="1" t="n">
        <v>11.1300000000000008</v>
      </c>
      <c r="AR305" s="1" t="n">
        <v>11.4600000000000009</v>
      </c>
      <c r="AS305" s="1" t="n">
        <v>13.1699999999999999</v>
      </c>
      <c r="AT305" s="1" t="n">
        <v>6.57000000000000028</v>
      </c>
      <c r="AU305" s="1" t="n">
        <v>7.75999999999999979</v>
      </c>
      <c r="AV305" s="1" t="n">
        <v>7.49000000000000021</v>
      </c>
      <c r="AW305" s="1" t="n">
        <v>10.8200000000000003</v>
      </c>
      <c r="AX305" s="1" t="n">
        <v>18.7100000000000009</v>
      </c>
      <c r="AY305" s="1" t="n">
        <v>38.9500000000000028</v>
      </c>
      <c r="AZ305" s="1" t="n">
        <v>37.4600000000000009</v>
      </c>
      <c r="BA305" s="1" t="n">
        <v>67.4599999999999937</v>
      </c>
      <c r="BB305" s="1">
        <f>F305+J305+N305+R305+V305+Z305+AD305+AH305+AL305+AP305+AT305+AX305</f>
        <v>346.370000000000005</v>
      </c>
      <c r="BC305" s="1">
        <f>G305+K305+O305+S305+W305+AA305+AE305+AI305+AM305+AQ305+AY305+AU305</f>
        <v>481.829999999999984</v>
      </c>
      <c r="BD305" s="1">
        <f>H305+L305+P305+T305+X305+AB305+AF305+AJ305+AN305+AR305+AV305+AZ305</f>
        <v>478.329999999999984</v>
      </c>
      <c r="BE305" s="1">
        <f>I305+M305+Q305+U305+Y305+AC305+AG305+AK305+AO305+AS305+AW305+BA305</f>
        <v>681.230000000000018</v>
      </c>
    </row>
    <row r="306" spans="1:57">
      <c r="A306" s="3" t="s">
        <v>78</v>
      </c>
      <c r="B306" s="9" t="n">
        <v>44448</v>
      </c>
      <c r="C306" s="1" t="s">
        <v>64</v>
      </c>
      <c r="D306" s="4" t="n">
        <v>0.61111111111111116</v>
      </c>
      <c r="E306" s="1" t="s">
        <v>59</v>
      </c>
      <c r="F306" s="1" t="n">
        <v>146.210000000000008</v>
      </c>
      <c r="G306" s="1" t="n">
        <v>174.879999999999995</v>
      </c>
      <c r="H306" s="1" t="n">
        <v>175.460000000000008</v>
      </c>
      <c r="I306" s="1" t="n">
        <v>224.960000000000008</v>
      </c>
      <c r="J306" s="1" t="n">
        <v>22.1400000000000006</v>
      </c>
      <c r="K306" s="1" t="n">
        <v>34.9500000000000028</v>
      </c>
      <c r="L306" s="1" t="n">
        <v>32.9399999999999977</v>
      </c>
      <c r="M306" s="1" t="n">
        <v>71.9399999999999977</v>
      </c>
      <c r="N306" s="1" t="n">
        <v>25.6099999999999994</v>
      </c>
      <c r="O306" s="1" t="n">
        <v>35.490000000000002</v>
      </c>
      <c r="P306" s="1" t="n">
        <v>33.7000000000000028</v>
      </c>
      <c r="Q306" s="1" t="n">
        <v>52.5600000000000023</v>
      </c>
      <c r="R306" s="1" t="n">
        <v>13.6400000000000006</v>
      </c>
      <c r="S306" s="1" t="n">
        <v>18.1900000000000013</v>
      </c>
      <c r="T306" s="1" t="n">
        <v>17.9600000000000009</v>
      </c>
      <c r="U306" s="1" t="n">
        <v>24.4400000000000013</v>
      </c>
      <c r="V306" s="1" t="n">
        <v>10.0500000000000007</v>
      </c>
      <c r="W306" s="1" t="n">
        <v>13.1300000000000008</v>
      </c>
      <c r="X306" s="1" t="n">
        <v>12.2699999999999996</v>
      </c>
      <c r="Y306" s="1" t="n">
        <v>17.9699999999999953</v>
      </c>
      <c r="Z306" s="1" t="n">
        <v>16.6799999999999997</v>
      </c>
      <c r="AA306" s="1" t="n">
        <v>27.2199999999999989</v>
      </c>
      <c r="AB306" s="1" t="n">
        <v>23.879999999999999</v>
      </c>
      <c r="AC306" s="1" t="n">
        <v>47.8800000000000026</v>
      </c>
      <c r="AD306" s="1" t="n">
        <v>53.9399999999999977</v>
      </c>
      <c r="AE306" s="1" t="n">
        <v>72.1800000000000068</v>
      </c>
      <c r="AF306" s="1" t="n">
        <v>74.3700000000000045</v>
      </c>
      <c r="AG306" s="1" t="n">
        <v>95.9399999999999977</v>
      </c>
      <c r="AH306" s="1" t="n">
        <v>4.38999999999999968</v>
      </c>
      <c r="AI306" s="1" t="n">
        <v>7.82000000000000028</v>
      </c>
      <c r="AJ306" s="1" t="n">
        <v>8.02999999999999758</v>
      </c>
      <c r="AK306" s="1" t="n">
        <v>11.2699999999999996</v>
      </c>
      <c r="AL306" s="1" t="n">
        <v>22.3900000000000006</v>
      </c>
      <c r="AM306" s="1" t="n">
        <v>39.5399999999999991</v>
      </c>
      <c r="AN306" s="1" t="n">
        <v>41.509999999999998</v>
      </c>
      <c r="AO306" s="1" t="n">
        <v>54</v>
      </c>
      <c r="AP306" s="1" t="n">
        <v>7.46999999999999975</v>
      </c>
      <c r="AQ306" s="1" t="n">
        <v>11.1400000000000006</v>
      </c>
      <c r="AR306" s="1" t="n">
        <v>11.5500000000000007</v>
      </c>
      <c r="AS306" s="1" t="n">
        <v>13.1699999999999999</v>
      </c>
      <c r="AT306" s="1" t="n">
        <v>6.57000000000000028</v>
      </c>
      <c r="AU306" s="1" t="n">
        <v>7.75999999999999979</v>
      </c>
      <c r="AV306" s="1" t="n">
        <v>7.49000000000000021</v>
      </c>
      <c r="AW306" s="1" t="n">
        <v>10.8200000000000003</v>
      </c>
      <c r="AX306" s="1" t="n">
        <v>18.7100000000000009</v>
      </c>
      <c r="AY306" s="1" t="n">
        <v>38.5399999999999991</v>
      </c>
      <c r="AZ306" s="1" t="n">
        <v>37.1099999999999994</v>
      </c>
      <c r="BA306" s="1" t="n">
        <v>67.4599999999999937</v>
      </c>
      <c r="BB306" s="1">
        <f>F306+J306+N306+R306+V306+Z306+AD306+AH306+AL306+AP306+AT306+AX306</f>
        <v>347.800000000000011</v>
      </c>
      <c r="BC306" s="1">
        <f>G306+K306+O306+S306+W306+AA306+AE306+AI306+AM306+AQ306+AY306+AU306</f>
        <v>480.839999999999975</v>
      </c>
      <c r="BD306" s="1">
        <f>H306+L306+P306+T306+X306+AB306+AF306+AJ306+AN306+AR306+AV306+AZ306</f>
        <v>476.269999999999982</v>
      </c>
      <c r="BE306" s="1">
        <f>I306+M306+Q306+U306+Y306+AC306+AG306+AK306+AO306+AS306+AW306+BA306</f>
        <v>692.409999999999968</v>
      </c>
    </row>
    <row r="307" spans="1:57">
      <c r="A307" s="3" t="s">
        <v>78</v>
      </c>
      <c r="B307" s="9" t="n">
        <v>44449</v>
      </c>
      <c r="C307" s="1" t="s">
        <v>65</v>
      </c>
      <c r="D307" s="4" t="n">
        <v>0.624305555555555536</v>
      </c>
      <c r="E307" s="1" t="s">
        <v>59</v>
      </c>
      <c r="F307" s="1" t="n">
        <v>143.550000000000011</v>
      </c>
      <c r="G307" s="1" t="n">
        <v>171.490000000000009</v>
      </c>
      <c r="H307" s="1" t="n">
        <v>175.460000000000008</v>
      </c>
      <c r="I307" s="1" t="n">
        <v>200.469999999999999</v>
      </c>
      <c r="J307" s="1" t="n">
        <v>22.1400000000000006</v>
      </c>
      <c r="K307" s="1" t="n">
        <v>35.3100000000000023</v>
      </c>
      <c r="L307" s="1" t="n">
        <v>32.9399999999999977</v>
      </c>
      <c r="M307" s="1" t="n">
        <v>71.9399999999999977</v>
      </c>
      <c r="N307" s="1" t="n">
        <v>25.6099999999999994</v>
      </c>
      <c r="O307" s="1" t="n">
        <v>35.490000000000002</v>
      </c>
      <c r="P307" s="1" t="n">
        <v>33.7000000000000028</v>
      </c>
      <c r="Q307" s="1" t="n">
        <v>52.5600000000000023</v>
      </c>
      <c r="R307" s="1" t="n">
        <v>13.6400000000000006</v>
      </c>
      <c r="S307" s="1" t="n">
        <v>18.129999999999999</v>
      </c>
      <c r="T307" s="1" t="n">
        <v>17.9600000000000009</v>
      </c>
      <c r="U307" s="1" t="n">
        <v>24.4400000000000013</v>
      </c>
      <c r="V307" s="1" t="n">
        <v>10.0500000000000007</v>
      </c>
      <c r="W307" s="1" t="n">
        <v>13.1999999999999993</v>
      </c>
      <c r="X307" s="1" t="n">
        <v>12.8699999999999992</v>
      </c>
      <c r="Y307" s="1" t="n">
        <v>17.9699999999999953</v>
      </c>
      <c r="Z307" s="1" t="n">
        <v>16.6799999999999997</v>
      </c>
      <c r="AA307" s="1" t="n">
        <v>27.3099999999999987</v>
      </c>
      <c r="AB307" s="1" t="n">
        <v>23.879999999999999</v>
      </c>
      <c r="AC307" s="1" t="n">
        <v>47.8800000000000026</v>
      </c>
      <c r="AD307" s="1" t="n">
        <v>53.9399999999999977</v>
      </c>
      <c r="AE307" s="1" t="n">
        <v>68.7900000000000063</v>
      </c>
      <c r="AF307" s="1" t="n">
        <v>71.9399999999999977</v>
      </c>
      <c r="AG307" s="1" t="n">
        <v>83.9399999999999835</v>
      </c>
      <c r="AH307" s="1" t="n">
        <v>4.42999999999999972</v>
      </c>
      <c r="AI307" s="1" t="n">
        <v>7.82000000000000028</v>
      </c>
      <c r="AJ307" s="1" t="n">
        <v>8.02999999999999758</v>
      </c>
      <c r="AK307" s="1" t="n">
        <v>11.9900000000000002</v>
      </c>
      <c r="AL307" s="1" t="n">
        <v>22.3900000000000006</v>
      </c>
      <c r="AM307" s="1" t="n">
        <v>40.8400000000000034</v>
      </c>
      <c r="AN307" s="1" t="n">
        <v>42.6400000000000006</v>
      </c>
      <c r="AO307" s="1" t="n">
        <v>54</v>
      </c>
      <c r="AP307" s="1" t="n">
        <v>7.46999999999999975</v>
      </c>
      <c r="AQ307" s="1" t="n">
        <v>11.0399999999999991</v>
      </c>
      <c r="AR307" s="1" t="n">
        <v>11.0700000000000003</v>
      </c>
      <c r="AS307" s="1" t="n">
        <v>13.1699999999999999</v>
      </c>
      <c r="AT307" s="1" t="n">
        <v>6.57000000000000028</v>
      </c>
      <c r="AU307" s="1" t="n">
        <v>7.75</v>
      </c>
      <c r="AV307" s="1" t="n">
        <v>7.49000000000000021</v>
      </c>
      <c r="AW307" s="1" t="n">
        <v>10.8200000000000003</v>
      </c>
      <c r="AX307" s="1" t="n">
        <v>18.7100000000000009</v>
      </c>
      <c r="AY307" s="1" t="n">
        <v>38.6000000000000014</v>
      </c>
      <c r="AZ307" s="1" t="n">
        <v>37.3100000000000023</v>
      </c>
      <c r="BA307" s="1" t="n">
        <v>67.4599999999999937</v>
      </c>
      <c r="BB307" s="1">
        <f>F307+J307+N307+R307+V307+Z307+AD307+AH307+AL307+AP307+AT307+AX307</f>
        <v>345.180000000000007</v>
      </c>
      <c r="BC307" s="1">
        <f>G307+K307+O307+S307+W307+AA307+AE307+AI307+AM307+AQ307+AY307+AU307</f>
        <v>475.769999999999982</v>
      </c>
      <c r="BD307" s="1">
        <f>H307+L307+P307+T307+X307+AB307+AF307+AJ307+AN307+AR307+AV307+AZ307</f>
        <v>475.29000000000002</v>
      </c>
      <c r="BE307" s="1">
        <f>I307+M307+Q307+U307+Y307+AC307+AG307+AK307+AO307+AS307+AW307+BA307</f>
        <v>656.639999999999986</v>
      </c>
    </row>
    <row r="308" spans="1:57">
      <c r="A308" s="3" t="s">
        <v>78</v>
      </c>
      <c r="B308" s="9" t="n">
        <v>44450</v>
      </c>
      <c r="C308" s="1" t="s">
        <v>66</v>
      </c>
      <c r="D308" s="4" t="n">
        <v>0.759027777777777768</v>
      </c>
      <c r="E308" s="1" t="s">
        <v>63</v>
      </c>
      <c r="F308" s="1" t="n">
        <v>143.550000000000011</v>
      </c>
      <c r="G308" s="1" t="n">
        <v>174.389999999999958</v>
      </c>
      <c r="H308" s="1" t="n">
        <v>175.460000000000008</v>
      </c>
      <c r="I308" s="1" t="n">
        <v>224.960000000000008</v>
      </c>
      <c r="J308" s="1" t="n">
        <v>22.1400000000000006</v>
      </c>
      <c r="K308" s="1" t="n">
        <v>35.0799999999999983</v>
      </c>
      <c r="L308" s="1" t="n">
        <v>32.9399999999999977</v>
      </c>
      <c r="M308" s="1" t="n">
        <v>71.9399999999999977</v>
      </c>
      <c r="N308" s="1" t="n">
        <v>25.6099999999999994</v>
      </c>
      <c r="O308" s="1" t="n">
        <v>35.3100000000000023</v>
      </c>
      <c r="P308" s="1" t="n">
        <v>33.7000000000000028</v>
      </c>
      <c r="Q308" s="1" t="n">
        <v>52.5600000000000023</v>
      </c>
      <c r="R308" s="1" t="n">
        <v>12.9199999999999999</v>
      </c>
      <c r="S308" s="1" t="n">
        <v>18.0899999999999999</v>
      </c>
      <c r="T308" s="1" t="n">
        <v>17.9600000000000009</v>
      </c>
      <c r="U308" s="1" t="n">
        <v>24.4400000000000013</v>
      </c>
      <c r="V308" s="1" t="n">
        <v>10.0500000000000007</v>
      </c>
      <c r="W308" s="1" t="n">
        <v>13.2200000000000006</v>
      </c>
      <c r="X308" s="1" t="n">
        <v>12.8699999999999992</v>
      </c>
      <c r="Y308" s="1" t="n">
        <v>17.9699999999999953</v>
      </c>
      <c r="Z308" s="1" t="n">
        <v>16.6799999999999997</v>
      </c>
      <c r="AA308" s="1" t="n">
        <v>27.0500000000000007</v>
      </c>
      <c r="AB308" s="1" t="n">
        <v>23.879999999999999</v>
      </c>
      <c r="AC308" s="1" t="n">
        <v>47.8800000000000026</v>
      </c>
      <c r="AD308" s="1" t="n">
        <v>53.9399999999999977</v>
      </c>
      <c r="AE308" s="1" t="n">
        <v>70.5</v>
      </c>
      <c r="AF308" s="1" t="n">
        <v>71.9399999999999977</v>
      </c>
      <c r="AG308" s="1" t="n">
        <v>95.9399999999999977</v>
      </c>
      <c r="AH308" s="1" t="n">
        <v>4.38999999999999968</v>
      </c>
      <c r="AI308" s="1" t="n">
        <v>7.79999999999999982</v>
      </c>
      <c r="AJ308" s="1" t="n">
        <v>8.02999999999999758</v>
      </c>
      <c r="AK308" s="1" t="n">
        <v>11.9900000000000002</v>
      </c>
      <c r="AL308" s="1" t="n">
        <v>28.0100000000000016</v>
      </c>
      <c r="AM308" s="1" t="n">
        <v>41.9799999999999969</v>
      </c>
      <c r="AN308" s="1" t="n">
        <v>42.6400000000000006</v>
      </c>
      <c r="AO308" s="1" t="n">
        <v>54</v>
      </c>
      <c r="AP308" s="1" t="n">
        <v>7.46999999999999975</v>
      </c>
      <c r="AQ308" s="1" t="n">
        <v>11.1300000000000008</v>
      </c>
      <c r="AR308" s="1" t="n">
        <v>11.4600000000000009</v>
      </c>
      <c r="AS308" s="1" t="n">
        <v>13.1699999999999999</v>
      </c>
      <c r="AT308" s="1" t="n">
        <v>6.57000000000000028</v>
      </c>
      <c r="AU308" s="1" t="n">
        <v>7.74000000000000021</v>
      </c>
      <c r="AV308" s="1" t="n">
        <v>7.49000000000000021</v>
      </c>
      <c r="AW308" s="1" t="n">
        <v>10.8200000000000003</v>
      </c>
      <c r="AX308" s="1" t="n">
        <v>22.4600000000000009</v>
      </c>
      <c r="AY308" s="1" t="n">
        <v>38.8999999999999986</v>
      </c>
      <c r="AZ308" s="1" t="n">
        <v>37.3100000000000023</v>
      </c>
      <c r="BA308" s="1" t="n">
        <v>67.4599999999999937</v>
      </c>
      <c r="BB308" s="1">
        <f>F308+J308+N308+R308+V308+Z308+AD308+AH308+AL308+AP308+AT308+AX308</f>
        <v>353.79000000000002</v>
      </c>
      <c r="BC308" s="1">
        <f>G308+K308+O308+S308+W308+AA308+AE308+AI308+AM308+AQ308+AY308+AU308</f>
        <v>481.189999999999998</v>
      </c>
      <c r="BD308" s="1">
        <f>H308+L308+P308+T308+X308+AB308+AF308+AJ308+AN308+AR308+AV308+AZ308</f>
        <v>475.680000000000007</v>
      </c>
      <c r="BE308" s="1">
        <f>I308+M308+Q308+U308+Y308+AC308+AG308+AK308+AO308+AS308+AW308+BA308</f>
        <v>693.129999999999995</v>
      </c>
    </row>
    <row r="309" spans="1:57">
      <c r="A309" s="3" t="s">
        <v>78</v>
      </c>
      <c r="B309" s="9" t="n">
        <v>44451</v>
      </c>
      <c r="C309" s="1" t="s">
        <v>67</v>
      </c>
      <c r="D309" s="4" t="n">
        <v>0.384027777777777821</v>
      </c>
      <c r="E309" s="1" t="s">
        <v>61</v>
      </c>
      <c r="F309" s="1" t="n">
        <v>143.550000000000011</v>
      </c>
      <c r="G309" s="1" t="n">
        <v>173.419999999999959</v>
      </c>
      <c r="H309" s="1" t="n">
        <v>175.419999999999959</v>
      </c>
      <c r="I309" s="1" t="n">
        <v>224.960000000000008</v>
      </c>
      <c r="J309" s="1" t="n">
        <v>22.1400000000000006</v>
      </c>
      <c r="K309" s="1" t="n">
        <v>35.1199999999999974</v>
      </c>
      <c r="L309" s="1" t="n">
        <v>32.9399999999999977</v>
      </c>
      <c r="M309" s="1" t="n">
        <v>71.9399999999999977</v>
      </c>
      <c r="N309" s="1" t="n">
        <v>25.6099999999999994</v>
      </c>
      <c r="O309" s="1" t="n">
        <v>35.4299999999999997</v>
      </c>
      <c r="P309" s="1" t="n">
        <v>33.7000000000000028</v>
      </c>
      <c r="Q309" s="1" t="n">
        <v>52.5600000000000023</v>
      </c>
      <c r="R309" s="1" t="n">
        <v>12.9199999999999999</v>
      </c>
      <c r="S309" s="1" t="n">
        <v>18.0899999999999999</v>
      </c>
      <c r="T309" s="1" t="n">
        <v>17.9600000000000009</v>
      </c>
      <c r="U309" s="1" t="n">
        <v>24.4400000000000013</v>
      </c>
      <c r="V309" s="1" t="n">
        <v>10.0500000000000007</v>
      </c>
      <c r="W309" s="1" t="n">
        <v>13.2200000000000006</v>
      </c>
      <c r="X309" s="1" t="n">
        <v>12.8699999999999992</v>
      </c>
      <c r="Y309" s="1" t="n">
        <v>17.9699999999999953</v>
      </c>
      <c r="Z309" s="1" t="n">
        <v>16.6799999999999997</v>
      </c>
      <c r="AA309" s="1" t="n">
        <v>27.0500000000000007</v>
      </c>
      <c r="AB309" s="1" t="n">
        <v>23.879999999999999</v>
      </c>
      <c r="AC309" s="1" t="n">
        <v>47.8800000000000026</v>
      </c>
      <c r="AD309" s="1" t="n">
        <v>53.9399999999999977</v>
      </c>
      <c r="AE309" s="1" t="n">
        <v>72.1800000000000068</v>
      </c>
      <c r="AF309" s="1" t="n">
        <v>74.3700000000000045</v>
      </c>
      <c r="AG309" s="1" t="n">
        <v>95.9399999999999977</v>
      </c>
      <c r="AH309" s="1" t="n">
        <v>4.38999999999999968</v>
      </c>
      <c r="AI309" s="1" t="n">
        <v>7.79000000000000004</v>
      </c>
      <c r="AJ309" s="1" t="n">
        <v>8.02999999999999758</v>
      </c>
      <c r="AK309" s="1" t="n">
        <v>11.9900000000000002</v>
      </c>
      <c r="AL309" s="1" t="n">
        <v>28.0100000000000016</v>
      </c>
      <c r="AM309" s="1" t="n">
        <v>41.9799999999999969</v>
      </c>
      <c r="AN309" s="1" t="n">
        <v>42.6400000000000006</v>
      </c>
      <c r="AO309" s="1" t="n">
        <v>54</v>
      </c>
      <c r="AP309" s="1" t="n">
        <v>7.46999999999999975</v>
      </c>
      <c r="AQ309" s="1" t="n">
        <v>11.0899999999999999</v>
      </c>
      <c r="AR309" s="1" t="n">
        <v>11.3699999999999992</v>
      </c>
      <c r="AS309" s="1" t="n">
        <v>13.1699999999999999</v>
      </c>
      <c r="AT309" s="1" t="n">
        <v>6.57000000000000028</v>
      </c>
      <c r="AU309" s="1" t="n">
        <v>7.74000000000000021</v>
      </c>
      <c r="AV309" s="1" t="n">
        <v>7.49000000000000021</v>
      </c>
      <c r="AW309" s="1" t="n">
        <v>10.8200000000000003</v>
      </c>
      <c r="AX309" s="1" t="n">
        <v>22.4600000000000009</v>
      </c>
      <c r="AY309" s="1" t="n">
        <v>38.8500000000000014</v>
      </c>
      <c r="AZ309" s="1" t="n">
        <v>37.3100000000000023</v>
      </c>
      <c r="BA309" s="1" t="n">
        <v>67.4599999999999937</v>
      </c>
      <c r="BB309" s="1">
        <f>F309+J309+N309+R309+V309+Z309+AD309+AH309+AL309+AP309+AT309+AX309</f>
        <v>353.79000000000002</v>
      </c>
      <c r="BC309" s="1">
        <f>G309+K309+O309+S309+W309+AA309+AE309+AI309+AM309+AQ309+AY309+AU309</f>
        <v>481.95999999999998</v>
      </c>
      <c r="BD309" s="1">
        <f>H309+L309+P309+T309+X309+AB309+AF309+AJ309+AN309+AR309+AV309+AZ309</f>
        <v>477.980000000000018</v>
      </c>
      <c r="BE309" s="1">
        <f>I309+M309+Q309+U309+Y309+AC309+AG309+AK309+AO309+AS309+AW309+BA309</f>
        <v>693.129999999999995</v>
      </c>
    </row>
    <row r="310" spans="1:57">
      <c r="A310" s="3" t="s">
        <v>78</v>
      </c>
      <c r="B310" s="9" t="n">
        <v>44452</v>
      </c>
      <c r="C310" s="1" t="s">
        <v>58</v>
      </c>
      <c r="D310" s="4" t="n">
        <v>0.781944444444444464</v>
      </c>
      <c r="E310" s="1" t="s">
        <v>63</v>
      </c>
      <c r="F310" s="1" t="n">
        <v>143.949999999999989</v>
      </c>
      <c r="G310" s="1" t="n">
        <v>176.629999999999995</v>
      </c>
      <c r="H310" s="1" t="n">
        <v>175.460000000000008</v>
      </c>
      <c r="I310" s="1" t="n">
        <v>224.960000000000008</v>
      </c>
      <c r="J310" s="1" t="n">
        <v>22.1400000000000006</v>
      </c>
      <c r="K310" s="1" t="n">
        <v>35.1400000000000006</v>
      </c>
      <c r="L310" s="1" t="n">
        <v>32.9399999999999977</v>
      </c>
      <c r="M310" s="1" t="n">
        <v>71.9399999999999977</v>
      </c>
      <c r="N310" s="1" t="n">
        <v>26.9100000000000001</v>
      </c>
      <c r="O310" s="1" t="n">
        <v>35.5600000000000023</v>
      </c>
      <c r="P310" s="1" t="n">
        <v>33.7000000000000028</v>
      </c>
      <c r="Q310" s="1" t="n">
        <v>52.5600000000000023</v>
      </c>
      <c r="R310" s="1" t="n">
        <v>13.1400000000000006</v>
      </c>
      <c r="S310" s="1" t="n">
        <v>18.129999999999999</v>
      </c>
      <c r="T310" s="1" t="n">
        <v>17.9600000000000009</v>
      </c>
      <c r="U310" s="1" t="n">
        <v>24.4400000000000013</v>
      </c>
      <c r="V310" s="1" t="n">
        <v>10.0500000000000007</v>
      </c>
      <c r="W310" s="1" t="n">
        <v>13.2200000000000006</v>
      </c>
      <c r="X310" s="1" t="n">
        <v>12.8699999999999992</v>
      </c>
      <c r="Y310" s="1" t="n">
        <v>17.9699999999999953</v>
      </c>
      <c r="Z310" s="1" t="n">
        <v>16.6799999999999997</v>
      </c>
      <c r="AA310" s="1" t="n">
        <v>28.6799999999999997</v>
      </c>
      <c r="AB310" s="1" t="n">
        <v>27.4800000000000004</v>
      </c>
      <c r="AC310" s="1" t="n">
        <v>47.8800000000000026</v>
      </c>
      <c r="AD310" s="1" t="n">
        <v>41.9399999999999977</v>
      </c>
      <c r="AE310" s="1" t="n">
        <v>66.6200000000000045</v>
      </c>
      <c r="AF310" s="1" t="n">
        <v>68.3700000000000045</v>
      </c>
      <c r="AG310" s="1" t="n">
        <v>95.9399999999999977</v>
      </c>
      <c r="AH310" s="1" t="n">
        <v>4.38999999999999968</v>
      </c>
      <c r="AI310" s="1" t="n">
        <v>7.80999999999999872</v>
      </c>
      <c r="AJ310" s="1" t="n">
        <v>8.02999999999999758</v>
      </c>
      <c r="AK310" s="1" t="n">
        <v>11.9900000000000002</v>
      </c>
      <c r="AL310" s="1" t="n">
        <v>31.3900000000000006</v>
      </c>
      <c r="AM310" s="1" t="n">
        <v>42.4799999999999969</v>
      </c>
      <c r="AN310" s="1" t="n">
        <v>42.6400000000000006</v>
      </c>
      <c r="AO310" s="1" t="n">
        <v>56.1400000000000006</v>
      </c>
      <c r="AP310" s="1" t="n">
        <v>7.46999999999999975</v>
      </c>
      <c r="AQ310" s="1" t="n">
        <v>11.0899999999999999</v>
      </c>
      <c r="AR310" s="1" t="n">
        <v>11.3699999999999992</v>
      </c>
      <c r="AS310" s="1" t="n">
        <v>13.1699999999999999</v>
      </c>
      <c r="AT310" s="1" t="n">
        <v>6.99000000000000021</v>
      </c>
      <c r="AU310" s="1" t="n">
        <v>7.76999999999999869</v>
      </c>
      <c r="AV310" s="1" t="n">
        <v>7.66000000000000014</v>
      </c>
      <c r="AW310" s="1" t="n">
        <v>10.8200000000000003</v>
      </c>
      <c r="AX310" s="1" t="n">
        <v>18.7100000000000009</v>
      </c>
      <c r="AY310" s="1" t="n">
        <v>38.740000000000002</v>
      </c>
      <c r="AZ310" s="1" t="n">
        <v>37.3100000000000023</v>
      </c>
      <c r="BA310" s="1" t="n">
        <v>67.4599999999999937</v>
      </c>
      <c r="BB310" s="1">
        <f>F310+J310+N310+R310+V310+Z310+AD310+AH310+AL310+AP310+AT310+AX310</f>
        <v>343.759999999999991</v>
      </c>
      <c r="BC310" s="1">
        <f>G310+K310+O310+S310+W310+AA310+AE310+AI310+AM310+AQ310+AY310+AU310</f>
        <v>481.870000000000005</v>
      </c>
      <c r="BD310" s="1">
        <f>H310+L310+P310+T310+X310+AB310+AF310+AJ310+AN310+AR310+AV310+AZ310</f>
        <v>475.79000000000002</v>
      </c>
      <c r="BE310" s="1">
        <f>I310+M310+Q310+U310+Y310+AC310+AG310+AK310+AO310+AS310+AW310+BA310</f>
        <v>695.269999999999982</v>
      </c>
    </row>
    <row r="311" spans="1:57">
      <c r="A311" s="3" t="s">
        <v>78</v>
      </c>
      <c r="B311" s="9" t="n">
        <v>44453</v>
      </c>
      <c r="C311" s="1" t="s">
        <v>60</v>
      </c>
      <c r="D311" s="4" t="n">
        <v>0.856944444444444464</v>
      </c>
      <c r="E311" s="1" t="s">
        <v>63</v>
      </c>
      <c r="F311" s="1" t="n">
        <v>143.949999999999989</v>
      </c>
      <c r="G311" s="1" t="n">
        <v>176.680000000000007</v>
      </c>
      <c r="H311" s="1" t="n">
        <v>175.460000000000008</v>
      </c>
      <c r="I311" s="1" t="n">
        <v>224.960000000000008</v>
      </c>
      <c r="J311" s="1" t="n">
        <v>22.1400000000000006</v>
      </c>
      <c r="K311" s="1" t="n">
        <v>34.8200000000000003</v>
      </c>
      <c r="L311" s="1" t="n">
        <v>32.9399999999999977</v>
      </c>
      <c r="M311" s="1" t="n">
        <v>71.9399999999999977</v>
      </c>
      <c r="N311" s="1" t="n">
        <v>26.9600000000000009</v>
      </c>
      <c r="O311" s="1" t="n">
        <v>35.490000000000002</v>
      </c>
      <c r="P311" s="1" t="n">
        <v>33.7000000000000028</v>
      </c>
      <c r="Q311" s="1" t="n">
        <v>52.5600000000000023</v>
      </c>
      <c r="R311" s="1" t="n">
        <v>13.1400000000000006</v>
      </c>
      <c r="S311" s="1" t="n">
        <v>18.0899999999999999</v>
      </c>
      <c r="T311" s="1" t="n">
        <v>17.9600000000000009</v>
      </c>
      <c r="U311" s="1" t="n">
        <v>24.4400000000000013</v>
      </c>
      <c r="V311" s="1" t="n">
        <v>10.0500000000000007</v>
      </c>
      <c r="W311" s="1" t="n">
        <v>13.3599999999999994</v>
      </c>
      <c r="X311" s="1" t="n">
        <v>12.8699999999999992</v>
      </c>
      <c r="Y311" s="1" t="n">
        <v>17.9699999999999953</v>
      </c>
      <c r="Z311" s="1" t="n">
        <v>22.6799999999999997</v>
      </c>
      <c r="AA311" s="1" t="n">
        <v>31.5199999999999996</v>
      </c>
      <c r="AB311" s="1" t="n">
        <v>32.2800000000000011</v>
      </c>
      <c r="AC311" s="1" t="n">
        <v>47.8800000000000026</v>
      </c>
      <c r="AD311" s="1" t="n">
        <v>41.9399999999999977</v>
      </c>
      <c r="AE311" s="1" t="n">
        <v>68.3499999999999943</v>
      </c>
      <c r="AF311" s="1" t="n">
        <v>65.9399999999999977</v>
      </c>
      <c r="AG311" s="1" t="n">
        <v>95.9399999999999977</v>
      </c>
      <c r="AH311" s="1" t="n">
        <v>4.38999999999999968</v>
      </c>
      <c r="AI311" s="1" t="n">
        <v>7.83000000000000007</v>
      </c>
      <c r="AJ311" s="1" t="n">
        <v>8.11999999999999922</v>
      </c>
      <c r="AK311" s="1" t="n">
        <v>11.9900000000000002</v>
      </c>
      <c r="AL311" s="1" t="n">
        <v>31.3900000000000006</v>
      </c>
      <c r="AM311" s="1" t="n">
        <v>41.1799999999999997</v>
      </c>
      <c r="AN311" s="1" t="n">
        <v>41.509999999999998</v>
      </c>
      <c r="AO311" s="1" t="n">
        <v>50.6199999999999974</v>
      </c>
      <c r="AP311" s="1" t="n">
        <v>7.46999999999999975</v>
      </c>
      <c r="AQ311" s="1" t="n">
        <v>11.0899999999999999</v>
      </c>
      <c r="AR311" s="1" t="n">
        <v>11.3699999999999992</v>
      </c>
      <c r="AS311" s="1" t="n">
        <v>13.1699999999999999</v>
      </c>
      <c r="AT311" s="1" t="n">
        <v>6.99000000000000021</v>
      </c>
      <c r="AU311" s="1" t="n">
        <v>7.75</v>
      </c>
      <c r="AV311" s="1" t="n">
        <v>7.49000000000000021</v>
      </c>
      <c r="AW311" s="1" t="n">
        <v>10.8200000000000003</v>
      </c>
      <c r="AX311" s="1" t="n">
        <v>18.7100000000000009</v>
      </c>
      <c r="AY311" s="1" t="n">
        <v>38.7800000000000011</v>
      </c>
      <c r="AZ311" s="1" t="n">
        <v>37.3100000000000023</v>
      </c>
      <c r="BA311" s="1" t="n">
        <v>67.4599999999999937</v>
      </c>
      <c r="BB311" s="1">
        <f>F311+J311+N311+R311+V311+Z311+AD311+AH311+AL311+AP311+AT311+AX311</f>
        <v>349.810000000000002</v>
      </c>
      <c r="BC311" s="1">
        <f>G311+K311+O311+S311+W311+AA311+AE311+AI311+AM311+AQ311+AY311+AU311</f>
        <v>484.939999999999998</v>
      </c>
      <c r="BD311" s="1">
        <f>H311+L311+P311+T311+X311+AB311+AF311+AJ311+AN311+AR311+AV311+AZ311</f>
        <v>476.949999999999989</v>
      </c>
      <c r="BE311" s="1">
        <f>I311+M311+Q311+U311+Y311+AC311+AG311+AK311+AO311+AS311+AW311+BA311</f>
        <v>689.75</v>
      </c>
    </row>
    <row r="312" spans="1:57">
      <c r="A312" s="3" t="s">
        <v>78</v>
      </c>
      <c r="B312" s="9" t="n">
        <v>44454</v>
      </c>
      <c r="C312" s="1" t="s">
        <v>62</v>
      </c>
      <c r="D312" s="4" t="n">
        <v>0.864583333333333215</v>
      </c>
      <c r="E312" s="1" t="s">
        <v>63</v>
      </c>
      <c r="F312" s="1" t="n">
        <v>148.460000000000008</v>
      </c>
      <c r="G312" s="1" t="n">
        <v>178.819999999999993</v>
      </c>
      <c r="H312" s="1" t="n">
        <v>175.460000000000008</v>
      </c>
      <c r="I312" s="1" t="n">
        <v>224.960000000000008</v>
      </c>
      <c r="J312" s="1" t="n">
        <v>22.1400000000000006</v>
      </c>
      <c r="K312" s="1" t="n">
        <v>34.7199999999999989</v>
      </c>
      <c r="L312" s="1" t="n">
        <v>32.9399999999999977</v>
      </c>
      <c r="M312" s="1" t="n">
        <v>55.740000000000002</v>
      </c>
      <c r="N312" s="1" t="n">
        <v>26.9600000000000009</v>
      </c>
      <c r="O312" s="1" t="n">
        <v>35.3599999999999994</v>
      </c>
      <c r="P312" s="1" t="n">
        <v>33.7000000000000028</v>
      </c>
      <c r="Q312" s="1" t="n">
        <v>47.2000000000000028</v>
      </c>
      <c r="R312" s="1" t="n">
        <v>13.1400000000000006</v>
      </c>
      <c r="S312" s="1" t="n">
        <v>18.129999999999999</v>
      </c>
      <c r="T312" s="1" t="n">
        <v>17.9600000000000009</v>
      </c>
      <c r="U312" s="1" t="n">
        <v>24.4400000000000013</v>
      </c>
      <c r="V312" s="1" t="n">
        <v>10.0500000000000007</v>
      </c>
      <c r="W312" s="1" t="n">
        <v>13.4000000000000004</v>
      </c>
      <c r="X312" s="1" t="n">
        <v>12.8699999999999992</v>
      </c>
      <c r="Y312" s="1" t="n">
        <v>17.9699999999999953</v>
      </c>
      <c r="Z312" s="1" t="n">
        <v>20.3999999999999986</v>
      </c>
      <c r="AA312" s="1" t="n">
        <v>29.3299999999999983</v>
      </c>
      <c r="AB312" s="1" t="n">
        <v>29.879999999999999</v>
      </c>
      <c r="AC312" s="1" t="n">
        <v>47.8800000000000026</v>
      </c>
      <c r="AD312" s="1" t="n">
        <v>53.9399999999999977</v>
      </c>
      <c r="AE312" s="1" t="n">
        <v>72.1800000000000068</v>
      </c>
      <c r="AF312" s="1" t="n">
        <v>74.3700000000000045</v>
      </c>
      <c r="AG312" s="1" t="n">
        <v>95.9399999999999977</v>
      </c>
      <c r="AH312" s="1" t="n">
        <v>4.38999999999999968</v>
      </c>
      <c r="AI312" s="1" t="n">
        <v>7.83000000000000007</v>
      </c>
      <c r="AJ312" s="1" t="n">
        <v>8.09999999999999787</v>
      </c>
      <c r="AK312" s="1" t="n">
        <v>11.9900000000000002</v>
      </c>
      <c r="AL312" s="1" t="n">
        <v>25.7600000000000016</v>
      </c>
      <c r="AM312" s="1" t="n">
        <v>39.6499999999999986</v>
      </c>
      <c r="AN312" s="1" t="n">
        <v>41.509999999999998</v>
      </c>
      <c r="AO312" s="1" t="n">
        <v>54</v>
      </c>
      <c r="AP312" s="1" t="n">
        <v>7.46999999999999975</v>
      </c>
      <c r="AQ312" s="1" t="n">
        <v>10.9700000000000006</v>
      </c>
      <c r="AR312" s="1" t="n">
        <v>11.0700000000000003</v>
      </c>
      <c r="AS312" s="1" t="n">
        <v>13.1699999999999999</v>
      </c>
      <c r="AT312" s="1" t="n">
        <v>6.99000000000000021</v>
      </c>
      <c r="AU312" s="1" t="n">
        <v>7.75999999999999979</v>
      </c>
      <c r="AV312" s="1" t="n">
        <v>7.49000000000000021</v>
      </c>
      <c r="AW312" s="1" t="n">
        <v>10.8200000000000003</v>
      </c>
      <c r="AX312" s="1" t="n">
        <v>23.9600000000000009</v>
      </c>
      <c r="AY312" s="1" t="n">
        <v>39.8599999999999994</v>
      </c>
      <c r="AZ312" s="1" t="n">
        <v>37.4600000000000009</v>
      </c>
      <c r="BA312" s="1" t="n">
        <v>67.4599999999999937</v>
      </c>
      <c r="BB312" s="1">
        <f>F312+J312+N312+R312+V312+Z312+AD312+AH312+AL312+AP312+AT312+AX312</f>
        <v>363.660000000000025</v>
      </c>
      <c r="BC312" s="1">
        <f>G312+K312+O312+S312+W312+AA312+AE312+AI312+AM312+AQ312+AY312+AU312</f>
        <v>488.009999999999991</v>
      </c>
      <c r="BD312" s="1">
        <f>H312+L312+P312+T312+X312+AB312+AF312+AJ312+AN312+AR312+AV312+AZ312</f>
        <v>482.810000000000002</v>
      </c>
      <c r="BE312" s="1">
        <f>I312+M312+Q312+U312+Y312+AC312+AG312+AK312+AO312+AS312+AW312+BA312</f>
        <v>671.57000000000005</v>
      </c>
    </row>
    <row r="313" spans="1:57">
      <c r="A313" s="3" t="s">
        <v>78</v>
      </c>
      <c r="B313" s="9" t="n">
        <v>44455</v>
      </c>
      <c r="C313" s="1" t="s">
        <v>64</v>
      </c>
      <c r="D313" s="4" t="n">
        <v>0.574305555555555536</v>
      </c>
      <c r="E313" s="1" t="s">
        <v>59</v>
      </c>
      <c r="F313" s="1" t="n">
        <v>146.210000000000008</v>
      </c>
      <c r="G313" s="1" t="n">
        <v>174.960000000000008</v>
      </c>
      <c r="H313" s="1" t="n">
        <v>175.460000000000008</v>
      </c>
      <c r="I313" s="1" t="n">
        <v>200.469999999999999</v>
      </c>
      <c r="J313" s="1" t="n">
        <v>22.1400000000000006</v>
      </c>
      <c r="K313" s="1" t="n">
        <v>34.490000000000002</v>
      </c>
      <c r="L313" s="1" t="n">
        <v>32.9399999999999977</v>
      </c>
      <c r="M313" s="1" t="n">
        <v>55.740000000000002</v>
      </c>
      <c r="N313" s="1" t="n">
        <v>26.9600000000000009</v>
      </c>
      <c r="O313" s="1" t="n">
        <v>35.5300000000000011</v>
      </c>
      <c r="P313" s="1" t="n">
        <v>33.7000000000000028</v>
      </c>
      <c r="Q313" s="1" t="n">
        <v>47.2000000000000028</v>
      </c>
      <c r="R313" s="1" t="n">
        <v>13.1400000000000006</v>
      </c>
      <c r="S313" s="1" t="n">
        <v>18.1600000000000001</v>
      </c>
      <c r="T313" s="1" t="n">
        <v>17.9600000000000009</v>
      </c>
      <c r="U313" s="1" t="n">
        <v>24.4400000000000013</v>
      </c>
      <c r="V313" s="1" t="n">
        <v>10.0500000000000007</v>
      </c>
      <c r="W313" s="1" t="n">
        <v>13.3200000000000003</v>
      </c>
      <c r="X313" s="1" t="n">
        <v>12.8699999999999992</v>
      </c>
      <c r="Y313" s="1" t="n">
        <v>17.9699999999999953</v>
      </c>
      <c r="Z313" s="1" t="n">
        <v>20.3999999999999986</v>
      </c>
      <c r="AA313" s="1" t="n">
        <v>28.9200000000000017</v>
      </c>
      <c r="AB313" s="1" t="n">
        <v>25.8000000000000007</v>
      </c>
      <c r="AC313" s="1" t="n">
        <v>47.8800000000000026</v>
      </c>
      <c r="AD313" s="1" t="n">
        <v>53.9399999999999977</v>
      </c>
      <c r="AE313" s="1" t="n">
        <v>72.1800000000000068</v>
      </c>
      <c r="AF313" s="1" t="n">
        <v>74.3700000000000045</v>
      </c>
      <c r="AG313" s="1" t="n">
        <v>95.9399999999999977</v>
      </c>
      <c r="AH313" s="1" t="n">
        <v>4.38999999999999968</v>
      </c>
      <c r="AI313" s="1" t="n">
        <v>7.83000000000000007</v>
      </c>
      <c r="AJ313" s="1" t="n">
        <v>8.11999999999999922</v>
      </c>
      <c r="AK313" s="1" t="n">
        <v>11.9900000000000002</v>
      </c>
      <c r="AL313" s="1" t="n">
        <v>25.7600000000000016</v>
      </c>
      <c r="AM313" s="1" t="n">
        <v>39.9200000000000017</v>
      </c>
      <c r="AN313" s="1" t="n">
        <v>40.3900000000000006</v>
      </c>
      <c r="AO313" s="1" t="n">
        <v>54</v>
      </c>
      <c r="AP313" s="1" t="n">
        <v>7.46999999999999975</v>
      </c>
      <c r="AQ313" s="1" t="n">
        <v>11.0399999999999991</v>
      </c>
      <c r="AR313" s="1" t="n">
        <v>11.0700000000000003</v>
      </c>
      <c r="AS313" s="1" t="n">
        <v>13.1699999999999999</v>
      </c>
      <c r="AT313" s="1" t="n">
        <v>6.99000000000000021</v>
      </c>
      <c r="AU313" s="1" t="n">
        <v>7.78000000000000025</v>
      </c>
      <c r="AV313" s="1" t="n">
        <v>7.49000000000000021</v>
      </c>
      <c r="AW313" s="1" t="n">
        <v>10.8200000000000003</v>
      </c>
      <c r="AX313" s="1" t="n">
        <v>18.7100000000000009</v>
      </c>
      <c r="AY313" s="1" t="n">
        <v>39.1300000000000026</v>
      </c>
      <c r="AZ313" s="1" t="n">
        <v>37.4299999999999997</v>
      </c>
      <c r="BA313" s="1" t="n">
        <v>67.4599999999999937</v>
      </c>
      <c r="BB313" s="1">
        <f>F313+J313+N313+R313+V313+Z313+AD313+AH313+AL313+AP313+AT313+AX313</f>
        <v>356.160000000000025</v>
      </c>
      <c r="BC313" s="1">
        <f>G313+K313+O313+S313+W313+AA313+AE313+AI313+AM313+AQ313+AY313+AU313</f>
        <v>483.259999999999991</v>
      </c>
      <c r="BD313" s="1">
        <f>H313+L313+P313+T313+X313+AB313+AF313+AJ313+AN313+AR313+AV313+AZ313</f>
        <v>477.600000000000023</v>
      </c>
      <c r="BE313" s="1">
        <f>I313+M313+Q313+U313+Y313+AC313+AG313+AK313+AO313+AS313+AW313+BA313</f>
        <v>647.080000000000041</v>
      </c>
    </row>
    <row r="314" spans="1:57">
      <c r="A314" s="3" t="s">
        <v>78</v>
      </c>
      <c r="B314" s="9" t="n">
        <v>44456</v>
      </c>
      <c r="C314" s="1" t="s">
        <v>65</v>
      </c>
      <c r="D314" s="4" t="n">
        <v>0.77916666666666643</v>
      </c>
      <c r="E314" s="1" t="s">
        <v>63</v>
      </c>
      <c r="F314" s="1" t="n">
        <v>143.550000000000011</v>
      </c>
      <c r="G314" s="1" t="n">
        <v>179.110000000000014</v>
      </c>
      <c r="H314" s="1" t="n">
        <v>175.460000000000008</v>
      </c>
      <c r="I314" s="1" t="n">
        <v>224.960000000000008</v>
      </c>
      <c r="J314" s="1" t="n">
        <v>22.1400000000000006</v>
      </c>
      <c r="K314" s="1" t="n">
        <v>34.7700000000000031</v>
      </c>
      <c r="L314" s="1" t="n">
        <v>32.9399999999999977</v>
      </c>
      <c r="M314" s="1" t="n">
        <v>55.740000000000002</v>
      </c>
      <c r="N314" s="1" t="n">
        <v>24.9699999999999989</v>
      </c>
      <c r="O314" s="1" t="n">
        <v>35.4299999999999997</v>
      </c>
      <c r="P314" s="1" t="n">
        <v>33.7000000000000028</v>
      </c>
      <c r="Q314" s="1" t="n">
        <v>48.5499999999999972</v>
      </c>
      <c r="R314" s="1" t="n">
        <v>12.9199999999999999</v>
      </c>
      <c r="S314" s="1" t="n">
        <v>18.1000000000000014</v>
      </c>
      <c r="T314" s="1" t="n">
        <v>17.9600000000000009</v>
      </c>
      <c r="U314" s="1" t="n">
        <v>24.4400000000000013</v>
      </c>
      <c r="V314" s="1" t="n">
        <v>10.4700000000000006</v>
      </c>
      <c r="W314" s="1" t="n">
        <v>13.4399999999999995</v>
      </c>
      <c r="X314" s="1" t="n">
        <v>12.8699999999999992</v>
      </c>
      <c r="Y314" s="1" t="n">
        <v>17.9699999999999953</v>
      </c>
      <c r="Z314" s="1" t="n">
        <v>22.6799999999999997</v>
      </c>
      <c r="AA314" s="1" t="n">
        <v>30.3999999999999986</v>
      </c>
      <c r="AB314" s="1" t="n">
        <v>29.879999999999999</v>
      </c>
      <c r="AC314" s="1" t="n">
        <v>47.8800000000000026</v>
      </c>
      <c r="AD314" s="1" t="n">
        <v>53.9399999999999977</v>
      </c>
      <c r="AE314" s="1" t="n">
        <v>68.7900000000000063</v>
      </c>
      <c r="AF314" s="1" t="n">
        <v>71.9399999999999977</v>
      </c>
      <c r="AG314" s="1" t="n">
        <v>83.9399999999999835</v>
      </c>
      <c r="AH314" s="1" t="n">
        <v>4.38999999999999968</v>
      </c>
      <c r="AI314" s="1" t="n">
        <v>7.80999999999999872</v>
      </c>
      <c r="AJ314" s="1" t="n">
        <v>8.02999999999999758</v>
      </c>
      <c r="AK314" s="1" t="n">
        <v>11.9900000000000002</v>
      </c>
      <c r="AL314" s="1" t="n">
        <v>25.7600000000000016</v>
      </c>
      <c r="AM314" s="1" t="n">
        <v>41.7700000000000031</v>
      </c>
      <c r="AN314" s="1" t="n">
        <v>42.0799999999999983</v>
      </c>
      <c r="AO314" s="1" t="n">
        <v>54</v>
      </c>
      <c r="AP314" s="1" t="n">
        <v>7.46999999999999975</v>
      </c>
      <c r="AQ314" s="1" t="n">
        <v>11.1300000000000008</v>
      </c>
      <c r="AR314" s="1" t="n">
        <v>11.4600000000000009</v>
      </c>
      <c r="AS314" s="1" t="n">
        <v>13.1699999999999999</v>
      </c>
      <c r="AT314" s="1" t="n">
        <v>6.41000000000000014</v>
      </c>
      <c r="AU314" s="1" t="n">
        <v>7.75</v>
      </c>
      <c r="AV314" s="1" t="n">
        <v>7.49000000000000021</v>
      </c>
      <c r="AW314" s="1" t="n">
        <v>10.8200000000000003</v>
      </c>
      <c r="AX314" s="1" t="n">
        <v>18.7100000000000009</v>
      </c>
      <c r="AY314" s="1" t="n">
        <v>38.5900000000000034</v>
      </c>
      <c r="AZ314" s="1" t="n">
        <v>37.1099999999999994</v>
      </c>
      <c r="BA314" s="1" t="n">
        <v>67.4899999999999949</v>
      </c>
      <c r="BB314" s="1">
        <f>F314+J314+N314+R314+V314+Z314+AD314+AH314+AL314+AP314+AT314+AX314</f>
        <v>353.410000000000025</v>
      </c>
      <c r="BC314" s="1">
        <f>G314+K314+O314+S314+W314+AA314+AE314+AI314+AM314+AQ314+AY314+AU314</f>
        <v>487.089999999999975</v>
      </c>
      <c r="BD314" s="1">
        <f>H314+L314+P314+T314+X314+AB314+AF314+AJ314+AN314+AR314+AV314+AZ314</f>
        <v>480.920000000000016</v>
      </c>
      <c r="BE314" s="1">
        <f>I314+M314+Q314+U314+Y314+AC314+AG314+AK314+AO314+AS314+AW314+BA314</f>
        <v>660.950000000000045</v>
      </c>
    </row>
    <row r="315" spans="1:57">
      <c r="A315" s="3" t="s">
        <v>78</v>
      </c>
      <c r="B315" s="9" t="n">
        <v>44457</v>
      </c>
      <c r="C315" s="1" t="s">
        <v>66</v>
      </c>
      <c r="D315" s="4" t="n">
        <v>0.549999999999999911</v>
      </c>
      <c r="E315" s="1" t="s">
        <v>59</v>
      </c>
      <c r="F315" s="1" t="n">
        <v>143.550000000000011</v>
      </c>
      <c r="G315" s="1" t="n">
        <v>177.370000000000005</v>
      </c>
      <c r="H315" s="1" t="n">
        <v>175.460000000000008</v>
      </c>
      <c r="I315" s="1" t="n">
        <v>224.960000000000008</v>
      </c>
      <c r="J315" s="1" t="n">
        <v>22.1400000000000006</v>
      </c>
      <c r="K315" s="1" t="n">
        <v>34.5399999999999991</v>
      </c>
      <c r="L315" s="1" t="n">
        <v>32.9399999999999977</v>
      </c>
      <c r="M315" s="1" t="n">
        <v>55.740000000000002</v>
      </c>
      <c r="N315" s="1" t="n">
        <v>24.9699999999999989</v>
      </c>
      <c r="O315" s="1" t="n">
        <v>35.2000000000000028</v>
      </c>
      <c r="P315" s="1" t="n">
        <v>33.7000000000000028</v>
      </c>
      <c r="Q315" s="1" t="n">
        <v>48.5499999999999972</v>
      </c>
      <c r="R315" s="1" t="n">
        <v>12.9199999999999999</v>
      </c>
      <c r="S315" s="1" t="n">
        <v>18.0399999999999991</v>
      </c>
      <c r="T315" s="1" t="n">
        <v>17.9600000000000009</v>
      </c>
      <c r="U315" s="1" t="n">
        <v>24.4400000000000013</v>
      </c>
      <c r="V315" s="1" t="n">
        <v>10.4700000000000006</v>
      </c>
      <c r="W315" s="1" t="n">
        <v>13.4199999999999999</v>
      </c>
      <c r="X315" s="1" t="n">
        <v>12.8699999999999992</v>
      </c>
      <c r="Y315" s="1" t="n">
        <v>17.9699999999999953</v>
      </c>
      <c r="Z315" s="1" t="n">
        <v>22.6799999999999997</v>
      </c>
      <c r="AA315" s="1" t="n">
        <v>30.8599999999999994</v>
      </c>
      <c r="AB315" s="1" t="n">
        <v>29.879999999999999</v>
      </c>
      <c r="AC315" s="1" t="n">
        <v>47.8800000000000026</v>
      </c>
      <c r="AD315" s="1" t="n">
        <v>53.9399999999999977</v>
      </c>
      <c r="AE315" s="1" t="n">
        <v>72.1800000000000068</v>
      </c>
      <c r="AF315" s="1" t="n">
        <v>74.3700000000000045</v>
      </c>
      <c r="AG315" s="1" t="n">
        <v>95.9399999999999977</v>
      </c>
      <c r="AH315" s="1" t="n">
        <v>4.42999999999999972</v>
      </c>
      <c r="AI315" s="1" t="n">
        <v>7.71999999999999975</v>
      </c>
      <c r="AJ315" s="1" t="n">
        <v>8.02999999999999758</v>
      </c>
      <c r="AK315" s="1" t="n">
        <v>11.9900000000000002</v>
      </c>
      <c r="AL315" s="1" t="n">
        <v>31.3900000000000006</v>
      </c>
      <c r="AM315" s="1" t="n">
        <v>41.3800000000000026</v>
      </c>
      <c r="AN315" s="1" t="n">
        <v>41.509999999999998</v>
      </c>
      <c r="AO315" s="1" t="n">
        <v>54</v>
      </c>
      <c r="AP315" s="1" t="n">
        <v>7.46999999999999975</v>
      </c>
      <c r="AQ315" s="1" t="n">
        <v>11.1300000000000008</v>
      </c>
      <c r="AR315" s="1" t="n">
        <v>11.4600000000000009</v>
      </c>
      <c r="AS315" s="1" t="n">
        <v>13.1699999999999999</v>
      </c>
      <c r="AT315" s="1" t="n">
        <v>6.41000000000000014</v>
      </c>
      <c r="AU315" s="1" t="n">
        <v>7.79999999999999982</v>
      </c>
      <c r="AV315" s="1" t="n">
        <v>7.66000000000000014</v>
      </c>
      <c r="AW315" s="1" t="n">
        <v>10.8200000000000003</v>
      </c>
      <c r="AX315" s="1" t="n">
        <v>18.7100000000000009</v>
      </c>
      <c r="AY315" s="1" t="n">
        <v>38.740000000000002</v>
      </c>
      <c r="AZ315" s="1" t="n">
        <v>37.3100000000000023</v>
      </c>
      <c r="BA315" s="1" t="n">
        <v>67.4599999999999937</v>
      </c>
      <c r="BB315" s="1">
        <f>F315+J315+N315+R315+V315+Z315+AD315+AH315+AL315+AP315+AT315+AX315</f>
        <v>359.079999999999984</v>
      </c>
      <c r="BC315" s="1">
        <f>G315+K315+O315+S315+W315+AA315+AE315+AI315+AM315+AQ315+AY315+AU315</f>
        <v>488.379999999999995</v>
      </c>
      <c r="BD315" s="1">
        <f>H315+L315+P315+T315+X315+AB315+AF315+AJ315+AN315+AR315+AV315+AZ315</f>
        <v>483.149999999999977</v>
      </c>
      <c r="BE315" s="1">
        <f>I315+M315+Q315+U315+Y315+AC315+AG315+AK315+AO315+AS315+AW315+BA315</f>
        <v>672.919999999999959</v>
      </c>
    </row>
    <row r="316" spans="1:57">
      <c r="A316" s="3" t="s">
        <v>78</v>
      </c>
      <c r="B316" s="9" t="n">
        <v>44458</v>
      </c>
      <c r="C316" s="1" t="s">
        <v>67</v>
      </c>
      <c r="D316" s="4" t="n">
        <v>0.415972222222222054</v>
      </c>
      <c r="E316" s="1" t="s">
        <v>61</v>
      </c>
      <c r="F316" s="1" t="n">
        <v>143.550000000000011</v>
      </c>
      <c r="G316" s="1" t="n">
        <v>176.719999999999999</v>
      </c>
      <c r="H316" s="1" t="n">
        <v>175</v>
      </c>
      <c r="I316" s="1" t="n">
        <v>224.960000000000008</v>
      </c>
      <c r="J316" s="1" t="n">
        <v>22.1400000000000006</v>
      </c>
      <c r="K316" s="1" t="n">
        <v>34.6499999999999986</v>
      </c>
      <c r="L316" s="1" t="n">
        <v>32.9399999999999977</v>
      </c>
      <c r="M316" s="1" t="n">
        <v>55.740000000000002</v>
      </c>
      <c r="N316" s="1" t="n">
        <v>26.9600000000000009</v>
      </c>
      <c r="O316" s="1" t="n">
        <v>35.5799999999999983</v>
      </c>
      <c r="P316" s="1" t="n">
        <v>33.7000000000000028</v>
      </c>
      <c r="Q316" s="1" t="n">
        <v>48.5499999999999972</v>
      </c>
      <c r="R316" s="1" t="n">
        <v>13.2799999999999994</v>
      </c>
      <c r="S316" s="1" t="n">
        <v>18.0500000000000007</v>
      </c>
      <c r="T316" s="1" t="n">
        <v>17.9600000000000009</v>
      </c>
      <c r="U316" s="1" t="n">
        <v>24.4400000000000013</v>
      </c>
      <c r="V316" s="1" t="n">
        <v>10.4700000000000006</v>
      </c>
      <c r="W316" s="1" t="n">
        <v>13.4499999999999993</v>
      </c>
      <c r="X316" s="1" t="n">
        <v>12.8699999999999992</v>
      </c>
      <c r="Y316" s="1" t="n">
        <v>17.9699999999999953</v>
      </c>
      <c r="Z316" s="1" t="n">
        <v>22.6799999999999997</v>
      </c>
      <c r="AA316" s="1" t="n">
        <v>31.5399999999999991</v>
      </c>
      <c r="AB316" s="1" t="n">
        <v>31.0799999999999983</v>
      </c>
      <c r="AC316" s="1" t="n">
        <v>47.0799999999999983</v>
      </c>
      <c r="AD316" s="1" t="n">
        <v>53.9399999999999977</v>
      </c>
      <c r="AE316" s="1" t="n">
        <v>68.7900000000000063</v>
      </c>
      <c r="AF316" s="1" t="n">
        <v>71.9399999999999977</v>
      </c>
      <c r="AG316" s="1" t="n">
        <v>83.9399999999999835</v>
      </c>
      <c r="AH316" s="1" t="n">
        <v>4.42999999999999972</v>
      </c>
      <c r="AI316" s="1" t="n">
        <v>7.84999999999999876</v>
      </c>
      <c r="AJ316" s="1" t="n">
        <v>8.02999999999999758</v>
      </c>
      <c r="AK316" s="1" t="n">
        <v>11.9900000000000002</v>
      </c>
      <c r="AL316" s="1" t="n">
        <v>31.3900000000000006</v>
      </c>
      <c r="AM316" s="1" t="n">
        <v>41.3800000000000026</v>
      </c>
      <c r="AN316" s="1" t="n">
        <v>41.509999999999998</v>
      </c>
      <c r="AO316" s="1" t="n">
        <v>54</v>
      </c>
      <c r="AP316" s="1" t="n">
        <v>7.46999999999999975</v>
      </c>
      <c r="AQ316" s="1" t="n">
        <v>11.1600000000000001</v>
      </c>
      <c r="AR316" s="1" t="n">
        <v>11.5500000000000007</v>
      </c>
      <c r="AS316" s="1" t="n">
        <v>13.1699999999999999</v>
      </c>
      <c r="AT316" s="1" t="n">
        <v>6.99000000000000021</v>
      </c>
      <c r="AU316" s="1" t="n">
        <v>7.80999999999999872</v>
      </c>
      <c r="AV316" s="1" t="n">
        <v>7.57000000000000028</v>
      </c>
      <c r="AW316" s="1" t="n">
        <v>10.8200000000000003</v>
      </c>
      <c r="AX316" s="1" t="n">
        <v>18.7100000000000009</v>
      </c>
      <c r="AY316" s="1" t="n">
        <v>38.7299999999999969</v>
      </c>
      <c r="AZ316" s="1" t="n">
        <v>37.3100000000000023</v>
      </c>
      <c r="BA316" s="1" t="n">
        <v>67.4599999999999937</v>
      </c>
      <c r="BB316" s="1">
        <f>F316+J316+N316+R316+V316+Z316+AD316+AH316+AL316+AP316+AT316+AX316</f>
        <v>362.009999999999991</v>
      </c>
      <c r="BC316" s="1">
        <f>G316+K316+O316+S316+W316+AA316+AE316+AI316+AM316+AQ316+AY316+AU316</f>
        <v>485.70999999999998</v>
      </c>
      <c r="BD316" s="1">
        <f>H316+L316+P316+T316+X316+AB316+AF316+AJ316+AN316+AR316+AV316+AZ316</f>
        <v>481.45999999999998</v>
      </c>
      <c r="BE316" s="1">
        <f>I316+M316+Q316+U316+Y316+AC316+AG316+AK316+AO316+AS316+AW316+BA316</f>
        <v>660.120000000000005</v>
      </c>
    </row>
    <row r="317" spans="1:57">
      <c r="A317" s="3" t="s">
        <v>78</v>
      </c>
      <c r="B317" s="9" t="n">
        <v>44459</v>
      </c>
      <c r="C317" s="1" t="s">
        <v>58</v>
      </c>
      <c r="D317" s="4" t="n">
        <v>0.495138888888888928</v>
      </c>
      <c r="E317" s="1" t="s">
        <v>61</v>
      </c>
      <c r="F317" s="1" t="n">
        <v>146.210000000000008</v>
      </c>
      <c r="G317" s="1" t="n">
        <v>179.310000000000002</v>
      </c>
      <c r="H317" s="1" t="n">
        <v>175.460000000000008</v>
      </c>
      <c r="I317" s="1" t="n">
        <v>224.960000000000008</v>
      </c>
      <c r="J317" s="1" t="n">
        <v>22.1400000000000006</v>
      </c>
      <c r="K317" s="1" t="n">
        <v>34.6499999999999986</v>
      </c>
      <c r="L317" s="1" t="n">
        <v>32.9399999999999977</v>
      </c>
      <c r="M317" s="1" t="n">
        <v>55.740000000000002</v>
      </c>
      <c r="N317" s="1" t="n">
        <v>26.9600000000000009</v>
      </c>
      <c r="O317" s="1" t="n">
        <v>35.5399999999999991</v>
      </c>
      <c r="P317" s="1" t="n">
        <v>33.7000000000000028</v>
      </c>
      <c r="Q317" s="1" t="n">
        <v>48.5499999999999972</v>
      </c>
      <c r="R317" s="1" t="n">
        <v>13.2799999999999994</v>
      </c>
      <c r="S317" s="1" t="n">
        <v>18.1799999999999997</v>
      </c>
      <c r="T317" s="1" t="n">
        <v>17.9600000000000009</v>
      </c>
      <c r="U317" s="1" t="n">
        <v>24.4400000000000013</v>
      </c>
      <c r="V317" s="1" t="n">
        <v>10.4700000000000006</v>
      </c>
      <c r="W317" s="1" t="n">
        <v>13.5800000000000001</v>
      </c>
      <c r="X317" s="1" t="n">
        <v>12.8699999999999992</v>
      </c>
      <c r="Y317" s="1" t="n">
        <v>17.9699999999999953</v>
      </c>
      <c r="Z317" s="1" t="n">
        <v>22.6799999999999997</v>
      </c>
      <c r="AA317" s="1" t="n">
        <v>30.1600000000000001</v>
      </c>
      <c r="AB317" s="1" t="n">
        <v>29.879999999999999</v>
      </c>
      <c r="AC317" s="1" t="n">
        <v>41.8800000000000026</v>
      </c>
      <c r="AD317" s="1" t="n">
        <v>53.9399999999999977</v>
      </c>
      <c r="AE317" s="1" t="n">
        <v>68.7900000000000063</v>
      </c>
      <c r="AF317" s="1" t="n">
        <v>71.9399999999999977</v>
      </c>
      <c r="AG317" s="1" t="n">
        <v>83.9399999999999835</v>
      </c>
      <c r="AH317" s="1" t="n">
        <v>4.42999999999999972</v>
      </c>
      <c r="AI317" s="1" t="n">
        <v>7.87000000000000011</v>
      </c>
      <c r="AJ317" s="1" t="n">
        <v>8.15000000000000036</v>
      </c>
      <c r="AK317" s="1" t="n">
        <v>11.9900000000000002</v>
      </c>
      <c r="AL317" s="1" t="n">
        <v>31.3900000000000006</v>
      </c>
      <c r="AM317" s="1" t="n">
        <v>41.5300000000000011</v>
      </c>
      <c r="AN317" s="1" t="n">
        <v>40.9500000000000028</v>
      </c>
      <c r="AO317" s="1" t="n">
        <v>54</v>
      </c>
      <c r="AP317" s="1" t="n">
        <v>7.46999999999999975</v>
      </c>
      <c r="AQ317" s="1" t="n">
        <v>11.1500000000000004</v>
      </c>
      <c r="AR317" s="1" t="n">
        <v>11.5500000000000007</v>
      </c>
      <c r="AS317" s="1" t="n">
        <v>13.1699999999999999</v>
      </c>
      <c r="AT317" s="1" t="n">
        <v>6.99000000000000021</v>
      </c>
      <c r="AU317" s="1" t="n">
        <v>7.83999999999999986</v>
      </c>
      <c r="AV317" s="1" t="n">
        <v>7.70999999999999996</v>
      </c>
      <c r="AW317" s="1" t="n">
        <v>10.8200000000000003</v>
      </c>
      <c r="AX317" s="1" t="n">
        <v>18.7100000000000009</v>
      </c>
      <c r="AY317" s="1" t="n">
        <v>38.7999999999999972</v>
      </c>
      <c r="AZ317" s="1" t="n">
        <v>37.3100000000000023</v>
      </c>
      <c r="BA317" s="1" t="n">
        <v>67.4599999999999937</v>
      </c>
      <c r="BB317" s="1">
        <f>F317+J317+N317+R317+V317+Z317+AD317+AH317+AL317+AP317+AT317+AX317</f>
        <v>364.670000000000016</v>
      </c>
      <c r="BC317" s="1">
        <f>G317+K317+O317+S317+W317+AA317+AE317+AI317+AM317+AQ317+AY317+AU317</f>
        <v>487.399999999999977</v>
      </c>
      <c r="BD317" s="1">
        <f>H317+L317+P317+T317+X317+AB317+AF317+AJ317+AN317+AR317+AV317+AZ317</f>
        <v>480.420000000000016</v>
      </c>
      <c r="BE317" s="1">
        <f>I317+M317+Q317+U317+Y317+AC317+AG317+AK317+AO317+AS317+AW317+BA317</f>
        <v>654.919999999999959</v>
      </c>
    </row>
    <row r="318" spans="1:57">
      <c r="A318" s="3" t="s">
        <v>78</v>
      </c>
      <c r="B318" s="9" t="n">
        <v>44460</v>
      </c>
      <c r="C318" s="1" t="s">
        <v>60</v>
      </c>
      <c r="D318" s="4" t="n">
        <v>0.39375</v>
      </c>
      <c r="E318" s="1" t="s">
        <v>61</v>
      </c>
      <c r="F318" s="1" t="n">
        <v>143.949999999999989</v>
      </c>
      <c r="G318" s="1" t="n">
        <v>176.430000000000007</v>
      </c>
      <c r="H318" s="1" t="n">
        <v>175.460000000000008</v>
      </c>
      <c r="I318" s="1" t="n">
        <v>224.960000000000008</v>
      </c>
      <c r="J318" s="1" t="n">
        <v>22.1400000000000006</v>
      </c>
      <c r="K318" s="1" t="n">
        <v>34.6599999999999966</v>
      </c>
      <c r="L318" s="1" t="n">
        <v>32.9399999999999977</v>
      </c>
      <c r="M318" s="1" t="n">
        <v>55.740000000000002</v>
      </c>
      <c r="N318" s="1" t="n">
        <v>26.9600000000000009</v>
      </c>
      <c r="O318" s="1" t="n">
        <v>35.4600000000000009</v>
      </c>
      <c r="P318" s="1" t="n">
        <v>33.7000000000000028</v>
      </c>
      <c r="Q318" s="1" t="n">
        <v>48.5499999999999972</v>
      </c>
      <c r="R318" s="1" t="n">
        <v>13.2799999999999994</v>
      </c>
      <c r="S318" s="1" t="n">
        <v>18.1000000000000014</v>
      </c>
      <c r="T318" s="1" t="n">
        <v>17.9600000000000009</v>
      </c>
      <c r="U318" s="1" t="n">
        <v>24.4400000000000013</v>
      </c>
      <c r="V318" s="1" t="n">
        <v>10.4700000000000006</v>
      </c>
      <c r="W318" s="1" t="n">
        <v>13.4600000000000009</v>
      </c>
      <c r="X318" s="1" t="n">
        <v>12.8699999999999992</v>
      </c>
      <c r="Y318" s="1" t="n">
        <v>17.9699999999999953</v>
      </c>
      <c r="Z318" s="1" t="n">
        <v>22.6799999999999997</v>
      </c>
      <c r="AA318" s="1" t="n">
        <v>31.4699999999999989</v>
      </c>
      <c r="AB318" s="1" t="n">
        <v>29.879999999999999</v>
      </c>
      <c r="AC318" s="1" t="n">
        <v>47.8800000000000026</v>
      </c>
      <c r="AD318" s="1" t="n">
        <v>42.5399999999999991</v>
      </c>
      <c r="AE318" s="1" t="n">
        <v>61.759999999999998</v>
      </c>
      <c r="AF318" s="1" t="n">
        <v>57</v>
      </c>
      <c r="AG318" s="1" t="n">
        <v>83.9399999999999835</v>
      </c>
      <c r="AH318" s="1" t="n">
        <v>4.42999999999999972</v>
      </c>
      <c r="AI318" s="1" t="n">
        <v>7.88999999999999879</v>
      </c>
      <c r="AJ318" s="1" t="n">
        <v>8.14000000000000057</v>
      </c>
      <c r="AK318" s="1" t="n">
        <v>11.9900000000000002</v>
      </c>
      <c r="AL318" s="1" t="n">
        <v>31.3900000000000006</v>
      </c>
      <c r="AM318" s="1" t="n">
        <v>39.3699999999999974</v>
      </c>
      <c r="AN318" s="1" t="n">
        <v>39.259999999999998</v>
      </c>
      <c r="AO318" s="1" t="n">
        <v>50.6199999999999974</v>
      </c>
      <c r="AP318" s="1" t="n">
        <v>7.46999999999999975</v>
      </c>
      <c r="AQ318" s="1" t="n">
        <v>11.1300000000000008</v>
      </c>
      <c r="AR318" s="1" t="n">
        <v>11.4600000000000009</v>
      </c>
      <c r="AS318" s="1" t="n">
        <v>13.1699999999999999</v>
      </c>
      <c r="AT318" s="1" t="n">
        <v>6.99000000000000021</v>
      </c>
      <c r="AU318" s="1" t="n">
        <v>7.79999999999999982</v>
      </c>
      <c r="AV318" s="1" t="n">
        <v>7.66000000000000014</v>
      </c>
      <c r="AW318" s="1" t="n">
        <v>10.8200000000000003</v>
      </c>
      <c r="AX318" s="1" t="n">
        <v>18.7100000000000009</v>
      </c>
      <c r="AY318" s="1" t="n">
        <v>38.5399999999999991</v>
      </c>
      <c r="AZ318" s="1" t="n">
        <v>37.1199999999999974</v>
      </c>
      <c r="BA318" s="1" t="n">
        <v>67.4599999999999937</v>
      </c>
      <c r="BB318" s="1">
        <f>F318+J318+N318+R318+V318+Z318+AD318+AH318+AL318+AP318+AT318+AX318</f>
        <v>351.009999999999991</v>
      </c>
      <c r="BC318" s="1">
        <f>G318+K318+O318+S318+W318+AA318+AE318+AI318+AM318+AQ318+AY318+AU318</f>
        <v>476.069999999999993</v>
      </c>
      <c r="BD318" s="1">
        <f>H318+L318+P318+T318+X318+AB318+AF318+AJ318+AN318+AR318+AV318+AZ318</f>
        <v>463.449999999999989</v>
      </c>
      <c r="BE318" s="1">
        <f>I318+M318+Q318+U318+Y318+AC318+AG318+AK318+AO318+AS318+AW318+BA318</f>
        <v>657.539999999999964</v>
      </c>
    </row>
    <row r="319" spans="1:57">
      <c r="A319" s="3" t="s">
        <v>78</v>
      </c>
      <c r="B319" s="9" t="n">
        <v>44461</v>
      </c>
      <c r="C319" s="1" t="s">
        <v>62</v>
      </c>
      <c r="D319" s="4" t="n">
        <v>0.654861111111111072</v>
      </c>
      <c r="E319" s="1" t="s">
        <v>59</v>
      </c>
      <c r="F319" s="1" t="n">
        <v>143.949999999999989</v>
      </c>
      <c r="G319" s="1" t="n">
        <v>178.44999999999996</v>
      </c>
      <c r="H319" s="1" t="n">
        <v>175.460000000000008</v>
      </c>
      <c r="I319" s="1" t="n">
        <v>224.960000000000008</v>
      </c>
      <c r="J319" s="1" t="n">
        <v>22.1400000000000006</v>
      </c>
      <c r="K319" s="1" t="n">
        <v>34.6499999999999986</v>
      </c>
      <c r="L319" s="1" t="n">
        <v>32.9399999999999977</v>
      </c>
      <c r="M319" s="1" t="n">
        <v>55.740000000000002</v>
      </c>
      <c r="N319" s="1" t="n">
        <v>26.9600000000000009</v>
      </c>
      <c r="O319" s="1" t="n">
        <v>35.2299999999999969</v>
      </c>
      <c r="P319" s="1" t="n">
        <v>34.0600000000000023</v>
      </c>
      <c r="Q319" s="1" t="n">
        <v>48.5499999999999972</v>
      </c>
      <c r="R319" s="1" t="n">
        <v>13.2799999999999994</v>
      </c>
      <c r="S319" s="1" t="n">
        <v>18.1999999999999993</v>
      </c>
      <c r="T319" s="1" t="n">
        <v>17.9600000000000009</v>
      </c>
      <c r="U319" s="1" t="n">
        <v>24.4400000000000013</v>
      </c>
      <c r="V319" s="1" t="n">
        <v>10.4700000000000006</v>
      </c>
      <c r="W319" s="1" t="n">
        <v>13.3900000000000006</v>
      </c>
      <c r="X319" s="1" t="n">
        <v>12.8699999999999992</v>
      </c>
      <c r="Y319" s="1" t="n">
        <v>17.9699999999999953</v>
      </c>
      <c r="Z319" s="1" t="n">
        <v>22.6799999999999997</v>
      </c>
      <c r="AA319" s="1" t="n">
        <v>30.2100000000000009</v>
      </c>
      <c r="AB319" s="1" t="n">
        <v>29.879999999999999</v>
      </c>
      <c r="AC319" s="1" t="n">
        <v>47.8800000000000026</v>
      </c>
      <c r="AD319" s="1" t="n">
        <v>53.9399999999999977</v>
      </c>
      <c r="AE319" s="1" t="n">
        <v>68.7900000000000063</v>
      </c>
      <c r="AF319" s="1" t="n">
        <v>71.9399999999999977</v>
      </c>
      <c r="AG319" s="1" t="n">
        <v>83.9399999999999835</v>
      </c>
      <c r="AH319" s="1" t="n">
        <v>4.42999999999999972</v>
      </c>
      <c r="AI319" s="1" t="n">
        <v>7.86000000000000032</v>
      </c>
      <c r="AJ319" s="1" t="n">
        <v>8.02999999999999758</v>
      </c>
      <c r="AK319" s="1" t="n">
        <v>11.9900000000000002</v>
      </c>
      <c r="AL319" s="1" t="n">
        <v>29.1400000000000006</v>
      </c>
      <c r="AM319" s="1" t="n">
        <v>42.4799999999999969</v>
      </c>
      <c r="AN319" s="1" t="n">
        <v>43.759999999999998</v>
      </c>
      <c r="AO319" s="1" t="n">
        <v>54</v>
      </c>
      <c r="AP319" s="1" t="n">
        <v>7.46999999999999975</v>
      </c>
      <c r="AQ319" s="1" t="n">
        <v>11.0600000000000005</v>
      </c>
      <c r="AR319" s="1" t="n">
        <v>11.3699999999999992</v>
      </c>
      <c r="AS319" s="1" t="n">
        <v>13.1699999999999999</v>
      </c>
      <c r="AT319" s="1" t="n">
        <v>6.99000000000000021</v>
      </c>
      <c r="AU319" s="1" t="n">
        <v>7.80999999999999872</v>
      </c>
      <c r="AV319" s="1" t="n">
        <v>7.67999999999999972</v>
      </c>
      <c r="AW319" s="1" t="n">
        <v>10.8200000000000003</v>
      </c>
      <c r="AX319" s="1" t="n">
        <v>18.7100000000000009</v>
      </c>
      <c r="AY319" s="1" t="n">
        <v>38.6899999999999977</v>
      </c>
      <c r="AZ319" s="1" t="n">
        <v>37.3100000000000023</v>
      </c>
      <c r="BA319" s="1" t="n">
        <v>67.4599999999999937</v>
      </c>
      <c r="BB319" s="1">
        <f>F319+J319+N319+R319+V319+Z319+AD319+AH319+AL319+AP319+AT319+AX319</f>
        <v>360.160000000000025</v>
      </c>
      <c r="BC319" s="1">
        <f>G319+K319+O319+S319+W319+AA319+AE319+AI319+AM319+AQ319+AY319+AU319</f>
        <v>486.819999999999993</v>
      </c>
      <c r="BD319" s="1">
        <f>H319+L319+P319+T319+X319+AB319+AF319+AJ319+AN319+AR319+AV319+AZ319</f>
        <v>483.259999999999991</v>
      </c>
      <c r="BE319" s="1">
        <f>I319+M319+Q319+U319+Y319+AC319+AG319+AK319+AO319+AS319+AW319+BA319</f>
        <v>660.919999999999959</v>
      </c>
    </row>
    <row r="320" spans="1:57">
      <c r="A320" s="3" t="s">
        <v>78</v>
      </c>
      <c r="B320" s="9" t="n">
        <v>44462</v>
      </c>
      <c r="C320" s="1" t="s">
        <v>64</v>
      </c>
      <c r="D320" s="4" t="n">
        <v>0.658333333333333215</v>
      </c>
      <c r="E320" s="1" t="s">
        <v>59</v>
      </c>
      <c r="F320" s="1" t="n">
        <v>146.210000000000008</v>
      </c>
      <c r="G320" s="1" t="n">
        <v>178.240000000000009</v>
      </c>
      <c r="H320" s="1" t="n">
        <v>175.460000000000008</v>
      </c>
      <c r="I320" s="1" t="n">
        <v>224.960000000000008</v>
      </c>
      <c r="J320" s="1" t="n">
        <v>22.1400000000000006</v>
      </c>
      <c r="K320" s="1" t="n">
        <v>34.1000000000000014</v>
      </c>
      <c r="L320" s="1" t="n">
        <v>32.9399999999999977</v>
      </c>
      <c r="M320" s="1" t="n">
        <v>55.740000000000002</v>
      </c>
      <c r="N320" s="1" t="n">
        <v>28.3000000000000007</v>
      </c>
      <c r="O320" s="1" t="n">
        <v>35.8500000000000014</v>
      </c>
      <c r="P320" s="1" t="n">
        <v>33.7000000000000028</v>
      </c>
      <c r="Q320" s="1" t="n">
        <v>48.5499999999999972</v>
      </c>
      <c r="R320" s="1" t="n">
        <v>13.2799999999999994</v>
      </c>
      <c r="S320" s="1" t="n">
        <v>18.1099999999999994</v>
      </c>
      <c r="T320" s="1" t="n">
        <v>17.9600000000000009</v>
      </c>
      <c r="U320" s="1" t="n">
        <v>24.4400000000000013</v>
      </c>
      <c r="V320" s="1" t="n">
        <v>10.4700000000000006</v>
      </c>
      <c r="W320" s="1" t="n">
        <v>13.3900000000000006</v>
      </c>
      <c r="X320" s="1" t="n">
        <v>12.8699999999999992</v>
      </c>
      <c r="Y320" s="1" t="n">
        <v>17.9699999999999953</v>
      </c>
      <c r="Z320" s="1" t="n">
        <v>22.6799999999999997</v>
      </c>
      <c r="AA320" s="1" t="n">
        <v>30.0300000000000011</v>
      </c>
      <c r="AB320" s="1" t="n">
        <v>29.879999999999999</v>
      </c>
      <c r="AC320" s="1" t="n">
        <v>47.8800000000000026</v>
      </c>
      <c r="AD320" s="1" t="n">
        <v>53.9399999999999977</v>
      </c>
      <c r="AE320" s="1" t="n">
        <v>68.7900000000000063</v>
      </c>
      <c r="AF320" s="1" t="n">
        <v>71.9399999999999977</v>
      </c>
      <c r="AG320" s="1" t="n">
        <v>83.9399999999999835</v>
      </c>
      <c r="AH320" s="1" t="n">
        <v>4.42999999999999972</v>
      </c>
      <c r="AI320" s="1" t="n">
        <v>7.91999999999999993</v>
      </c>
      <c r="AJ320" s="1" t="n">
        <v>8.15000000000000036</v>
      </c>
      <c r="AK320" s="1" t="n">
        <v>11.9900000000000002</v>
      </c>
      <c r="AL320" s="1" t="n">
        <v>29.1400000000000006</v>
      </c>
      <c r="AM320" s="1" t="n">
        <v>42.7299999999999969</v>
      </c>
      <c r="AN320" s="1" t="n">
        <v>44.3299999999999983</v>
      </c>
      <c r="AO320" s="1" t="n">
        <v>54</v>
      </c>
      <c r="AP320" s="1" t="n">
        <v>7.46999999999999975</v>
      </c>
      <c r="AQ320" s="1" t="n">
        <v>11.0700000000000003</v>
      </c>
      <c r="AR320" s="1" t="n">
        <v>11.0700000000000003</v>
      </c>
      <c r="AS320" s="1" t="n">
        <v>13.1699999999999999</v>
      </c>
      <c r="AT320" s="1" t="n">
        <v>6.66000000000000014</v>
      </c>
      <c r="AU320" s="1" t="n">
        <v>7.75</v>
      </c>
      <c r="AV320" s="1" t="n">
        <v>7.49000000000000021</v>
      </c>
      <c r="AW320" s="1" t="n">
        <v>10.8200000000000003</v>
      </c>
      <c r="AX320" s="1" t="n">
        <v>18.7100000000000009</v>
      </c>
      <c r="AY320" s="1" t="n">
        <v>38.7000000000000028</v>
      </c>
      <c r="AZ320" s="1" t="n">
        <v>37.3100000000000023</v>
      </c>
      <c r="BA320" s="1" t="n">
        <v>71.2099999999999937</v>
      </c>
      <c r="BB320" s="1">
        <f>F320+J320+N320+R320+V320+Z320+AD320+AH320+AL320+AP320+AT320+AX320</f>
        <v>363.430000000000007</v>
      </c>
      <c r="BC320" s="1">
        <f>G320+K320+O320+S320+W320+AA320+AE320+AI320+AM320+AQ320+AY320+AU320</f>
        <v>486.680000000000007</v>
      </c>
      <c r="BD320" s="1">
        <f>H320+L320+P320+T320+X320+AB320+AF320+AJ320+AN320+AR320+AV320+AZ320</f>
        <v>483.100000000000023</v>
      </c>
      <c r="BE320" s="1">
        <f>I320+M320+Q320+U320+Y320+AC320+AG320+AK320+AO320+AS320+AW320+BA320</f>
        <v>664.669999999999959</v>
      </c>
    </row>
    <row r="321" spans="1:57">
      <c r="A321" s="3" t="s">
        <v>78</v>
      </c>
      <c r="B321" s="9" t="n">
        <v>44463</v>
      </c>
      <c r="C321" s="1" t="s">
        <v>65</v>
      </c>
      <c r="D321" s="4" t="n">
        <v>0.473611111111111249</v>
      </c>
      <c r="E321" s="1" t="s">
        <v>61</v>
      </c>
      <c r="F321" s="1" t="n">
        <v>146.210000000000008</v>
      </c>
      <c r="G321" s="1" t="n">
        <v>179.02000000000001</v>
      </c>
      <c r="H321" s="1" t="n">
        <v>177.710000000000008</v>
      </c>
      <c r="I321" s="1" t="n">
        <v>224.960000000000008</v>
      </c>
      <c r="J321" s="1" t="n">
        <v>22.1400000000000006</v>
      </c>
      <c r="K321" s="1" t="n">
        <v>34.3500000000000014</v>
      </c>
      <c r="L321" s="1" t="n">
        <v>32.9399999999999977</v>
      </c>
      <c r="M321" s="1" t="n">
        <v>55.740000000000002</v>
      </c>
      <c r="N321" s="1" t="n">
        <v>26.9600000000000009</v>
      </c>
      <c r="O321" s="1" t="n">
        <v>35.2899999999999991</v>
      </c>
      <c r="P321" s="1" t="n">
        <v>33.7000000000000028</v>
      </c>
      <c r="Q321" s="1" t="n">
        <v>48.5499999999999972</v>
      </c>
      <c r="R321" s="1" t="n">
        <v>12.9199999999999999</v>
      </c>
      <c r="S321" s="1" t="n">
        <v>18.0100000000000016</v>
      </c>
      <c r="T321" s="1" t="n">
        <v>17.9600000000000009</v>
      </c>
      <c r="U321" s="1" t="n">
        <v>24.4400000000000013</v>
      </c>
      <c r="V321" s="1" t="n">
        <v>10.4700000000000006</v>
      </c>
      <c r="W321" s="1" t="n">
        <v>13.4199999999999999</v>
      </c>
      <c r="X321" s="1" t="n">
        <v>12.8699999999999992</v>
      </c>
      <c r="Y321" s="1" t="n">
        <v>17.9699999999999953</v>
      </c>
      <c r="Z321" s="1" t="n">
        <v>22.6799999999999997</v>
      </c>
      <c r="AA321" s="1" t="n">
        <v>35.990000000000002</v>
      </c>
      <c r="AB321" s="1" t="n">
        <v>33.4799999999999969</v>
      </c>
      <c r="AC321" s="1" t="n">
        <v>47.8800000000000026</v>
      </c>
      <c r="AD321" s="1" t="n">
        <v>53.9399999999999977</v>
      </c>
      <c r="AE321" s="1" t="n">
        <v>65.3599999999999994</v>
      </c>
      <c r="AF321" s="1" t="n">
        <v>59.9399999999999977</v>
      </c>
      <c r="AG321" s="1" t="n">
        <v>83.9399999999999835</v>
      </c>
      <c r="AH321" s="1" t="n">
        <v>4.42999999999999972</v>
      </c>
      <c r="AI321" s="1" t="n">
        <v>7.87000000000000011</v>
      </c>
      <c r="AJ321" s="1" t="n">
        <v>8.02999999999999758</v>
      </c>
      <c r="AK321" s="1" t="n">
        <v>11.2699999999999996</v>
      </c>
      <c r="AL321" s="1" t="n">
        <v>31.3900000000000006</v>
      </c>
      <c r="AM321" s="1" t="n">
        <v>43.1000000000000014</v>
      </c>
      <c r="AN321" s="1" t="n">
        <v>44.3299999999999983</v>
      </c>
      <c r="AO321" s="1" t="n">
        <v>55.6899999999999977</v>
      </c>
      <c r="AP321" s="1" t="n">
        <v>7.46999999999999975</v>
      </c>
      <c r="AQ321" s="1" t="n">
        <v>11.0700000000000003</v>
      </c>
      <c r="AR321" s="1" t="n">
        <v>11.0700000000000003</v>
      </c>
      <c r="AS321" s="1" t="n">
        <v>13.1699999999999999</v>
      </c>
      <c r="AT321" s="1" t="n">
        <v>6.66000000000000014</v>
      </c>
      <c r="AU321" s="1" t="n">
        <v>7.73000000000000043</v>
      </c>
      <c r="AV321" s="1" t="n">
        <v>7.49000000000000021</v>
      </c>
      <c r="AW321" s="1" t="n">
        <v>10.8200000000000003</v>
      </c>
      <c r="AX321" s="1" t="n">
        <v>18.7100000000000009</v>
      </c>
      <c r="AY321" s="1" t="n">
        <v>38.2999999999999972</v>
      </c>
      <c r="AZ321" s="1" t="n">
        <v>37.0900000000000034</v>
      </c>
      <c r="BA321" s="1" t="n">
        <v>63.7100000000000009</v>
      </c>
      <c r="BB321" s="1">
        <f>F321+J321+N321+R321+V321+Z321+AD321+AH321+AL321+AP321+AT321+AX321</f>
        <v>363.980000000000018</v>
      </c>
      <c r="BC321" s="1">
        <f>G321+K321+O321+S321+W321+AA321+AE321+AI321+AM321+AQ321+AY321+AU321</f>
        <v>489.509999999999991</v>
      </c>
      <c r="BD321" s="1">
        <f>H321+L321+P321+T321+X321+AB321+AF321+AJ321+AN321+AR321+AV321+AZ321</f>
        <v>476.610000000000014</v>
      </c>
      <c r="BE321" s="1">
        <f>I321+M321+Q321+U321+Y321+AC321+AG321+AK321+AO321+AS321+AW321+BA321</f>
        <v>658.139999999999986</v>
      </c>
    </row>
    <row r="322" spans="1:57">
      <c r="A322" s="3" t="s">
        <v>78</v>
      </c>
      <c r="B322" s="9" t="n">
        <v>44464</v>
      </c>
      <c r="C322" s="1" t="s">
        <v>66</v>
      </c>
      <c r="D322" s="4" t="n">
        <v>0.689583333333333215</v>
      </c>
      <c r="E322" s="1" t="s">
        <v>59</v>
      </c>
      <c r="F322" s="1" t="n">
        <v>146.210000000000008</v>
      </c>
      <c r="G322" s="1" t="n">
        <v>178.389999999999958</v>
      </c>
      <c r="H322" s="1" t="n">
        <v>175.460000000000008</v>
      </c>
      <c r="I322" s="1" t="n">
        <v>224.960000000000008</v>
      </c>
      <c r="J322" s="1" t="n">
        <v>22.1400000000000006</v>
      </c>
      <c r="K322" s="1" t="n">
        <v>34.2899999999999991</v>
      </c>
      <c r="L322" s="1" t="n">
        <v>32.9399999999999977</v>
      </c>
      <c r="M322" s="1" t="n">
        <v>57.5399999999999991</v>
      </c>
      <c r="N322" s="1" t="n">
        <v>26.5</v>
      </c>
      <c r="O322" s="1" t="n">
        <v>35.2199999999999989</v>
      </c>
      <c r="P322" s="1" t="n">
        <v>33.7000000000000028</v>
      </c>
      <c r="Q322" s="1" t="n">
        <v>48.5499999999999972</v>
      </c>
      <c r="R322" s="1" t="n">
        <v>12.9199999999999999</v>
      </c>
      <c r="S322" s="1" t="n">
        <v>17.9899999999999984</v>
      </c>
      <c r="T322" s="1" t="n">
        <v>17.9600000000000009</v>
      </c>
      <c r="U322" s="1" t="n">
        <v>24.4400000000000013</v>
      </c>
      <c r="V322" s="1" t="n">
        <v>10.4700000000000006</v>
      </c>
      <c r="W322" s="1" t="n">
        <v>13.4600000000000009</v>
      </c>
      <c r="X322" s="1" t="n">
        <v>12.8699999999999992</v>
      </c>
      <c r="Y322" s="1" t="n">
        <v>17.9699999999999953</v>
      </c>
      <c r="Z322" s="1" t="n">
        <v>22.6799999999999997</v>
      </c>
      <c r="AA322" s="1" t="n">
        <v>37.9099999999999966</v>
      </c>
      <c r="AB322" s="1" t="n">
        <v>35.8800000000000026</v>
      </c>
      <c r="AC322" s="1" t="n">
        <v>51.4799999999999969</v>
      </c>
      <c r="AD322" s="1" t="n">
        <v>53.9399999999999977</v>
      </c>
      <c r="AE322" s="1" t="n">
        <v>70.4500000000000028</v>
      </c>
      <c r="AF322" s="1" t="n">
        <v>65.9399999999999977</v>
      </c>
      <c r="AG322" s="1" t="n">
        <v>95.9399999999999977</v>
      </c>
      <c r="AH322" s="1" t="n">
        <v>4.42999999999999972</v>
      </c>
      <c r="AI322" s="1" t="n">
        <v>7.92999999999999972</v>
      </c>
      <c r="AJ322" s="1" t="n">
        <v>8.15000000000000036</v>
      </c>
      <c r="AK322" s="1" t="n">
        <v>11.9900000000000002</v>
      </c>
      <c r="AL322" s="1" t="n">
        <v>31.3900000000000006</v>
      </c>
      <c r="AM322" s="1" t="n">
        <v>42.4699999999999989</v>
      </c>
      <c r="AN322" s="1" t="n">
        <v>44.8900000000000006</v>
      </c>
      <c r="AO322" s="1" t="n">
        <v>55.6899999999999977</v>
      </c>
      <c r="AP322" s="1" t="n">
        <v>7.46999999999999975</v>
      </c>
      <c r="AQ322" s="1" t="n">
        <v>11.1600000000000001</v>
      </c>
      <c r="AR322" s="1" t="n">
        <v>11.4600000000000009</v>
      </c>
      <c r="AS322" s="1" t="n">
        <v>13.1699999999999999</v>
      </c>
      <c r="AT322" s="1" t="n">
        <v>6.66000000000000014</v>
      </c>
      <c r="AU322" s="1" t="n">
        <v>7.75999999999999979</v>
      </c>
      <c r="AV322" s="1" t="n">
        <v>7.66000000000000014</v>
      </c>
      <c r="AW322" s="1" t="n">
        <v>10.8200000000000003</v>
      </c>
      <c r="AX322" s="1" t="n">
        <v>18.7100000000000009</v>
      </c>
      <c r="AY322" s="1" t="n">
        <v>38.490000000000002</v>
      </c>
      <c r="AZ322" s="1" t="n">
        <v>37.0900000000000034</v>
      </c>
      <c r="BA322" s="1" t="n">
        <v>65.5900000000000034</v>
      </c>
      <c r="BB322" s="1">
        <f>F322+J322+N322+R322+V322+Z322+AD322+AH322+AL322+AP322+AT322+AX322</f>
        <v>363.519999999999982</v>
      </c>
      <c r="BC322" s="1">
        <f>G322+K322+O322+S322+W322+AA322+AE322+AI322+AM322+AQ322+AY322+AU322</f>
        <v>495.519999999999982</v>
      </c>
      <c r="BD322" s="1">
        <f>H322+L322+P322+T322+X322+AB322+AF322+AJ322+AN322+AR322+AV322+AZ322</f>
        <v>484</v>
      </c>
      <c r="BE322" s="1">
        <f>I322+M322+Q322+U322+Y322+AC322+AG322+AK322+AO322+AS322+AW322+BA322</f>
        <v>678.139999999999986</v>
      </c>
    </row>
    <row r="323" spans="1:57">
      <c r="A323" s="3" t="s">
        <v>78</v>
      </c>
      <c r="B323" s="9" t="n">
        <v>44465</v>
      </c>
      <c r="C323" s="1" t="s">
        <v>67</v>
      </c>
      <c r="D323" s="4" t="n">
        <v>0.541666666666666519</v>
      </c>
      <c r="E323" s="1" t="s">
        <v>59</v>
      </c>
      <c r="F323" s="1" t="n">
        <v>146.210000000000008</v>
      </c>
      <c r="G323" s="1" t="n">
        <v>177.759999999999991</v>
      </c>
      <c r="H323" s="1" t="n">
        <v>175.460000000000008</v>
      </c>
      <c r="I323" s="1" t="n">
        <v>224.960000000000008</v>
      </c>
      <c r="J323" s="1" t="n">
        <v>22.1400000000000006</v>
      </c>
      <c r="K323" s="1" t="n">
        <v>34.2999999999999972</v>
      </c>
      <c r="L323" s="1" t="n">
        <v>32.9399999999999977</v>
      </c>
      <c r="M323" s="1" t="n">
        <v>57.5399999999999991</v>
      </c>
      <c r="N323" s="1" t="n">
        <v>26.5</v>
      </c>
      <c r="O323" s="1" t="n">
        <v>35.2199999999999989</v>
      </c>
      <c r="P323" s="1" t="n">
        <v>33.7000000000000028</v>
      </c>
      <c r="Q323" s="1" t="n">
        <v>48.5499999999999972</v>
      </c>
      <c r="R323" s="1" t="n">
        <v>12.9199999999999999</v>
      </c>
      <c r="S323" s="1" t="n">
        <v>17.9899999999999984</v>
      </c>
      <c r="T323" s="1" t="n">
        <v>17.9600000000000009</v>
      </c>
      <c r="U323" s="1" t="n">
        <v>24.4400000000000013</v>
      </c>
      <c r="V323" s="1" t="n">
        <v>10.4700000000000006</v>
      </c>
      <c r="W323" s="1" t="n">
        <v>13.4600000000000009</v>
      </c>
      <c r="X323" s="1" t="n">
        <v>12.8699999999999992</v>
      </c>
      <c r="Y323" s="1" t="n">
        <v>17.9699999999999953</v>
      </c>
      <c r="Z323" s="1" t="n">
        <v>22.6799999999999997</v>
      </c>
      <c r="AA323" s="1" t="n">
        <v>37.9099999999999966</v>
      </c>
      <c r="AB323" s="1" t="n">
        <v>35.8800000000000026</v>
      </c>
      <c r="AC323" s="1" t="n">
        <v>51.4799999999999969</v>
      </c>
      <c r="AD323" s="1" t="n">
        <v>53.9399999999999977</v>
      </c>
      <c r="AE323" s="1" t="n">
        <v>71.3599999999999994</v>
      </c>
      <c r="AF323" s="1" t="n">
        <v>71.9399999999999977</v>
      </c>
      <c r="AG323" s="1" t="n">
        <v>95.9399999999999977</v>
      </c>
      <c r="AH323" s="1" t="n">
        <v>4.42999999999999972</v>
      </c>
      <c r="AI323" s="1" t="n">
        <v>7.90000000000000036</v>
      </c>
      <c r="AJ323" s="1" t="n">
        <v>8.14000000000000057</v>
      </c>
      <c r="AK323" s="1" t="n">
        <v>11.9900000000000002</v>
      </c>
      <c r="AL323" s="1" t="n">
        <v>28.0100000000000016</v>
      </c>
      <c r="AM323" s="1" t="n">
        <v>42.7700000000000031</v>
      </c>
      <c r="AN323" s="1" t="n">
        <v>44.3299999999999983</v>
      </c>
      <c r="AO323" s="1" t="n">
        <v>55.6899999999999977</v>
      </c>
      <c r="AP323" s="1" t="n">
        <v>7.46999999999999975</v>
      </c>
      <c r="AQ323" s="1" t="n">
        <v>11.1600000000000001</v>
      </c>
      <c r="AR323" s="1" t="n">
        <v>11.4600000000000009</v>
      </c>
      <c r="AS323" s="1" t="n">
        <v>13.1699999999999999</v>
      </c>
      <c r="AT323" s="1" t="n">
        <v>6.66000000000000014</v>
      </c>
      <c r="AU323" s="1" t="n">
        <v>7.79000000000000004</v>
      </c>
      <c r="AV323" s="1" t="n">
        <v>7.75999999999999979</v>
      </c>
      <c r="AW323" s="1" t="n">
        <v>10.8000000000000007</v>
      </c>
      <c r="AX323" s="1" t="n">
        <v>18.7100000000000009</v>
      </c>
      <c r="AY323" s="1" t="n">
        <v>38.5600000000000023</v>
      </c>
      <c r="AZ323" s="1" t="n">
        <v>37.1199999999999974</v>
      </c>
      <c r="BA323" s="1" t="n">
        <v>65.5900000000000034</v>
      </c>
      <c r="BB323" s="1">
        <f>F323+J323+N323+R323+V323+Z323+AD323+AH323+AL323+AP323+AT323+AX323</f>
        <v>360.139999999999986</v>
      </c>
      <c r="BC323" s="1">
        <f>G323+K323+O323+S323+W323+AA323+AE323+AI323+AM323+AQ323+AY323+AU323</f>
        <v>496.180000000000007</v>
      </c>
      <c r="BD323" s="1">
        <f>H323+L323+P323+T323+X323+AB323+AF323+AJ323+AN323+AR323+AV323+AZ323</f>
        <v>489.560000000000002</v>
      </c>
      <c r="BE323" s="1">
        <f>I323+M323+Q323+U323+Y323+AC323+AG323+AK323+AO323+AS323+AW323+BA323</f>
        <v>678.120000000000005</v>
      </c>
    </row>
    <row r="324" spans="1:57">
      <c r="A324" s="3" t="s">
        <v>78</v>
      </c>
      <c r="B324" s="9" t="n">
        <v>44466</v>
      </c>
      <c r="C324" s="1" t="s">
        <v>58</v>
      </c>
      <c r="D324" s="4" t="n">
        <v>0.60138888888888884</v>
      </c>
      <c r="E324" s="1" t="s">
        <v>59</v>
      </c>
      <c r="F324" s="1" t="n">
        <v>146.210000000000008</v>
      </c>
      <c r="G324" s="1" t="n">
        <v>180.22999999999999</v>
      </c>
      <c r="H324" s="1" t="n">
        <v>177.710000000000008</v>
      </c>
      <c r="I324" s="1" t="n">
        <v>224.960000000000008</v>
      </c>
      <c r="J324" s="1" t="n">
        <v>22.1400000000000006</v>
      </c>
      <c r="K324" s="1" t="n">
        <v>33.9699999999999989</v>
      </c>
      <c r="L324" s="1" t="n">
        <v>32.5200000000000031</v>
      </c>
      <c r="M324" s="1" t="n">
        <v>57.5399999999999991</v>
      </c>
      <c r="N324" s="1" t="n">
        <v>26.5</v>
      </c>
      <c r="O324" s="1" t="n">
        <v>35.0200000000000031</v>
      </c>
      <c r="P324" s="1" t="n">
        <v>33.7000000000000028</v>
      </c>
      <c r="Q324" s="1" t="n">
        <v>48.5499999999999972</v>
      </c>
      <c r="R324" s="1" t="n">
        <v>13.2799999999999994</v>
      </c>
      <c r="S324" s="1" t="n">
        <v>18.0100000000000016</v>
      </c>
      <c r="T324" s="1" t="n">
        <v>17.9600000000000009</v>
      </c>
      <c r="U324" s="1" t="n">
        <v>24.4400000000000013</v>
      </c>
      <c r="V324" s="1" t="n">
        <v>10.4700000000000006</v>
      </c>
      <c r="W324" s="1" t="n">
        <v>13.4600000000000009</v>
      </c>
      <c r="X324" s="1" t="n">
        <v>12.8699999999999992</v>
      </c>
      <c r="Y324" s="1" t="n">
        <v>17.9699999999999953</v>
      </c>
      <c r="Z324" s="1" t="n">
        <v>22.6799999999999997</v>
      </c>
      <c r="AA324" s="1" t="n">
        <v>38.3699999999999974</v>
      </c>
      <c r="AB324" s="1" t="n">
        <v>35.8800000000000026</v>
      </c>
      <c r="AC324" s="1" t="n">
        <v>51.4799999999999969</v>
      </c>
      <c r="AD324" s="1" t="n">
        <v>41.9399999999999977</v>
      </c>
      <c r="AE324" s="1" t="n">
        <v>65.0100000000000193</v>
      </c>
      <c r="AF324" s="1" t="n">
        <v>59.9399999999999977</v>
      </c>
      <c r="AG324" s="1" t="n">
        <v>95.9399999999999977</v>
      </c>
      <c r="AH324" s="1" t="n">
        <v>4.42999999999999972</v>
      </c>
      <c r="AI324" s="1" t="n">
        <v>7.91000000000000014</v>
      </c>
      <c r="AJ324" s="1" t="n">
        <v>8.15000000000000036</v>
      </c>
      <c r="AK324" s="1" t="n">
        <v>11.9900000000000002</v>
      </c>
      <c r="AL324" s="1" t="n">
        <v>28.0100000000000016</v>
      </c>
      <c r="AM324" s="1" t="n">
        <v>42.4600000000000009</v>
      </c>
      <c r="AN324" s="1" t="n">
        <v>43.759999999999998</v>
      </c>
      <c r="AO324" s="1" t="n">
        <v>55.6899999999999977</v>
      </c>
      <c r="AP324" s="1" t="n">
        <v>7.46999999999999975</v>
      </c>
      <c r="AQ324" s="1" t="n">
        <v>11.0500000000000007</v>
      </c>
      <c r="AR324" s="1" t="n">
        <v>11.3699999999999992</v>
      </c>
      <c r="AS324" s="1" t="n">
        <v>13.1699999999999999</v>
      </c>
      <c r="AT324" s="1" t="n">
        <v>6.65000000000000036</v>
      </c>
      <c r="AU324" s="1" t="n">
        <v>7.78000000000000025</v>
      </c>
      <c r="AV324" s="1" t="n">
        <v>7.74000000000000021</v>
      </c>
      <c r="AW324" s="1" t="n">
        <v>10.8200000000000003</v>
      </c>
      <c r="AX324" s="1" t="n">
        <v>18.7100000000000009</v>
      </c>
      <c r="AY324" s="1" t="n">
        <v>38.5499999999999972</v>
      </c>
      <c r="AZ324" s="1" t="n">
        <v>37.3100000000000023</v>
      </c>
      <c r="BA324" s="1" t="n">
        <v>65.5900000000000034</v>
      </c>
      <c r="BB324" s="1">
        <f>F324+J324+N324+R324+V324+Z324+AD324+AH324+AL324+AP324+AT324+AX324</f>
        <v>348.490000000000009</v>
      </c>
      <c r="BC324" s="1">
        <f>G324+K324+O324+S324+W324+AA324+AE324+AI324+AM324+AQ324+AY324+AU324</f>
        <v>491.819999999999993</v>
      </c>
      <c r="BD324" s="1">
        <f>H324+L324+P324+T324+X324+AB324+AF324+AJ324+AN324+AR324+AV324+AZ324</f>
        <v>478.910000000000025</v>
      </c>
      <c r="BE324" s="1">
        <f>I324+M324+Q324+U324+Y324+AC324+AG324+AK324+AO324+AS324+AW324+BA324</f>
        <v>678.139999999999986</v>
      </c>
    </row>
    <row r="325" spans="1:57">
      <c r="A325" s="3" t="s">
        <v>78</v>
      </c>
      <c r="B325" s="9" t="n">
        <v>44467</v>
      </c>
      <c r="C325" s="1" t="s">
        <v>60</v>
      </c>
      <c r="D325" s="4" t="n">
        <v>0.453472222222222232</v>
      </c>
      <c r="E325" s="1" t="s">
        <v>59</v>
      </c>
      <c r="F325" s="1" t="n">
        <v>146.210000000000008</v>
      </c>
      <c r="G325" s="1" t="n">
        <v>177.759999999999991</v>
      </c>
      <c r="H325" s="1" t="n">
        <v>175.460000000000008</v>
      </c>
      <c r="I325" s="1" t="n">
        <v>224.960000000000008</v>
      </c>
      <c r="J325" s="1" t="n">
        <v>22.1400000000000006</v>
      </c>
      <c r="K325" s="1" t="n">
        <v>34.1000000000000014</v>
      </c>
      <c r="L325" s="1" t="n">
        <v>32.9399999999999977</v>
      </c>
      <c r="M325" s="1" t="n">
        <v>57.5399999999999991</v>
      </c>
      <c r="N325" s="1" t="n">
        <v>26.5</v>
      </c>
      <c r="O325" s="1" t="n">
        <v>34.7000000000000028</v>
      </c>
      <c r="P325" s="1" t="n">
        <v>33.7000000000000028</v>
      </c>
      <c r="Q325" s="1" t="n">
        <v>48.5499999999999972</v>
      </c>
      <c r="R325" s="1" t="n">
        <v>13.2799999999999994</v>
      </c>
      <c r="S325" s="1" t="n">
        <v>18.0199999999999996</v>
      </c>
      <c r="T325" s="1" t="n">
        <v>17.9600000000000009</v>
      </c>
      <c r="U325" s="1" t="n">
        <v>24.4400000000000013</v>
      </c>
      <c r="V325" s="1" t="n">
        <v>10.5</v>
      </c>
      <c r="W325" s="1" t="n">
        <v>13.3599999999999994</v>
      </c>
      <c r="X325" s="1" t="n">
        <v>12.8699999999999992</v>
      </c>
      <c r="Y325" s="1" t="n">
        <v>17.9699999999999953</v>
      </c>
      <c r="Z325" s="1" t="n">
        <v>22.6799999999999997</v>
      </c>
      <c r="AA325" s="1" t="n">
        <v>40.6799999999999997</v>
      </c>
      <c r="AB325" s="1" t="n">
        <v>41.8800000000000026</v>
      </c>
      <c r="AC325" s="1" t="n">
        <v>59.8800000000000026</v>
      </c>
      <c r="AD325" s="1" t="n">
        <v>53.9399999999999977</v>
      </c>
      <c r="AE325" s="1" t="n">
        <v>73.75</v>
      </c>
      <c r="AF325" s="1" t="n">
        <v>74.3700000000000045</v>
      </c>
      <c r="AG325" s="1" t="n">
        <v>95.9399999999999977</v>
      </c>
      <c r="AH325" s="1" t="n">
        <v>4.42999999999999972</v>
      </c>
      <c r="AI325" s="1" t="n">
        <v>7.99000000000000021</v>
      </c>
      <c r="AJ325" s="1" t="n">
        <v>8.26999999999999957</v>
      </c>
      <c r="AK325" s="1" t="n">
        <v>11.9900000000000002</v>
      </c>
      <c r="AL325" s="1" t="n">
        <v>28.0100000000000016</v>
      </c>
      <c r="AM325" s="1" t="n">
        <v>44.3999999999999986</v>
      </c>
      <c r="AN325" s="1" t="n">
        <v>44.8900000000000006</v>
      </c>
      <c r="AO325" s="1" t="n">
        <v>55.6899999999999977</v>
      </c>
      <c r="AP325" s="1" t="n">
        <v>7.46999999999999975</v>
      </c>
      <c r="AQ325" s="1" t="n">
        <v>11.1300000000000008</v>
      </c>
      <c r="AR325" s="1" t="n">
        <v>11.3699999999999992</v>
      </c>
      <c r="AS325" s="1" t="n">
        <v>13.1699999999999999</v>
      </c>
      <c r="AT325" s="1" t="n">
        <v>6.65000000000000036</v>
      </c>
      <c r="AU325" s="1" t="n">
        <v>7.76999999999999869</v>
      </c>
      <c r="AV325" s="1" t="n">
        <v>7.70999999999999996</v>
      </c>
      <c r="AW325" s="1" t="n">
        <v>10.8200000000000003</v>
      </c>
      <c r="AX325" s="1" t="n">
        <v>18.7100000000000009</v>
      </c>
      <c r="AY325" s="1" t="n">
        <v>38.7100000000000009</v>
      </c>
      <c r="AZ325" s="1" t="n">
        <v>37.3100000000000023</v>
      </c>
      <c r="BA325" s="1" t="n">
        <v>65.5900000000000034</v>
      </c>
      <c r="BB325" s="1">
        <f>F325+J325+N325+R325+V325+Z325+AD325+AH325+AL325+AP325+AT325+AX325</f>
        <v>360.519999999999982</v>
      </c>
      <c r="BC325" s="1">
        <f>G325+K325+O325+S325+W325+AA325+AE325+AI325+AM325+AQ325+AY325+AU325</f>
        <v>502.370000000000005</v>
      </c>
      <c r="BD325" s="1">
        <f>H325+L325+P325+T325+X325+AB325+AF325+AJ325+AN325+AR325+AV325+AZ325</f>
        <v>498.730000000000018</v>
      </c>
      <c r="BE325" s="1">
        <f>I325+M325+Q325+U325+Y325+AC325+AG325+AK325+AO325+AS325+AW325+BA325</f>
        <v>686.539999999999964</v>
      </c>
    </row>
    <row r="326" spans="1:57">
      <c r="A326" s="3" t="s">
        <v>78</v>
      </c>
      <c r="B326" s="9" t="n">
        <v>44468</v>
      </c>
      <c r="C326" s="1" t="s">
        <v>62</v>
      </c>
      <c r="D326" s="4" t="n">
        <v>0.826388888888888928</v>
      </c>
      <c r="E326" s="1" t="s">
        <v>63</v>
      </c>
      <c r="F326" s="1" t="n">
        <v>148.050000000000011</v>
      </c>
      <c r="G326" s="1" t="n">
        <v>175.349999999999994</v>
      </c>
      <c r="H326" s="1" t="n">
        <v>175.460000000000008</v>
      </c>
      <c r="I326" s="1" t="n">
        <v>224.960000000000008</v>
      </c>
      <c r="J326" s="1" t="n">
        <v>22.1400000000000006</v>
      </c>
      <c r="K326" s="1" t="n">
        <v>33.9299999999999997</v>
      </c>
      <c r="L326" s="1" t="n">
        <v>32.9399999999999977</v>
      </c>
      <c r="M326" s="1" t="n">
        <v>57.5399999999999991</v>
      </c>
      <c r="N326" s="1" t="n">
        <v>26.5</v>
      </c>
      <c r="O326" s="1" t="n">
        <v>35</v>
      </c>
      <c r="P326" s="1" t="n">
        <v>33.9299999999999997</v>
      </c>
      <c r="Q326" s="1" t="n">
        <v>48.5499999999999972</v>
      </c>
      <c r="R326" s="1" t="n">
        <v>13.2799999999999994</v>
      </c>
      <c r="S326" s="1" t="n">
        <v>17.9699999999999953</v>
      </c>
      <c r="T326" s="1" t="n">
        <v>17.9600000000000009</v>
      </c>
      <c r="U326" s="1" t="n">
        <v>24.4400000000000013</v>
      </c>
      <c r="V326" s="1" t="n">
        <v>10.4700000000000006</v>
      </c>
      <c r="W326" s="1" t="n">
        <v>13.4900000000000002</v>
      </c>
      <c r="X326" s="1" t="n">
        <v>12.8699999999999992</v>
      </c>
      <c r="Y326" s="1" t="n">
        <v>17.9699999999999953</v>
      </c>
      <c r="Z326" s="1" t="n">
        <v>22.6799999999999997</v>
      </c>
      <c r="AA326" s="1" t="n">
        <v>35.5200000000000031</v>
      </c>
      <c r="AB326" s="1" t="n">
        <v>36.8599999999999994</v>
      </c>
      <c r="AC326" s="1" t="n">
        <v>57.8800000000000026</v>
      </c>
      <c r="AD326" s="1" t="n">
        <v>41.9399999999999977</v>
      </c>
      <c r="AE326" s="1" t="n">
        <v>67.6800000000000068</v>
      </c>
      <c r="AF326" s="1" t="n">
        <v>65.9399999999999977</v>
      </c>
      <c r="AG326" s="1" t="n">
        <v>95.9399999999999977</v>
      </c>
      <c r="AH326" s="1" t="n">
        <v>4.42999999999999972</v>
      </c>
      <c r="AI326" s="1" t="n">
        <v>7.95999999999999996</v>
      </c>
      <c r="AJ326" s="1" t="n">
        <v>8.24000000000000021</v>
      </c>
      <c r="AK326" s="1" t="n">
        <v>11.9900000000000002</v>
      </c>
      <c r="AL326" s="1" t="n">
        <v>26.8900000000000006</v>
      </c>
      <c r="AM326" s="1" t="n">
        <v>39.3800000000000026</v>
      </c>
      <c r="AN326" s="1" t="n">
        <v>41.509999999999998</v>
      </c>
      <c r="AO326" s="1" t="n">
        <v>55.6899999999999977</v>
      </c>
      <c r="AP326" s="1" t="n">
        <v>7.46999999999999975</v>
      </c>
      <c r="AQ326" s="1" t="n">
        <v>11.0600000000000005</v>
      </c>
      <c r="AR326" s="1" t="n">
        <v>11.3699999999999992</v>
      </c>
      <c r="AS326" s="1" t="n">
        <v>13.1699999999999999</v>
      </c>
      <c r="AT326" s="1" t="n">
        <v>6.65000000000000036</v>
      </c>
      <c r="AU326" s="1" t="n">
        <v>7.79000000000000004</v>
      </c>
      <c r="AV326" s="1" t="n">
        <v>7.82000000000000028</v>
      </c>
      <c r="AW326" s="1" t="n">
        <v>10.8200000000000003</v>
      </c>
      <c r="AX326" s="1" t="n">
        <v>18.7100000000000009</v>
      </c>
      <c r="AY326" s="1" t="n">
        <v>38.8699999999999974</v>
      </c>
      <c r="AZ326" s="1" t="n">
        <v>37.4600000000000009</v>
      </c>
      <c r="BA326" s="1" t="n">
        <v>71.2099999999999937</v>
      </c>
      <c r="BB326" s="1">
        <f>F326+J326+N326+R326+V326+Z326+AD326+AH326+AL326+AP326+AT326+AX326</f>
        <v>349.20999999999998</v>
      </c>
      <c r="BC326" s="1">
        <f>G326+K326+O326+S326+W326+AA326+AE326+AI326+AM326+AQ326+AY326+AU326</f>
        <v>484</v>
      </c>
      <c r="BD326" s="1">
        <f>H326+L326+P326+T326+X326+AB326+AF326+AJ326+AN326+AR326+AV326+AZ326</f>
        <v>482.360000000000014</v>
      </c>
      <c r="BE326" s="1">
        <f>I326+M326+Q326+U326+Y326+AC326+AG326+AK326+AO326+AS326+AW326+BA326</f>
        <v>690.159999999999968</v>
      </c>
    </row>
    <row r="327" spans="1:57">
      <c r="A327" s="3" t="s">
        <v>78</v>
      </c>
      <c r="B327" s="9" t="n">
        <v>44469</v>
      </c>
      <c r="C327" s="1" t="s">
        <v>64</v>
      </c>
      <c r="D327" s="4" t="n">
        <v>0.835416666666666963</v>
      </c>
      <c r="E327" s="1" t="s">
        <v>63</v>
      </c>
      <c r="F327" s="1" t="n">
        <v>139.449999999999989</v>
      </c>
      <c r="G327" s="1" t="n">
        <v>177.669999999999959</v>
      </c>
      <c r="H327" s="1" t="n">
        <v>175.460000000000008</v>
      </c>
      <c r="I327" s="1" t="n">
        <v>224.960000000000008</v>
      </c>
      <c r="J327" s="1" t="n">
        <v>22.1400000000000006</v>
      </c>
      <c r="K327" s="1" t="n">
        <v>33.8100000000000023</v>
      </c>
      <c r="L327" s="1" t="n">
        <v>32.9399999999999977</v>
      </c>
      <c r="M327" s="1" t="n">
        <v>57.5399999999999991</v>
      </c>
      <c r="N327" s="1" t="n">
        <v>26.5</v>
      </c>
      <c r="O327" s="1" t="n">
        <v>34.9699999999999989</v>
      </c>
      <c r="P327" s="1" t="n">
        <v>33.9299999999999997</v>
      </c>
      <c r="Q327" s="1" t="n">
        <v>48.5499999999999972</v>
      </c>
      <c r="R327" s="1" t="n">
        <v>12.5600000000000005</v>
      </c>
      <c r="S327" s="1" t="n">
        <v>18.0700000000000003</v>
      </c>
      <c r="T327" s="1" t="n">
        <v>17.9600000000000009</v>
      </c>
      <c r="U327" s="1" t="n">
        <v>24.4400000000000013</v>
      </c>
      <c r="V327" s="1" t="n">
        <v>10.4700000000000006</v>
      </c>
      <c r="W327" s="1" t="n">
        <v>13.4199999999999999</v>
      </c>
      <c r="X327" s="1" t="n">
        <v>12.8699999999999992</v>
      </c>
      <c r="Y327" s="1" t="n">
        <v>17.9699999999999953</v>
      </c>
      <c r="Z327" s="1" t="n">
        <v>22.6799999999999997</v>
      </c>
      <c r="AA327" s="1" t="n">
        <v>38.6300000000000026</v>
      </c>
      <c r="AB327" s="1" t="n">
        <v>41.8800000000000026</v>
      </c>
      <c r="AC327" s="1" t="n">
        <v>47.8800000000000026</v>
      </c>
      <c r="AD327" s="1" t="n">
        <v>41.9399999999999977</v>
      </c>
      <c r="AE327" s="1" t="n">
        <v>67.6800000000000068</v>
      </c>
      <c r="AF327" s="1" t="n">
        <v>65.9399999999999977</v>
      </c>
      <c r="AG327" s="1" t="n">
        <v>95.9399999999999977</v>
      </c>
      <c r="AH327" s="1" t="n">
        <v>4.42999999999999972</v>
      </c>
      <c r="AI327" s="1" t="n">
        <v>7.91999999999999993</v>
      </c>
      <c r="AJ327" s="1" t="n">
        <v>8.15000000000000036</v>
      </c>
      <c r="AK327" s="1" t="n">
        <v>11.9900000000000002</v>
      </c>
      <c r="AL327" s="1" t="n">
        <v>27.5599999999999987</v>
      </c>
      <c r="AM327" s="1" t="n">
        <v>37.9500000000000028</v>
      </c>
      <c r="AN327" s="1" t="n">
        <v>33.6400000000000006</v>
      </c>
      <c r="AO327" s="1" t="n">
        <v>55.6899999999999977</v>
      </c>
      <c r="AP327" s="1" t="n">
        <v>7.46999999999999975</v>
      </c>
      <c r="AQ327" s="1" t="n">
        <v>11.0199999999999996</v>
      </c>
      <c r="AR327" s="1" t="n">
        <v>11.2200000000000006</v>
      </c>
      <c r="AS327" s="1" t="n">
        <v>13.1699999999999999</v>
      </c>
      <c r="AT327" s="1" t="n">
        <v>6.66000000000000014</v>
      </c>
      <c r="AU327" s="1" t="n">
        <v>7.79999999999999982</v>
      </c>
      <c r="AV327" s="1" t="n">
        <v>7.78000000000000025</v>
      </c>
      <c r="AW327" s="1" t="n">
        <v>10.8200000000000003</v>
      </c>
      <c r="AX327" s="1" t="n">
        <v>23.9600000000000009</v>
      </c>
      <c r="AY327" s="1" t="n">
        <v>38.3599999999999994</v>
      </c>
      <c r="AZ327" s="1" t="n">
        <v>36.7100000000000009</v>
      </c>
      <c r="BA327" s="1" t="n">
        <v>71.2099999999999937</v>
      </c>
      <c r="BB327" s="1">
        <f>F327+J327+N327+R327+V327+Z327+AD327+AH327+AL327+AP327+AT327+AX327</f>
        <v>345.819999999999993</v>
      </c>
      <c r="BC327" s="1">
        <f>G327+K327+O327+S327+W327+AA327+AE327+AI327+AM327+AQ327+AY327+AU327</f>
        <v>487.300000000000011</v>
      </c>
      <c r="BD327" s="1">
        <f>H327+L327+P327+T327+X327+AB327+AF327+AJ327+AN327+AR327+AV327+AZ327</f>
        <v>478.480000000000018</v>
      </c>
      <c r="BE327" s="1">
        <f>I327+M327+Q327+U327+Y327+AC327+AG327+AK327+AO327+AS327+AW327+BA327</f>
        <v>680.159999999999968</v>
      </c>
    </row>
    <row r="328" spans="1:57">
      <c r="A328" s="3" t="s">
        <v>79</v>
      </c>
      <c r="B328" s="9" t="n">
        <v>44470</v>
      </c>
      <c r="C328" s="1" t="s">
        <v>65</v>
      </c>
      <c r="D328" s="4" t="n">
        <v>0.925694444444444109</v>
      </c>
      <c r="E328" s="1" t="s">
        <v>63</v>
      </c>
      <c r="F328" s="1" t="n">
        <v>148.460000000000008</v>
      </c>
      <c r="G328" s="1" t="n">
        <v>175.969999999999999</v>
      </c>
      <c r="H328" s="1" t="n">
        <v>175.460000000000008</v>
      </c>
      <c r="I328" s="1" t="n">
        <v>224.960000000000008</v>
      </c>
      <c r="J328" s="1" t="n">
        <v>22.1400000000000006</v>
      </c>
      <c r="K328" s="1" t="n">
        <v>33.3100000000000023</v>
      </c>
      <c r="L328" s="1" t="n">
        <v>32.1000000000000014</v>
      </c>
      <c r="M328" s="1" t="n">
        <v>57.5399999999999991</v>
      </c>
      <c r="N328" s="1" t="n">
        <v>26.5</v>
      </c>
      <c r="O328" s="1" t="n">
        <v>34.8400000000000034</v>
      </c>
      <c r="P328" s="1" t="n">
        <v>33.7000000000000028</v>
      </c>
      <c r="Q328" s="1" t="n">
        <v>48.5499999999999972</v>
      </c>
      <c r="R328" s="1" t="n">
        <v>12.5600000000000005</v>
      </c>
      <c r="S328" s="1" t="n">
        <v>18.0100000000000016</v>
      </c>
      <c r="T328" s="1" t="n">
        <v>17.9600000000000009</v>
      </c>
      <c r="U328" s="1" t="n">
        <v>24.4400000000000013</v>
      </c>
      <c r="V328" s="1" t="n">
        <v>10.4700000000000006</v>
      </c>
      <c r="W328" s="1" t="n">
        <v>13.5</v>
      </c>
      <c r="X328" s="1" t="n">
        <v>13.0399999999999991</v>
      </c>
      <c r="Y328" s="1" t="n">
        <v>17.9699999999999953</v>
      </c>
      <c r="Z328" s="1" t="n">
        <v>23.879999999999999</v>
      </c>
      <c r="AA328" s="1" t="n">
        <v>39.1400000000000006</v>
      </c>
      <c r="AB328" s="1" t="n">
        <v>41.8800000000000026</v>
      </c>
      <c r="AC328" s="1" t="n">
        <v>47.8800000000000026</v>
      </c>
      <c r="AD328" s="1" t="n">
        <v>53.9399999999999977</v>
      </c>
      <c r="AE328" s="1" t="n">
        <v>72.1800000000000068</v>
      </c>
      <c r="AF328" s="1" t="n">
        <v>74.3700000000000045</v>
      </c>
      <c r="AG328" s="1" t="n">
        <v>95.9399999999999977</v>
      </c>
      <c r="AH328" s="1" t="n">
        <v>4.42999999999999972</v>
      </c>
      <c r="AI328" s="1" t="n">
        <v>7.91000000000000014</v>
      </c>
      <c r="AJ328" s="1" t="n">
        <v>8.15000000000000036</v>
      </c>
      <c r="AK328" s="1" t="n">
        <v>11.9900000000000002</v>
      </c>
      <c r="AL328" s="1" t="n">
        <v>22.3900000000000006</v>
      </c>
      <c r="AM328" s="1" t="n">
        <v>41.9200000000000017</v>
      </c>
      <c r="AN328" s="1" t="n">
        <v>44.8900000000000006</v>
      </c>
      <c r="AO328" s="1" t="n">
        <v>55.6899999999999977</v>
      </c>
      <c r="AP328" s="1" t="n">
        <v>9.86999999999999922</v>
      </c>
      <c r="AQ328" s="1" t="n">
        <v>11.3499999999999996</v>
      </c>
      <c r="AR328" s="1" t="n">
        <v>11.3699999999999992</v>
      </c>
      <c r="AS328" s="1" t="n">
        <v>13.1699999999999999</v>
      </c>
      <c r="AT328" s="1" t="n">
        <v>3.31999999999999984</v>
      </c>
      <c r="AU328" s="1" t="n">
        <v>7.45999999999999996</v>
      </c>
      <c r="AV328" s="1" t="n">
        <v>7.70999999999999996</v>
      </c>
      <c r="AW328" s="1" t="n">
        <v>10.8200000000000003</v>
      </c>
      <c r="AX328" s="1" t="n">
        <v>22.4600000000000009</v>
      </c>
      <c r="AY328" s="1" t="n">
        <v>38.6799999999999997</v>
      </c>
      <c r="AZ328" s="1" t="n">
        <v>37.3100000000000023</v>
      </c>
      <c r="BA328" s="1" t="n">
        <v>71.2099999999999937</v>
      </c>
      <c r="BB328" s="1">
        <f>F328+J328+N328+R328+V328+Z328+AD328+AH328+AL328+AP328+AT328+AX328</f>
        <v>360.420000000000016</v>
      </c>
      <c r="BC328" s="1">
        <f>G328+K328+O328+S328+W328+AA328+AE328+AI328+AM328+AQ328+AY328+AU328</f>
        <v>494.269999999999982</v>
      </c>
      <c r="BD328" s="1">
        <f>H328+L328+P328+T328+X328+AB328+AF328+AJ328+AN328+AR328+AV328+AZ328</f>
        <v>497.939999999999998</v>
      </c>
      <c r="BE328" s="1">
        <f>I328+M328+Q328+U328+Y328+AC328+AG328+AK328+AO328+AS328+AW328+BA328</f>
        <v>680.159999999999968</v>
      </c>
    </row>
    <row r="329" spans="1:57">
      <c r="A329" s="3" t="s">
        <v>79</v>
      </c>
      <c r="B329" s="9" t="n">
        <v>44471</v>
      </c>
      <c r="C329" s="1" t="s">
        <v>66</v>
      </c>
      <c r="D329" s="4" t="n">
        <v>0.904861111111111072</v>
      </c>
      <c r="E329" s="1" t="s">
        <v>63</v>
      </c>
      <c r="F329" s="1" t="n">
        <v>148.460000000000008</v>
      </c>
      <c r="G329" s="1" t="n">
        <v>179.620000000000005</v>
      </c>
      <c r="H329" s="1" t="n">
        <v>179.960000000000008</v>
      </c>
      <c r="I329" s="1" t="n">
        <v>224.960000000000008</v>
      </c>
      <c r="J329" s="1" t="n">
        <v>22.1400000000000006</v>
      </c>
      <c r="K329" s="1" t="n">
        <v>33.6000000000000014</v>
      </c>
      <c r="L329" s="1" t="n">
        <v>32.9399999999999977</v>
      </c>
      <c r="M329" s="1" t="n">
        <v>57.5399999999999991</v>
      </c>
      <c r="N329" s="1" t="n">
        <v>26.5</v>
      </c>
      <c r="O329" s="1" t="n">
        <v>34.7700000000000031</v>
      </c>
      <c r="P329" s="1" t="n">
        <v>33.7000000000000028</v>
      </c>
      <c r="Q329" s="1" t="n">
        <v>48.5499999999999972</v>
      </c>
      <c r="R329" s="1" t="n">
        <v>12.5600000000000005</v>
      </c>
      <c r="S329" s="1" t="n">
        <v>17.9899999999999984</v>
      </c>
      <c r="T329" s="1" t="n">
        <v>17.9600000000000009</v>
      </c>
      <c r="U329" s="1" t="n">
        <v>24.4400000000000013</v>
      </c>
      <c r="V329" s="1" t="n">
        <v>10.0500000000000007</v>
      </c>
      <c r="W329" s="1" t="n">
        <v>13.3699999999999992</v>
      </c>
      <c r="X329" s="1" t="n">
        <v>12.8699999999999992</v>
      </c>
      <c r="Y329" s="1" t="n">
        <v>17.9699999999999953</v>
      </c>
      <c r="Z329" s="1" t="n">
        <v>34.6799999999999997</v>
      </c>
      <c r="AA329" s="1" t="n">
        <v>41.1400000000000006</v>
      </c>
      <c r="AB329" s="1" t="n">
        <v>41.8800000000000026</v>
      </c>
      <c r="AC329" s="1" t="n">
        <v>47.8800000000000026</v>
      </c>
      <c r="AD329" s="1" t="n">
        <v>53.9399999999999977</v>
      </c>
      <c r="AE329" s="1" t="n">
        <v>72.1800000000000068</v>
      </c>
      <c r="AF329" s="1" t="n">
        <v>74.3700000000000045</v>
      </c>
      <c r="AG329" s="1" t="n">
        <v>95.9399999999999977</v>
      </c>
      <c r="AH329" s="1" t="n">
        <v>4.42999999999999972</v>
      </c>
      <c r="AI329" s="1" t="n">
        <v>7.90000000000000036</v>
      </c>
      <c r="AJ329" s="1" t="n">
        <v>8.15000000000000036</v>
      </c>
      <c r="AK329" s="1" t="n">
        <v>11.9900000000000002</v>
      </c>
      <c r="AL329" s="1" t="n">
        <v>31.1900000000000013</v>
      </c>
      <c r="AM329" s="1" t="n">
        <v>43.1799999999999997</v>
      </c>
      <c r="AN329" s="1" t="n">
        <v>44.3299999999999983</v>
      </c>
      <c r="AO329" s="1" t="n">
        <v>55.6899999999999977</v>
      </c>
      <c r="AP329" s="1" t="n">
        <v>7.46999999999999975</v>
      </c>
      <c r="AQ329" s="1" t="n">
        <v>11.0299999999999994</v>
      </c>
      <c r="AR329" s="1" t="n">
        <v>11.2200000000000006</v>
      </c>
      <c r="AS329" s="1" t="n">
        <v>13.1699999999999999</v>
      </c>
      <c r="AT329" s="1" t="n">
        <v>3.31999999999999984</v>
      </c>
      <c r="AU329" s="1" t="n">
        <v>7.48000000000000043</v>
      </c>
      <c r="AV329" s="1" t="n">
        <v>7.74000000000000021</v>
      </c>
      <c r="AW329" s="1" t="n">
        <v>10.8200000000000003</v>
      </c>
      <c r="AX329" s="1" t="n">
        <v>22.4600000000000009</v>
      </c>
      <c r="AY329" s="1" t="n">
        <v>38.7800000000000011</v>
      </c>
      <c r="AZ329" s="1" t="n">
        <v>37.3100000000000023</v>
      </c>
      <c r="BA329" s="1" t="n">
        <v>71.2099999999999937</v>
      </c>
      <c r="BB329" s="1">
        <f>F329+J329+N329+R329+V329+Z329+AD329+AH329+AL329+AP329+AT329+AX329</f>
        <v>377.199999999999989</v>
      </c>
      <c r="BC329" s="1">
        <f>G329+K329+O329+S329+W329+AA329+AE329+AI329+AM329+AQ329+AY329+AU329</f>
        <v>501.04000000000002</v>
      </c>
      <c r="BD329" s="1">
        <f>H329+L329+P329+T329+X329+AB329+AF329+AJ329+AN329+AR329+AV329+AZ329</f>
        <v>502.430000000000007</v>
      </c>
      <c r="BE329" s="1">
        <f>I329+M329+Q329+U329+Y329+AC329+AG329+AK329+AO329+AS329+AW329+BA329</f>
        <v>680.159999999999968</v>
      </c>
    </row>
    <row r="330" spans="1:57">
      <c r="A330" s="3" t="s">
        <v>79</v>
      </c>
      <c r="B330" s="9" t="n">
        <v>44472</v>
      </c>
      <c r="C330" s="1" t="s">
        <v>67</v>
      </c>
      <c r="D330" s="4" t="n">
        <v>0.52013888888888884</v>
      </c>
      <c r="E330" s="1" t="s">
        <v>59</v>
      </c>
      <c r="F330" s="1" t="n">
        <v>148.460000000000008</v>
      </c>
      <c r="G330" s="1" t="n">
        <v>179.210000000000008</v>
      </c>
      <c r="H330" s="1" t="n">
        <v>175.460000000000008</v>
      </c>
      <c r="I330" s="1" t="n">
        <v>224.960000000000008</v>
      </c>
      <c r="J330" s="1" t="n">
        <v>22.1400000000000006</v>
      </c>
      <c r="K330" s="1" t="n">
        <v>33.6499999999999986</v>
      </c>
      <c r="L330" s="1" t="n">
        <v>32.9399999999999977</v>
      </c>
      <c r="M330" s="1" t="n">
        <v>57.5399999999999991</v>
      </c>
      <c r="N330" s="1" t="n">
        <v>26.5</v>
      </c>
      <c r="O330" s="1" t="n">
        <v>34.759999999999998</v>
      </c>
      <c r="P330" s="1" t="n">
        <v>33.9299999999999997</v>
      </c>
      <c r="Q330" s="1" t="n">
        <v>48.5499999999999972</v>
      </c>
      <c r="R330" s="1" t="n">
        <v>12.5600000000000005</v>
      </c>
      <c r="S330" s="1" t="n">
        <v>17.9899999999999984</v>
      </c>
      <c r="T330" s="1" t="n">
        <v>17.9600000000000009</v>
      </c>
      <c r="U330" s="1" t="n">
        <v>24.4400000000000013</v>
      </c>
      <c r="V330" s="1" t="n">
        <v>10.0500000000000007</v>
      </c>
      <c r="W330" s="1" t="n">
        <v>13.3699999999999992</v>
      </c>
      <c r="X330" s="1" t="n">
        <v>12.8699999999999992</v>
      </c>
      <c r="Y330" s="1" t="n">
        <v>17.9699999999999953</v>
      </c>
      <c r="Z330" s="1" t="n">
        <v>34.6799999999999997</v>
      </c>
      <c r="AA330" s="1" t="n">
        <v>41.5900000000000034</v>
      </c>
      <c r="AB330" s="1" t="n">
        <v>41.8800000000000026</v>
      </c>
      <c r="AC330" s="1" t="n">
        <v>47.8800000000000026</v>
      </c>
      <c r="AD330" s="1" t="n">
        <v>53.9399999999999977</v>
      </c>
      <c r="AE330" s="1" t="n">
        <v>72.1800000000000068</v>
      </c>
      <c r="AF330" s="1" t="n">
        <v>74.3700000000000045</v>
      </c>
      <c r="AG330" s="1" t="n">
        <v>95.9399999999999977</v>
      </c>
      <c r="AH330" s="1" t="n">
        <v>4.42999999999999972</v>
      </c>
      <c r="AI330" s="1" t="n">
        <v>7.90000000000000036</v>
      </c>
      <c r="AJ330" s="1" t="n">
        <v>8.08999999999999986</v>
      </c>
      <c r="AK330" s="1" t="n">
        <v>11.9900000000000002</v>
      </c>
      <c r="AL330" s="1" t="n">
        <v>31.3900000000000006</v>
      </c>
      <c r="AM330" s="1" t="n">
        <v>43.1799999999999997</v>
      </c>
      <c r="AN330" s="1" t="n">
        <v>44.3299999999999983</v>
      </c>
      <c r="AO330" s="1" t="n">
        <v>55.6899999999999977</v>
      </c>
      <c r="AP330" s="1" t="n">
        <v>7.46999999999999975</v>
      </c>
      <c r="AQ330" s="1" t="n">
        <v>11</v>
      </c>
      <c r="AR330" s="1" t="n">
        <v>11.0700000000000003</v>
      </c>
      <c r="AS330" s="1" t="n">
        <v>13.1699999999999999</v>
      </c>
      <c r="AT330" s="1" t="n">
        <v>3.31999999999999984</v>
      </c>
      <c r="AU330" s="1" t="n">
        <v>7.46999999999999975</v>
      </c>
      <c r="AV330" s="1" t="n">
        <v>7.74000000000000021</v>
      </c>
      <c r="AW330" s="1" t="n">
        <v>10.8200000000000003</v>
      </c>
      <c r="AX330" s="1" t="n">
        <v>22.4600000000000009</v>
      </c>
      <c r="AY330" s="1" t="n">
        <v>38.7700000000000031</v>
      </c>
      <c r="AZ330" s="1" t="n">
        <v>37.3100000000000023</v>
      </c>
      <c r="BA330" s="1" t="n">
        <v>71.2099999999999937</v>
      </c>
      <c r="BB330" s="1">
        <f>F330+J330+N330+R330+V330+Z330+AD330+AH330+AL330+AP330+AT330+AX330</f>
        <v>377.399999999999977</v>
      </c>
      <c r="BC330" s="1">
        <f>G330+K330+O330+S330+W330+AA330+AE330+AI330+AM330+AQ330+AY330+AU330</f>
        <v>501.069999999999993</v>
      </c>
      <c r="BD330" s="1">
        <f>H330+L330+P330+T330+X330+AB330+AF330+AJ330+AN330+AR330+AV330+AZ330</f>
        <v>497.949999999999989</v>
      </c>
      <c r="BE330" s="1">
        <f>I330+M330+Q330+U330+Y330+AC330+AG330+AK330+AO330+AS330+AW330+BA330</f>
        <v>680.159999999999968</v>
      </c>
    </row>
    <row r="331" spans="1:57">
      <c r="A331" s="3" t="s">
        <v>79</v>
      </c>
      <c r="B331" s="9" t="n">
        <v>44473</v>
      </c>
      <c r="C331" s="1" t="s">
        <v>58</v>
      </c>
      <c r="D331" s="4" t="n">
        <v>0.334027777777777812</v>
      </c>
      <c r="E331" s="1" t="s">
        <v>61</v>
      </c>
      <c r="F331" s="1" t="n">
        <v>148.460000000000008</v>
      </c>
      <c r="G331" s="1" t="n">
        <v>177.819999999999993</v>
      </c>
      <c r="H331" s="1" t="n">
        <v>175.460000000000008</v>
      </c>
      <c r="I331" s="1" t="n">
        <v>224.960000000000008</v>
      </c>
      <c r="J331" s="1" t="n">
        <v>22.1400000000000006</v>
      </c>
      <c r="K331" s="1" t="n">
        <v>33.4099999999999966</v>
      </c>
      <c r="L331" s="1" t="n">
        <v>31.9200000000000017</v>
      </c>
      <c r="M331" s="1" t="n">
        <v>57.5399999999999991</v>
      </c>
      <c r="N331" s="1" t="n">
        <v>26.9100000000000001</v>
      </c>
      <c r="O331" s="1" t="n">
        <v>33.9299999999999997</v>
      </c>
      <c r="P331" s="1" t="n">
        <v>33.7000000000000028</v>
      </c>
      <c r="Q331" s="1" t="n">
        <v>48.5499999999999972</v>
      </c>
      <c r="R331" s="1" t="n">
        <v>12.9199999999999999</v>
      </c>
      <c r="S331" s="1" t="n">
        <v>17.8900000000000006</v>
      </c>
      <c r="T331" s="1" t="n">
        <v>17.7800000000000011</v>
      </c>
      <c r="U331" s="1" t="n">
        <v>24.4400000000000013</v>
      </c>
      <c r="V331" s="1" t="n">
        <v>10.0500000000000007</v>
      </c>
      <c r="W331" s="1" t="n">
        <v>13.1899999999999995</v>
      </c>
      <c r="X331" s="1" t="n">
        <v>12.8699999999999992</v>
      </c>
      <c r="Y331" s="1" t="n">
        <v>17.9699999999999953</v>
      </c>
      <c r="Z331" s="1" t="n">
        <v>35.8800000000000026</v>
      </c>
      <c r="AA331" s="1" t="n">
        <v>41.2899999999999991</v>
      </c>
      <c r="AB331" s="1" t="n">
        <v>41.8800000000000026</v>
      </c>
      <c r="AC331" s="1" t="n">
        <v>47.8800000000000026</v>
      </c>
      <c r="AD331" s="1" t="n">
        <v>41.9399999999999977</v>
      </c>
      <c r="AE331" s="1" t="n">
        <v>63.4299999999999997</v>
      </c>
      <c r="AF331" s="1" t="n">
        <v>59.9399999999999977</v>
      </c>
      <c r="AG331" s="1" t="n">
        <v>95.9399999999999977</v>
      </c>
      <c r="AH331" s="1" t="n">
        <v>4.42999999999999972</v>
      </c>
      <c r="AI331" s="1" t="n">
        <v>7.76999999999999869</v>
      </c>
      <c r="AJ331" s="1" t="n">
        <v>7.79000000000000004</v>
      </c>
      <c r="AK331" s="1" t="n">
        <v>11.9900000000000002</v>
      </c>
      <c r="AL331" s="1" t="n">
        <v>31.3900000000000006</v>
      </c>
      <c r="AM331" s="1" t="n">
        <v>42.7000000000000028</v>
      </c>
      <c r="AN331" s="1" t="n">
        <v>43.759999999999998</v>
      </c>
      <c r="AO331" s="1" t="n">
        <v>55.6899999999999977</v>
      </c>
      <c r="AP331" s="1" t="n">
        <v>7.46999999999999975</v>
      </c>
      <c r="AQ331" s="1" t="n">
        <v>10.7899999999999991</v>
      </c>
      <c r="AR331" s="1" t="n">
        <v>11.0700000000000003</v>
      </c>
      <c r="AS331" s="1" t="n">
        <v>11.9700000000000006</v>
      </c>
      <c r="AT331" s="1" t="n">
        <v>3.31999999999999984</v>
      </c>
      <c r="AU331" s="1" t="n">
        <v>7.58999999999999986</v>
      </c>
      <c r="AV331" s="1" t="n">
        <v>7.82000000000000028</v>
      </c>
      <c r="AW331" s="1" t="n">
        <v>10.8200000000000003</v>
      </c>
      <c r="AX331" s="1" t="n">
        <v>22.4600000000000009</v>
      </c>
      <c r="AY331" s="1" t="n">
        <v>38.009999999999998</v>
      </c>
      <c r="AZ331" s="1" t="n">
        <v>36.7100000000000009</v>
      </c>
      <c r="BA331" s="1" t="n">
        <v>65.5900000000000034</v>
      </c>
      <c r="BB331" s="1">
        <f>F331+J331+N331+R331+V331+Z331+AD331+AH331+AL331+AP331+AT331+AX331</f>
        <v>367.370000000000005</v>
      </c>
      <c r="BC331" s="1">
        <f>G331+K331+O331+S331+W331+AA331+AE331+AI331+AM331+AQ331+AY331+AU331</f>
        <v>487.819999999999993</v>
      </c>
      <c r="BD331" s="1">
        <f>H331+L331+P331+T331+X331+AB331+AF331+AJ331+AN331+AR331+AV331+AZ331</f>
        <v>480.699999999999989</v>
      </c>
      <c r="BE331" s="1">
        <f>I331+M331+Q331+U331+Y331+AC331+AG331+AK331+AO331+AS331+AW331+BA331</f>
        <v>673.340000000000032</v>
      </c>
    </row>
    <row r="332" spans="1:57">
      <c r="A332" s="3" t="s">
        <v>79</v>
      </c>
      <c r="B332" s="9" t="n">
        <v>44474</v>
      </c>
      <c r="C332" s="1" t="s">
        <v>60</v>
      </c>
      <c r="D332" s="4" t="n">
        <v>0.545833333333333304</v>
      </c>
      <c r="E332" s="1" t="s">
        <v>59</v>
      </c>
      <c r="F332" s="1" t="n">
        <v>148.050000000000011</v>
      </c>
      <c r="G332" s="1" t="n">
        <v>175.939999999999998</v>
      </c>
      <c r="H332" s="1" t="n">
        <v>172.97999999999999</v>
      </c>
      <c r="I332" s="1" t="n">
        <v>224.960000000000008</v>
      </c>
      <c r="J332" s="1" t="n">
        <v>22.1400000000000006</v>
      </c>
      <c r="K332" s="1" t="n">
        <v>33.5900000000000034</v>
      </c>
      <c r="L332" s="1" t="n">
        <v>32.7000000000000028</v>
      </c>
      <c r="M332" s="1" t="n">
        <v>57.5399999999999991</v>
      </c>
      <c r="N332" s="1" t="n">
        <v>26.5</v>
      </c>
      <c r="O332" s="1" t="n">
        <v>34.759999999999998</v>
      </c>
      <c r="P332" s="1" t="n">
        <v>33.9299999999999997</v>
      </c>
      <c r="Q332" s="1" t="n">
        <v>48.5499999999999972</v>
      </c>
      <c r="R332" s="1" t="n">
        <v>12.5600000000000005</v>
      </c>
      <c r="S332" s="1" t="n">
        <v>17.899999999999995</v>
      </c>
      <c r="T332" s="1" t="n">
        <v>17.9600000000000009</v>
      </c>
      <c r="U332" s="1" t="n">
        <v>24.4400000000000013</v>
      </c>
      <c r="V332" s="1" t="n">
        <v>10.0500000000000007</v>
      </c>
      <c r="W332" s="1" t="n">
        <v>13.3699999999999992</v>
      </c>
      <c r="X332" s="1" t="n">
        <v>12.8699999999999992</v>
      </c>
      <c r="Y332" s="1" t="n">
        <v>17.9699999999999953</v>
      </c>
      <c r="Z332" s="1" t="n">
        <v>34.6799999999999997</v>
      </c>
      <c r="AA332" s="1" t="n">
        <v>44.6400000000000006</v>
      </c>
      <c r="AB332" s="1" t="n">
        <v>43.6799999999999997</v>
      </c>
      <c r="AC332" s="1" t="n">
        <v>59.8800000000000026</v>
      </c>
      <c r="AD332" s="1" t="n">
        <v>41.9399999999999977</v>
      </c>
      <c r="AE332" s="1" t="n">
        <v>67.980000000000004</v>
      </c>
      <c r="AF332" s="1" t="n">
        <v>65.9399999999999977</v>
      </c>
      <c r="AG332" s="1" t="n">
        <v>95.9399999999999977</v>
      </c>
      <c r="AH332" s="1" t="n">
        <v>4.42999999999999972</v>
      </c>
      <c r="AI332" s="1" t="n">
        <v>7.91000000000000014</v>
      </c>
      <c r="AJ332" s="1" t="n">
        <v>8.02999999999999758</v>
      </c>
      <c r="AK332" s="1" t="n">
        <v>11.9900000000000002</v>
      </c>
      <c r="AL332" s="1" t="n">
        <v>31.3900000000000006</v>
      </c>
      <c r="AM332" s="1" t="n">
        <v>43.2899999999999991</v>
      </c>
      <c r="AN332" s="1" t="n">
        <v>44.8900000000000006</v>
      </c>
      <c r="AO332" s="1" t="n">
        <v>55.6899999999999977</v>
      </c>
      <c r="AP332" s="1" t="n">
        <v>7.46999999999999975</v>
      </c>
      <c r="AQ332" s="1" t="n">
        <v>11.0800000000000001</v>
      </c>
      <c r="AR332" s="1" t="n">
        <v>11.3699999999999992</v>
      </c>
      <c r="AS332" s="1" t="n">
        <v>13.1699999999999999</v>
      </c>
      <c r="AT332" s="1" t="n">
        <v>3.31999999999999984</v>
      </c>
      <c r="AU332" s="1" t="n">
        <v>7.54000000000000004</v>
      </c>
      <c r="AV332" s="1" t="n">
        <v>7.78000000000000025</v>
      </c>
      <c r="AW332" s="1" t="n">
        <v>10.8200000000000003</v>
      </c>
      <c r="AX332" s="1" t="n">
        <v>22.4600000000000009</v>
      </c>
      <c r="AY332" s="1" t="n">
        <v>38.8599999999999994</v>
      </c>
      <c r="AZ332" s="1" t="n">
        <v>37.3100000000000023</v>
      </c>
      <c r="BA332" s="1" t="n">
        <v>71.2099999999999937</v>
      </c>
      <c r="BB332" s="1">
        <f>F332+J332+N332+R332+V332+Z332+AD332+AH332+AL332+AP332+AT332+AX332</f>
        <v>364.990000000000009</v>
      </c>
      <c r="BC332" s="1">
        <f>G332+K332+O332+S332+W332+AA332+AE332+AI332+AM332+AQ332+AY332+AU332</f>
        <v>496.860000000000014</v>
      </c>
      <c r="BD332" s="1">
        <f>H332+L332+P332+T332+X332+AB332+AF332+AJ332+AN332+AR332+AV332+AZ332</f>
        <v>489.439999999999998</v>
      </c>
      <c r="BE332" s="1">
        <f>I332+M332+Q332+U332+Y332+AC332+AG332+AK332+AO332+AS332+AW332+BA332</f>
        <v>692.159999999999968</v>
      </c>
    </row>
    <row r="333" spans="1:57">
      <c r="A333" s="3" t="s">
        <v>79</v>
      </c>
      <c r="B333" s="9" t="n">
        <v>44475</v>
      </c>
      <c r="C333" s="1" t="s">
        <v>62</v>
      </c>
      <c r="D333" s="4" t="n">
        <v>0.856944444444444464</v>
      </c>
      <c r="E333" s="1" t="s">
        <v>63</v>
      </c>
      <c r="F333" s="1" t="n">
        <v>148.460000000000008</v>
      </c>
      <c r="G333" s="1" t="n">
        <v>178.400000000000006</v>
      </c>
      <c r="H333" s="1" t="n">
        <v>175.460000000000008</v>
      </c>
      <c r="I333" s="1" t="n">
        <v>224.960000000000008</v>
      </c>
      <c r="J333" s="1" t="n">
        <v>22.1400000000000006</v>
      </c>
      <c r="K333" s="1" t="n">
        <v>33.3999999999999986</v>
      </c>
      <c r="L333" s="1" t="n">
        <v>32.1000000000000014</v>
      </c>
      <c r="M333" s="1" t="n">
        <v>57.5399999999999991</v>
      </c>
      <c r="N333" s="1" t="n">
        <v>26.5</v>
      </c>
      <c r="O333" s="1" t="n">
        <v>34.9299999999999997</v>
      </c>
      <c r="P333" s="1" t="n">
        <v>34.1599999999999966</v>
      </c>
      <c r="Q333" s="1" t="n">
        <v>48.5499999999999972</v>
      </c>
      <c r="R333" s="1" t="n">
        <v>12.5600000000000005</v>
      </c>
      <c r="S333" s="1" t="n">
        <v>17.9699999999999953</v>
      </c>
      <c r="T333" s="1" t="n">
        <v>17.9600000000000009</v>
      </c>
      <c r="U333" s="1" t="n">
        <v>24.4400000000000013</v>
      </c>
      <c r="V333" s="1" t="n">
        <v>10.0500000000000007</v>
      </c>
      <c r="W333" s="1" t="n">
        <v>13.3499999999999996</v>
      </c>
      <c r="X333" s="1" t="n">
        <v>12.8699999999999992</v>
      </c>
      <c r="Y333" s="1" t="n">
        <v>17.9699999999999953</v>
      </c>
      <c r="Z333" s="1" t="n">
        <v>34.6799999999999997</v>
      </c>
      <c r="AA333" s="1" t="n">
        <v>41.6499999999999986</v>
      </c>
      <c r="AB333" s="1" t="n">
        <v>41.8800000000000026</v>
      </c>
      <c r="AC333" s="1" t="n">
        <v>47.8800000000000026</v>
      </c>
      <c r="AD333" s="1" t="n">
        <v>53.9399999999999977</v>
      </c>
      <c r="AE333" s="1" t="n">
        <v>72.1800000000000068</v>
      </c>
      <c r="AF333" s="1" t="n">
        <v>74.3700000000000045</v>
      </c>
      <c r="AG333" s="1" t="n">
        <v>95.9399999999999977</v>
      </c>
      <c r="AH333" s="1" t="n">
        <v>4.42999999999999972</v>
      </c>
      <c r="AI333" s="1" t="n">
        <v>7.87999999999999989</v>
      </c>
      <c r="AJ333" s="1" t="n">
        <v>8.02999999999999758</v>
      </c>
      <c r="AK333" s="1" t="n">
        <v>11.9900000000000002</v>
      </c>
      <c r="AL333" s="1" t="n">
        <v>22.3900000000000006</v>
      </c>
      <c r="AM333" s="1" t="n">
        <v>41.8699999999999974</v>
      </c>
      <c r="AN333" s="1" t="n">
        <v>44.8900000000000006</v>
      </c>
      <c r="AO333" s="1" t="n">
        <v>55.6899999999999977</v>
      </c>
      <c r="AP333" s="1" t="n">
        <v>7.46999999999999975</v>
      </c>
      <c r="AQ333" s="1" t="n">
        <v>11</v>
      </c>
      <c r="AR333" s="1" t="n">
        <v>11.2200000000000006</v>
      </c>
      <c r="AS333" s="1" t="n">
        <v>12.8699999999999992</v>
      </c>
      <c r="AT333" s="1" t="n">
        <v>6.65000000000000036</v>
      </c>
      <c r="AU333" s="1" t="n">
        <v>7.83999999999999986</v>
      </c>
      <c r="AV333" s="1" t="n">
        <v>7.82000000000000028</v>
      </c>
      <c r="AW333" s="1" t="n">
        <v>10.8200000000000003</v>
      </c>
      <c r="AX333" s="1" t="n">
        <v>22.4600000000000009</v>
      </c>
      <c r="AY333" s="1" t="n">
        <v>39.0900000000000034</v>
      </c>
      <c r="AZ333" s="1" t="n">
        <v>37.4299999999999997</v>
      </c>
      <c r="BA333" s="1" t="n">
        <v>71.2099999999999937</v>
      </c>
      <c r="BB333" s="1">
        <f>F333+J333+N333+R333+V333+Z333+AD333+AH333+AL333+AP333+AT333+AX333</f>
        <v>371.730000000000018</v>
      </c>
      <c r="BC333" s="1">
        <f>G333+K333+O333+S333+W333+AA333+AE333+AI333+AM333+AQ333+AY333+AU333</f>
        <v>499.560000000000002</v>
      </c>
      <c r="BD333" s="1">
        <f>H333+L333+P333+T333+X333+AB333+AF333+AJ333+AN333+AR333+AV333+AZ333</f>
        <v>498.189999999999998</v>
      </c>
      <c r="BE333" s="1">
        <f>I333+M333+Q333+U333+Y333+AC333+AG333+AK333+AO333+AS333+AW333+BA333</f>
        <v>679.860000000000014</v>
      </c>
    </row>
    <row r="334" spans="1:57">
      <c r="A334" s="3" t="s">
        <v>79</v>
      </c>
      <c r="B334" s="9" t="n">
        <v>44476</v>
      </c>
      <c r="C334" s="1" t="s">
        <v>64</v>
      </c>
      <c r="D334" s="4" t="n">
        <v>0.792361111111111072</v>
      </c>
      <c r="E334" s="1" t="s">
        <v>63</v>
      </c>
      <c r="F334" s="1" t="n">
        <v>148.460000000000008</v>
      </c>
      <c r="G334" s="1" t="n">
        <v>181.960000000000008</v>
      </c>
      <c r="H334" s="1" t="n">
        <v>179.960000000000008</v>
      </c>
      <c r="I334" s="1" t="n">
        <v>224.960000000000008</v>
      </c>
      <c r="J334" s="1" t="n">
        <v>22.1400000000000006</v>
      </c>
      <c r="K334" s="1" t="n">
        <v>33.3900000000000006</v>
      </c>
      <c r="L334" s="1" t="n">
        <v>32.7000000000000028</v>
      </c>
      <c r="M334" s="1" t="n">
        <v>57.5399999999999991</v>
      </c>
      <c r="N334" s="1" t="n">
        <v>26.5</v>
      </c>
      <c r="O334" s="1" t="n">
        <v>34.8400000000000034</v>
      </c>
      <c r="P334" s="1" t="n">
        <v>33.7000000000000028</v>
      </c>
      <c r="Q334" s="1" t="n">
        <v>48.5499999999999972</v>
      </c>
      <c r="R334" s="1" t="n">
        <v>12.5600000000000005</v>
      </c>
      <c r="S334" s="1" t="n">
        <v>17.9499999999999993</v>
      </c>
      <c r="T334" s="1" t="n">
        <v>17.9600000000000009</v>
      </c>
      <c r="U334" s="1" t="n">
        <v>24.4400000000000013</v>
      </c>
      <c r="V334" s="1" t="n">
        <v>10.0500000000000007</v>
      </c>
      <c r="W334" s="1" t="n">
        <v>13.3599999999999994</v>
      </c>
      <c r="X334" s="1" t="n">
        <v>12.8699999999999992</v>
      </c>
      <c r="Y334" s="1" t="n">
        <v>17.9699999999999953</v>
      </c>
      <c r="Z334" s="1" t="n">
        <v>34.6799999999999997</v>
      </c>
      <c r="AA334" s="1" t="n">
        <v>47.1400000000000006</v>
      </c>
      <c r="AB334" s="1" t="n">
        <v>47.8800000000000026</v>
      </c>
      <c r="AC334" s="1" t="n">
        <v>63</v>
      </c>
      <c r="AD334" s="1" t="n">
        <v>53.9399999999999977</v>
      </c>
      <c r="AE334" s="1" t="n">
        <v>72.1800000000000068</v>
      </c>
      <c r="AF334" s="1" t="n">
        <v>74.3700000000000045</v>
      </c>
      <c r="AG334" s="1" t="n">
        <v>95.9399999999999977</v>
      </c>
      <c r="AH334" s="1" t="n">
        <v>4.42999999999999972</v>
      </c>
      <c r="AI334" s="1" t="n">
        <v>7.88999999999999879</v>
      </c>
      <c r="AJ334" s="1" t="n">
        <v>8.02999999999999758</v>
      </c>
      <c r="AK334" s="1" t="n">
        <v>11.2699999999999996</v>
      </c>
      <c r="AL334" s="1" t="n">
        <v>29.1400000000000006</v>
      </c>
      <c r="AM334" s="1" t="n">
        <v>42.6199999999999974</v>
      </c>
      <c r="AN334" s="1" t="n">
        <v>44.8900000000000006</v>
      </c>
      <c r="AO334" s="1" t="n">
        <v>55.6899999999999977</v>
      </c>
      <c r="AP334" s="1" t="n">
        <v>7.46999999999999975</v>
      </c>
      <c r="AQ334" s="1" t="n">
        <v>10.9800000000000004</v>
      </c>
      <c r="AR334" s="1" t="n">
        <v>11.0700000000000003</v>
      </c>
      <c r="AS334" s="1" t="n">
        <v>12.8699999999999992</v>
      </c>
      <c r="AT334" s="1" t="n">
        <v>3.31999999999999984</v>
      </c>
      <c r="AU334" s="1" t="n">
        <v>7.55999999999999872</v>
      </c>
      <c r="AV334" s="1" t="n">
        <v>7.82000000000000028</v>
      </c>
      <c r="AW334" s="1" t="n">
        <v>10.8200000000000003</v>
      </c>
      <c r="AX334" s="1" t="n">
        <v>22.4600000000000009</v>
      </c>
      <c r="AY334" s="1" t="n">
        <v>38.9699999999999989</v>
      </c>
      <c r="AZ334" s="1" t="n">
        <v>37.3100000000000023</v>
      </c>
      <c r="BA334" s="1" t="n">
        <v>71.2099999999999937</v>
      </c>
      <c r="BB334" s="1">
        <f>F334+J334+N334+R334+V334+Z334+AD334+AH334+AL334+AP334+AT334+AX334</f>
        <v>375.149999999999977</v>
      </c>
      <c r="BC334" s="1">
        <f>G334+K334+O334+S334+W334+AA334+AE334+AI334+AM334+AQ334+AY334+AU334</f>
        <v>508.839999999999975</v>
      </c>
      <c r="BD334" s="1">
        <f>H334+L334+P334+T334+X334+AB334+AF334+AJ334+AN334+AR334+AV334+AZ334</f>
        <v>508.560000000000002</v>
      </c>
      <c r="BE334" s="1">
        <f>I334+M334+Q334+U334+Y334+AC334+AG334+AK334+AO334+AS334+AW334+BA334</f>
        <v>694.259999999999991</v>
      </c>
    </row>
    <row r="335" spans="1:57">
      <c r="A335" s="3" t="s">
        <v>79</v>
      </c>
      <c r="B335" s="9" t="n">
        <v>44477</v>
      </c>
      <c r="C335" s="1" t="s">
        <v>65</v>
      </c>
      <c r="D335" s="4" t="n">
        <v>0.36805555555555558</v>
      </c>
      <c r="E335" s="1" t="s">
        <v>61</v>
      </c>
      <c r="F335" s="1" t="n">
        <v>148.460000000000008</v>
      </c>
      <c r="G335" s="1" t="n">
        <v>181.129999999999995</v>
      </c>
      <c r="H335" s="1" t="n">
        <v>177.710000000000008</v>
      </c>
      <c r="I335" s="1" t="n">
        <v>224.960000000000008</v>
      </c>
      <c r="J335" s="1" t="n">
        <v>22.1400000000000006</v>
      </c>
      <c r="K335" s="1" t="n">
        <v>33.5799999999999983</v>
      </c>
      <c r="L335" s="1" t="n">
        <v>32.8200000000000003</v>
      </c>
      <c r="M335" s="1" t="n">
        <v>57.5399999999999991</v>
      </c>
      <c r="N335" s="1" t="n">
        <v>26.5</v>
      </c>
      <c r="O335" s="1" t="n">
        <v>34.8699999999999974</v>
      </c>
      <c r="P335" s="1" t="n">
        <v>33.7000000000000028</v>
      </c>
      <c r="Q335" s="1" t="n">
        <v>48.5499999999999972</v>
      </c>
      <c r="R335" s="1" t="n">
        <v>12.5600000000000005</v>
      </c>
      <c r="S335" s="1" t="n">
        <v>17.8900000000000006</v>
      </c>
      <c r="T335" s="1" t="n">
        <v>17.9600000000000009</v>
      </c>
      <c r="U335" s="1" t="n">
        <v>24.4400000000000013</v>
      </c>
      <c r="V335" s="1" t="n">
        <v>10.0500000000000007</v>
      </c>
      <c r="W335" s="1" t="n">
        <v>13.3000000000000007</v>
      </c>
      <c r="X335" s="1" t="n">
        <v>12.8699999999999992</v>
      </c>
      <c r="Y335" s="1" t="n">
        <v>17.9699999999999953</v>
      </c>
      <c r="Z335" s="1" t="n">
        <v>34.6799999999999997</v>
      </c>
      <c r="AA335" s="1" t="n">
        <v>48.5799999999999983</v>
      </c>
      <c r="AB335" s="1" t="n">
        <v>47.8800000000000026</v>
      </c>
      <c r="AC335" s="1" t="n">
        <v>63</v>
      </c>
      <c r="AD335" s="1" t="n">
        <v>53.9399999999999977</v>
      </c>
      <c r="AE335" s="1" t="n">
        <v>73.4500000000000028</v>
      </c>
      <c r="AF335" s="1" t="n">
        <v>74.9399999999999835</v>
      </c>
      <c r="AG335" s="1" t="n">
        <v>95.9399999999999977</v>
      </c>
      <c r="AH335" s="1" t="n">
        <v>4.42999999999999972</v>
      </c>
      <c r="AI335" s="1" t="n">
        <v>7.90000000000000036</v>
      </c>
      <c r="AJ335" s="1" t="n">
        <v>8.15000000000000036</v>
      </c>
      <c r="AK335" s="1" t="n">
        <v>11.2699999999999996</v>
      </c>
      <c r="AL335" s="1" t="n">
        <v>29.1400000000000006</v>
      </c>
      <c r="AM335" s="1" t="n">
        <v>42.4799999999999969</v>
      </c>
      <c r="AN335" s="1" t="n">
        <v>44.8900000000000006</v>
      </c>
      <c r="AO335" s="1" t="n">
        <v>50.6199999999999974</v>
      </c>
      <c r="AP335" s="1" t="n">
        <v>7.46999999999999975</v>
      </c>
      <c r="AQ335" s="1" t="n">
        <v>10.9800000000000004</v>
      </c>
      <c r="AR335" s="1" t="n">
        <v>11.0700000000000003</v>
      </c>
      <c r="AS335" s="1" t="n">
        <v>12.8699999999999992</v>
      </c>
      <c r="AT335" s="1" t="n">
        <v>3.31999999999999984</v>
      </c>
      <c r="AU335" s="1" t="n">
        <v>7.55999999999999872</v>
      </c>
      <c r="AV335" s="1" t="n">
        <v>7.82000000000000028</v>
      </c>
      <c r="AW335" s="1" t="n">
        <v>10.8200000000000003</v>
      </c>
      <c r="AX335" s="1" t="n">
        <v>22.4600000000000009</v>
      </c>
      <c r="AY335" s="1" t="n">
        <v>38.990000000000002</v>
      </c>
      <c r="AZ335" s="1" t="n">
        <v>37.3100000000000023</v>
      </c>
      <c r="BA335" s="1" t="n">
        <v>71.2099999999999937</v>
      </c>
      <c r="BB335" s="1">
        <f>F335+J335+N335+R335+V335+Z335+AD335+AH335+AL335+AP335+AT335+AX335</f>
        <v>375.149999999999977</v>
      </c>
      <c r="BC335" s="1">
        <f>G335+K335+O335+S335+W335+AA335+AE335+AI335+AM335+AQ335+AY335+AU335</f>
        <v>510.70999999999998</v>
      </c>
      <c r="BD335" s="1">
        <f>H335+L335+P335+T335+X335+AB335+AF335+AJ335+AN335+AR335+AV335+AZ335</f>
        <v>507.120000000000005</v>
      </c>
      <c r="BE335" s="1">
        <f>I335+M335+Q335+U335+Y335+AC335+AG335+AK335+AO335+AS335+AW335+BA335</f>
        <v>689.190000000000055</v>
      </c>
    </row>
    <row r="336" spans="1:57">
      <c r="A336" s="3" t="s">
        <v>79</v>
      </c>
      <c r="B336" s="9" t="n">
        <v>44478</v>
      </c>
      <c r="C336" s="1" t="s">
        <v>66</v>
      </c>
      <c r="D336" s="4" t="n">
        <v>0.51111111111111116</v>
      </c>
      <c r="E336" s="1" t="s">
        <v>59</v>
      </c>
      <c r="F336" s="1" t="n">
        <v>148.460000000000008</v>
      </c>
      <c r="G336" s="1" t="n">
        <v>179.310000000000002</v>
      </c>
      <c r="H336" s="1" t="n">
        <v>175.460000000000008</v>
      </c>
      <c r="I336" s="1" t="n">
        <v>224.960000000000008</v>
      </c>
      <c r="J336" s="1" t="n">
        <v>22.1400000000000006</v>
      </c>
      <c r="K336" s="1" t="n">
        <v>33.1400000000000006</v>
      </c>
      <c r="L336" s="1" t="n">
        <v>31.9200000000000017</v>
      </c>
      <c r="M336" s="1" t="n">
        <v>57.5399999999999991</v>
      </c>
      <c r="N336" s="1" t="n">
        <v>26.5</v>
      </c>
      <c r="O336" s="1" t="n">
        <v>34.4799999999999969</v>
      </c>
      <c r="P336" s="1" t="n">
        <v>33.7000000000000028</v>
      </c>
      <c r="Q336" s="1" t="n">
        <v>48.5499999999999972</v>
      </c>
      <c r="R336" s="1" t="n">
        <v>12.5600000000000005</v>
      </c>
      <c r="S336" s="1" t="n">
        <v>18</v>
      </c>
      <c r="T336" s="1" t="n">
        <v>17.9600000000000009</v>
      </c>
      <c r="U336" s="1" t="n">
        <v>24.4400000000000013</v>
      </c>
      <c r="V336" s="1" t="n">
        <v>10.0500000000000007</v>
      </c>
      <c r="W336" s="1" t="n">
        <v>13.1699999999999999</v>
      </c>
      <c r="X336" s="1" t="n">
        <v>12.8699999999999992</v>
      </c>
      <c r="Y336" s="1" t="n">
        <v>17.9699999999999953</v>
      </c>
      <c r="Z336" s="1" t="n">
        <v>47.8800000000000026</v>
      </c>
      <c r="AA336" s="1" t="n">
        <v>55.9099999999999966</v>
      </c>
      <c r="AB336" s="1" t="n">
        <v>56.2800000000000011</v>
      </c>
      <c r="AC336" s="1" t="n">
        <v>65.8799999999999955</v>
      </c>
      <c r="AD336" s="1" t="n">
        <v>53.9399999999999977</v>
      </c>
      <c r="AE336" s="1" t="n">
        <v>72.1800000000000068</v>
      </c>
      <c r="AF336" s="1" t="n">
        <v>74.3700000000000045</v>
      </c>
      <c r="AG336" s="1" t="n">
        <v>95.9399999999999977</v>
      </c>
      <c r="AH336" s="1" t="n">
        <v>4.42999999999999972</v>
      </c>
      <c r="AI336" s="1" t="n">
        <v>7.90000000000000036</v>
      </c>
      <c r="AJ336" s="1" t="n">
        <v>8.02999999999999758</v>
      </c>
      <c r="AK336" s="1" t="n">
        <v>11.9900000000000002</v>
      </c>
      <c r="AL336" s="1" t="n">
        <v>31.3900000000000006</v>
      </c>
      <c r="AM336" s="1" t="n">
        <v>43.3900000000000006</v>
      </c>
      <c r="AN336" s="1" t="n">
        <v>44.8900000000000006</v>
      </c>
      <c r="AO336" s="1" t="n">
        <v>55.6899999999999977</v>
      </c>
      <c r="AP336" s="1" t="n">
        <v>7.46999999999999975</v>
      </c>
      <c r="AQ336" s="1" t="n">
        <v>10.9299999999999997</v>
      </c>
      <c r="AR336" s="1" t="n">
        <v>11.0700000000000003</v>
      </c>
      <c r="AS336" s="1" t="n">
        <v>12.8699999999999992</v>
      </c>
      <c r="AT336" s="1" t="n">
        <v>3.31999999999999984</v>
      </c>
      <c r="AU336" s="1" t="n">
        <v>7.54999999999999982</v>
      </c>
      <c r="AV336" s="1" t="n">
        <v>7.74000000000000021</v>
      </c>
      <c r="AW336" s="1" t="n">
        <v>10.8200000000000003</v>
      </c>
      <c r="AX336" s="1" t="n">
        <v>22.4600000000000009</v>
      </c>
      <c r="AY336" s="1" t="n">
        <v>39.1300000000000026</v>
      </c>
      <c r="AZ336" s="1" t="n">
        <v>37.4600000000000009</v>
      </c>
      <c r="BA336" s="1" t="n">
        <v>71.2099999999999937</v>
      </c>
      <c r="BB336" s="1">
        <f>F336+J336+N336+R336+V336+Z336+AD336+AH336+AL336+AP336+AT336+AX336</f>
        <v>390.600000000000023</v>
      </c>
      <c r="BC336" s="1">
        <f>G336+K336+O336+S336+W336+AA336+AE336+AI336+AM336+AQ336+AY336+AU336</f>
        <v>515.090000000000032</v>
      </c>
      <c r="BD336" s="1">
        <f>H336+L336+P336+T336+X336+AB336+AF336+AJ336+AN336+AR336+AV336+AZ336</f>
        <v>511.75</v>
      </c>
      <c r="BE336" s="1">
        <f>I336+M336+Q336+U336+Y336+AC336+AG336+AK336+AO336+AS336+AW336+BA336</f>
        <v>697.860000000000014</v>
      </c>
    </row>
    <row r="337" spans="1:57">
      <c r="A337" s="3" t="s">
        <v>79</v>
      </c>
      <c r="B337" s="9" t="n">
        <v>44479</v>
      </c>
      <c r="C337" s="1" t="s">
        <v>67</v>
      </c>
      <c r="D337" s="4" t="n">
        <v>0.686111111111110894</v>
      </c>
      <c r="E337" s="1" t="s">
        <v>59</v>
      </c>
      <c r="F337" s="1" t="n">
        <v>148.460000000000008</v>
      </c>
      <c r="G337" s="1" t="n">
        <v>176.400000000000006</v>
      </c>
      <c r="H337" s="1" t="n">
        <v>175.460000000000008</v>
      </c>
      <c r="I337" s="1" t="n">
        <v>224.960000000000008</v>
      </c>
      <c r="J337" s="1" t="n">
        <v>22.1400000000000006</v>
      </c>
      <c r="K337" s="1" t="n">
        <v>33.25</v>
      </c>
      <c r="L337" s="1" t="n">
        <v>32.2199999999999989</v>
      </c>
      <c r="M337" s="1" t="n">
        <v>57.5399999999999991</v>
      </c>
      <c r="N337" s="1" t="n">
        <v>26.5</v>
      </c>
      <c r="O337" s="1" t="n">
        <v>34.9200000000000017</v>
      </c>
      <c r="P337" s="1" t="n">
        <v>33.7000000000000028</v>
      </c>
      <c r="Q337" s="1" t="n">
        <v>48.5499999999999972</v>
      </c>
      <c r="R337" s="1" t="n">
        <v>12.5600000000000005</v>
      </c>
      <c r="S337" s="1" t="n">
        <v>17.9800000000000004</v>
      </c>
      <c r="T337" s="1" t="n">
        <v>17.9600000000000009</v>
      </c>
      <c r="U337" s="1" t="n">
        <v>24.4400000000000013</v>
      </c>
      <c r="V337" s="1" t="n">
        <v>10.0500000000000007</v>
      </c>
      <c r="W337" s="1" t="n">
        <v>13.3599999999999994</v>
      </c>
      <c r="X337" s="1" t="n">
        <v>12.8699999999999992</v>
      </c>
      <c r="Y337" s="1" t="n">
        <v>17.9699999999999953</v>
      </c>
      <c r="Z337" s="1" t="n">
        <v>47.8800000000000026</v>
      </c>
      <c r="AA337" s="1" t="n">
        <v>56.240000000000002</v>
      </c>
      <c r="AB337" s="1" t="n">
        <v>58.0799999999999983</v>
      </c>
      <c r="AC337" s="1" t="n">
        <v>65.8799999999999955</v>
      </c>
      <c r="AD337" s="1" t="n">
        <v>53.9399999999999977</v>
      </c>
      <c r="AE337" s="1" t="n">
        <v>72.1800000000000068</v>
      </c>
      <c r="AF337" s="1" t="n">
        <v>74.3700000000000045</v>
      </c>
      <c r="AG337" s="1" t="n">
        <v>95.9399999999999977</v>
      </c>
      <c r="AH337" s="1" t="n">
        <v>4.42999999999999972</v>
      </c>
      <c r="AI337" s="1" t="n">
        <v>7.90000000000000036</v>
      </c>
      <c r="AJ337" s="1" t="n">
        <v>8.02999999999999758</v>
      </c>
      <c r="AK337" s="1" t="n">
        <v>11.9900000000000002</v>
      </c>
      <c r="AL337" s="1" t="n">
        <v>31.3900000000000006</v>
      </c>
      <c r="AM337" s="1" t="n">
        <v>43.740000000000002</v>
      </c>
      <c r="AN337" s="1" t="n">
        <v>44.8900000000000006</v>
      </c>
      <c r="AO337" s="1" t="n">
        <v>55.6899999999999977</v>
      </c>
      <c r="AP337" s="1" t="n">
        <v>7.46999999999999975</v>
      </c>
      <c r="AQ337" s="1" t="n">
        <v>10.9299999999999997</v>
      </c>
      <c r="AR337" s="1" t="n">
        <v>11.0700000000000003</v>
      </c>
      <c r="AS337" s="1" t="n">
        <v>12.8699999999999992</v>
      </c>
      <c r="AT337" s="1" t="n">
        <v>3.31999999999999984</v>
      </c>
      <c r="AU337" s="1" t="n">
        <v>7.55999999999999872</v>
      </c>
      <c r="AV337" s="1" t="n">
        <v>7.78000000000000025</v>
      </c>
      <c r="AW337" s="1" t="n">
        <v>10.8200000000000003</v>
      </c>
      <c r="AX337" s="1" t="n">
        <v>22.4600000000000009</v>
      </c>
      <c r="AY337" s="1" t="n">
        <v>39.009999999999998</v>
      </c>
      <c r="AZ337" s="1" t="n">
        <v>37.3699999999999974</v>
      </c>
      <c r="BA337" s="1" t="n">
        <v>71.2099999999999937</v>
      </c>
      <c r="BB337" s="1">
        <f>F337+J337+N337+R337+V337+Z337+AD337+AH337+AL337+AP337+AT337+AX337</f>
        <v>390.600000000000023</v>
      </c>
      <c r="BC337" s="1">
        <f>G337+K337+O337+S337+W337+AA337+AE337+AI337+AM337+AQ337+AY337+AU337</f>
        <v>513.470000000000027</v>
      </c>
      <c r="BD337" s="1">
        <f>H337+L337+P337+T337+X337+AB337+AF337+AJ337+AN337+AR337+AV337+AZ337</f>
        <v>513.799999999999955</v>
      </c>
      <c r="BE337" s="1">
        <f>I337+M337+Q337+U337+Y337+AC337+AG337+AK337+AO337+AS337+AW337+BA337</f>
        <v>697.860000000000014</v>
      </c>
    </row>
    <row r="338" spans="1:57">
      <c r="A338" s="3" t="s">
        <v>79</v>
      </c>
      <c r="B338" s="9" t="n">
        <v>44480</v>
      </c>
      <c r="C338" s="1" t="s">
        <v>58</v>
      </c>
      <c r="D338" s="4" t="n">
        <v>0.497222222222222232</v>
      </c>
      <c r="E338" s="1" t="s">
        <v>61</v>
      </c>
      <c r="F338" s="1" t="n">
        <v>148.460000000000008</v>
      </c>
      <c r="G338" s="1" t="n">
        <v>180.219999999999999</v>
      </c>
      <c r="H338" s="1" t="n">
        <v>179.5</v>
      </c>
      <c r="I338" s="1" t="n">
        <v>224.960000000000008</v>
      </c>
      <c r="J338" s="1" t="n">
        <v>22.1400000000000006</v>
      </c>
      <c r="K338" s="1" t="n">
        <v>32.759999999999998</v>
      </c>
      <c r="L338" s="1" t="n">
        <v>31.7399999999999984</v>
      </c>
      <c r="M338" s="1" t="n">
        <v>57.5399999999999991</v>
      </c>
      <c r="N338" s="1" t="n">
        <v>26.9100000000000001</v>
      </c>
      <c r="O338" s="1" t="n">
        <v>34.8599999999999994</v>
      </c>
      <c r="P338" s="1" t="n">
        <v>33.7000000000000028</v>
      </c>
      <c r="Q338" s="1" t="n">
        <v>48.5499999999999972</v>
      </c>
      <c r="R338" s="1" t="n">
        <v>12.9199999999999999</v>
      </c>
      <c r="S338" s="1" t="n">
        <v>17.9899999999999984</v>
      </c>
      <c r="T338" s="1" t="n">
        <v>17.9600000000000009</v>
      </c>
      <c r="U338" s="1" t="n">
        <v>24.4400000000000013</v>
      </c>
      <c r="V338" s="1" t="n">
        <v>10.0500000000000007</v>
      </c>
      <c r="W338" s="1" t="n">
        <v>13.3800000000000008</v>
      </c>
      <c r="X338" s="1" t="n">
        <v>12.8699999999999992</v>
      </c>
      <c r="Y338" s="1" t="n">
        <v>17.9699999999999953</v>
      </c>
      <c r="Z338" s="1" t="n">
        <v>47.8800000000000026</v>
      </c>
      <c r="AA338" s="1" t="n">
        <v>56.240000000000002</v>
      </c>
      <c r="AB338" s="1" t="n">
        <v>58.0799999999999983</v>
      </c>
      <c r="AC338" s="1" t="n">
        <v>65.8799999999999955</v>
      </c>
      <c r="AD338" s="1" t="n">
        <v>41.9399999999999977</v>
      </c>
      <c r="AE338" s="1" t="n">
        <v>68.4300000000000068</v>
      </c>
      <c r="AF338" s="1" t="n">
        <v>76.7999999999999829</v>
      </c>
      <c r="AG338" s="1" t="n">
        <v>89.9399999999999835</v>
      </c>
      <c r="AH338" s="1" t="n">
        <v>4.42999999999999972</v>
      </c>
      <c r="AI338" s="1" t="n">
        <v>7.88999999999999879</v>
      </c>
      <c r="AJ338" s="1" t="n">
        <v>8.15000000000000036</v>
      </c>
      <c r="AK338" s="1" t="n">
        <v>11.9900000000000002</v>
      </c>
      <c r="AL338" s="1" t="n">
        <v>28.0100000000000016</v>
      </c>
      <c r="AM338" s="1" t="n">
        <v>42.8500000000000014</v>
      </c>
      <c r="AN338" s="1" t="n">
        <v>44.8900000000000006</v>
      </c>
      <c r="AO338" s="1" t="n">
        <v>55.6899999999999977</v>
      </c>
      <c r="AP338" s="1" t="n">
        <v>7.46999999999999975</v>
      </c>
      <c r="AQ338" s="1" t="n">
        <v>10.8399999999999999</v>
      </c>
      <c r="AR338" s="1" t="n">
        <v>11.0700000000000003</v>
      </c>
      <c r="AS338" s="1" t="n">
        <v>12.8699999999999992</v>
      </c>
      <c r="AT338" s="1" t="n">
        <v>6.82000000000000028</v>
      </c>
      <c r="AU338" s="1" t="n">
        <v>7.87000000000000011</v>
      </c>
      <c r="AV338" s="1" t="n">
        <v>7.82000000000000028</v>
      </c>
      <c r="AW338" s="1" t="n">
        <v>10.8200000000000003</v>
      </c>
      <c r="AX338" s="1" t="n">
        <v>22.4600000000000009</v>
      </c>
      <c r="AY338" s="1" t="n">
        <v>39.1099999999999994</v>
      </c>
      <c r="AZ338" s="1" t="n">
        <v>37.4600000000000009</v>
      </c>
      <c r="BA338" s="1" t="n">
        <v>71.2099999999999937</v>
      </c>
      <c r="BB338" s="1">
        <f>F338+J338+N338+R338+V338+Z338+AD338+AH338+AL338+AP338+AT338+AX338</f>
        <v>379.490000000000009</v>
      </c>
      <c r="BC338" s="1">
        <f>G338+K338+O338+S338+W338+AA338+AE338+AI338+AM338+AQ338+AY338+AU338</f>
        <v>512.440000000000055</v>
      </c>
      <c r="BD338" s="1">
        <f>H338+L338+P338+T338+X338+AB338+AF338+AJ338+AN338+AR338+AV338+AZ338</f>
        <v>520.039999999999964</v>
      </c>
      <c r="BE338" s="1">
        <f>I338+M338+Q338+U338+Y338+AC338+AG338+AK338+AO338+AS338+AW338+BA338</f>
        <v>691.860000000000014</v>
      </c>
    </row>
    <row r="339" spans="1:57">
      <c r="A339" s="3" t="s">
        <v>79</v>
      </c>
      <c r="B339" s="9" t="n">
        <v>44481</v>
      </c>
      <c r="C339" s="1" t="s">
        <v>60</v>
      </c>
      <c r="D339" s="4" t="n">
        <v>0.790277777777777768</v>
      </c>
      <c r="E339" s="1" t="s">
        <v>63</v>
      </c>
      <c r="F339" s="1" t="n">
        <v>148.460000000000008</v>
      </c>
      <c r="G339" s="1" t="n">
        <v>179.629999999999995</v>
      </c>
      <c r="H339" s="1" t="n">
        <v>175.460000000000008</v>
      </c>
      <c r="I339" s="1" t="n">
        <v>224.960000000000008</v>
      </c>
      <c r="J339" s="1" t="n">
        <v>22.1400000000000006</v>
      </c>
      <c r="K339" s="1" t="n">
        <v>33.6099999999999994</v>
      </c>
      <c r="L339" s="1" t="n">
        <v>32.3400000000000034</v>
      </c>
      <c r="M339" s="1" t="n">
        <v>57.5399999999999991</v>
      </c>
      <c r="N339" s="1" t="n">
        <v>26.5</v>
      </c>
      <c r="O339" s="1" t="n">
        <v>35.0200000000000031</v>
      </c>
      <c r="P339" s="1" t="n">
        <v>33.7000000000000028</v>
      </c>
      <c r="Q339" s="1" t="n">
        <v>48.5499999999999972</v>
      </c>
      <c r="R339" s="1" t="n">
        <v>12.9199999999999999</v>
      </c>
      <c r="S339" s="1" t="n">
        <v>17.9899999999999984</v>
      </c>
      <c r="T339" s="1" t="n">
        <v>17.9600000000000009</v>
      </c>
      <c r="U339" s="1" t="n">
        <v>24.4400000000000013</v>
      </c>
      <c r="V339" s="1" t="n">
        <v>10.0500000000000007</v>
      </c>
      <c r="W339" s="1" t="n">
        <v>13.3499999999999996</v>
      </c>
      <c r="X339" s="1" t="n">
        <v>12.8699999999999992</v>
      </c>
      <c r="Y339" s="1" t="n">
        <v>17.9699999999999953</v>
      </c>
      <c r="Z339" s="1" t="n">
        <v>47.8800000000000026</v>
      </c>
      <c r="AA339" s="1" t="n">
        <v>56.740000000000002</v>
      </c>
      <c r="AB339" s="1" t="n">
        <v>58.0799999999999983</v>
      </c>
      <c r="AC339" s="1" t="n">
        <v>65.8799999999999955</v>
      </c>
      <c r="AD339" s="1" t="n">
        <v>41.9399999999999977</v>
      </c>
      <c r="AE339" s="1" t="n">
        <v>64.5799999999999983</v>
      </c>
      <c r="AF339" s="1" t="n">
        <v>59.9399999999999977</v>
      </c>
      <c r="AG339" s="1" t="n">
        <v>95.9399999999999977</v>
      </c>
      <c r="AH339" s="1" t="n">
        <v>4.42999999999999972</v>
      </c>
      <c r="AI339" s="1" t="n">
        <v>7.86000000000000032</v>
      </c>
      <c r="AJ339" s="1" t="n">
        <v>7.91000000000000014</v>
      </c>
      <c r="AK339" s="1" t="n">
        <v>11.9900000000000002</v>
      </c>
      <c r="AL339" s="1" t="n">
        <v>28.0100000000000016</v>
      </c>
      <c r="AM339" s="1" t="n">
        <v>42.6899999999999977</v>
      </c>
      <c r="AN339" s="1" t="n">
        <v>44.3299999999999983</v>
      </c>
      <c r="AO339" s="1" t="n">
        <v>55.6899999999999977</v>
      </c>
      <c r="AP339" s="1" t="n">
        <v>7.46999999999999975</v>
      </c>
      <c r="AQ339" s="1" t="n">
        <v>11.0299999999999994</v>
      </c>
      <c r="AR339" s="1" t="n">
        <v>11.0700000000000003</v>
      </c>
      <c r="AS339" s="1" t="n">
        <v>12.8699999999999992</v>
      </c>
      <c r="AT339" s="1" t="n">
        <v>6.99000000000000021</v>
      </c>
      <c r="AU339" s="1" t="n">
        <v>7.87000000000000011</v>
      </c>
      <c r="AV339" s="1" t="n">
        <v>7.82000000000000028</v>
      </c>
      <c r="AW339" s="1" t="n">
        <v>10.8200000000000003</v>
      </c>
      <c r="AX339" s="1" t="n">
        <v>18.7100000000000009</v>
      </c>
      <c r="AY339" s="1" t="n">
        <v>39.009999999999998</v>
      </c>
      <c r="AZ339" s="1" t="n">
        <v>37.4600000000000009</v>
      </c>
      <c r="BA339" s="1" t="n">
        <v>71.2099999999999937</v>
      </c>
      <c r="BB339" s="1">
        <f>F339+J339+N339+R339+V339+Z339+AD339+AH339+AL339+AP339+AT339+AX339</f>
        <v>375.5</v>
      </c>
      <c r="BC339" s="1">
        <f>G339+K339+O339+S339+W339+AA339+AE339+AI339+AM339+AQ339+AY339+AU339</f>
        <v>509.379999999999995</v>
      </c>
      <c r="BD339" s="1">
        <f>H339+L339+P339+T339+X339+AB339+AF339+AJ339+AN339+AR339+AV339+AZ339</f>
        <v>498.939999999999998</v>
      </c>
      <c r="BE339" s="1">
        <f>I339+M339+Q339+U339+Y339+AC339+AG339+AK339+AO339+AS339+AW339+BA339</f>
        <v>697.860000000000014</v>
      </c>
    </row>
    <row r="340" spans="1:57">
      <c r="A340" s="3" t="s">
        <v>79</v>
      </c>
      <c r="B340" s="9" t="n">
        <v>44482</v>
      </c>
      <c r="C340" s="1" t="s">
        <v>62</v>
      </c>
      <c r="D340" s="4" t="n">
        <v>0.509027777777777768</v>
      </c>
      <c r="E340" s="1" t="s">
        <v>59</v>
      </c>
      <c r="F340" s="1" t="n">
        <v>161.909999999999997</v>
      </c>
      <c r="G340" s="1" t="n">
        <v>179.719999999999999</v>
      </c>
      <c r="H340" s="1" t="n">
        <v>175.460000000000008</v>
      </c>
      <c r="I340" s="1" t="n">
        <v>224.960000000000008</v>
      </c>
      <c r="J340" s="1" t="n">
        <v>22.1400000000000006</v>
      </c>
      <c r="K340" s="1" t="n">
        <v>33.4699999999999989</v>
      </c>
      <c r="L340" s="1" t="n">
        <v>31.9200000000000017</v>
      </c>
      <c r="M340" s="1" t="n">
        <v>57.5399999999999991</v>
      </c>
      <c r="N340" s="1" t="n">
        <v>26.5</v>
      </c>
      <c r="O340" s="1" t="n">
        <v>35.5</v>
      </c>
      <c r="P340" s="1" t="n">
        <v>34.2899999999999991</v>
      </c>
      <c r="Q340" s="1" t="n">
        <v>48.5499999999999972</v>
      </c>
      <c r="R340" s="1" t="n">
        <v>12.9199999999999999</v>
      </c>
      <c r="S340" s="1" t="n">
        <v>18.129999999999999</v>
      </c>
      <c r="T340" s="1" t="n">
        <v>17.9600000000000009</v>
      </c>
      <c r="U340" s="1" t="n">
        <v>24.4400000000000013</v>
      </c>
      <c r="V340" s="1" t="n">
        <v>10.0500000000000007</v>
      </c>
      <c r="W340" s="1" t="n">
        <v>13.3800000000000008</v>
      </c>
      <c r="X340" s="1" t="n">
        <v>12.8699999999999992</v>
      </c>
      <c r="Y340" s="1" t="n">
        <v>17.9699999999999953</v>
      </c>
      <c r="Z340" s="1" t="n">
        <v>47.8800000000000026</v>
      </c>
      <c r="AA340" s="1" t="n">
        <v>56.4399999999999977</v>
      </c>
      <c r="AB340" s="1" t="n">
        <v>56.2800000000000011</v>
      </c>
      <c r="AC340" s="1" t="n">
        <v>65.8799999999999955</v>
      </c>
      <c r="AD340" s="1" t="n">
        <v>53.9399999999999977</v>
      </c>
      <c r="AE340" s="1" t="n">
        <v>73.9300000000000068</v>
      </c>
      <c r="AF340" s="1" t="n">
        <v>76.7999999999999829</v>
      </c>
      <c r="AG340" s="1" t="n">
        <v>95.9399999999999977</v>
      </c>
      <c r="AH340" s="1" t="n">
        <v>4.42999999999999972</v>
      </c>
      <c r="AI340" s="1" t="n">
        <v>7.88999999999999879</v>
      </c>
      <c r="AJ340" s="1" t="n">
        <v>8.02999999999999758</v>
      </c>
      <c r="AK340" s="1" t="n">
        <v>11.9900000000000002</v>
      </c>
      <c r="AL340" s="1" t="n">
        <v>25.7600000000000016</v>
      </c>
      <c r="AM340" s="1" t="n">
        <v>42.1300000000000026</v>
      </c>
      <c r="AN340" s="1" t="n">
        <v>44.8900000000000006</v>
      </c>
      <c r="AO340" s="1" t="n">
        <v>55.6899999999999977</v>
      </c>
      <c r="AP340" s="1" t="n">
        <v>7.46999999999999975</v>
      </c>
      <c r="AQ340" s="1" t="n">
        <v>11.0299999999999994</v>
      </c>
      <c r="AR340" s="1" t="n">
        <v>11.0700000000000003</v>
      </c>
      <c r="AS340" s="1" t="n">
        <v>12.8699999999999992</v>
      </c>
      <c r="AT340" s="1" t="n">
        <v>6.99000000000000021</v>
      </c>
      <c r="AU340" s="1" t="n">
        <v>7.91999999999999993</v>
      </c>
      <c r="AV340" s="1" t="n">
        <v>7.91000000000000014</v>
      </c>
      <c r="AW340" s="1" t="n">
        <v>10.8200000000000003</v>
      </c>
      <c r="AX340" s="1" t="n">
        <v>18.7100000000000009</v>
      </c>
      <c r="AY340" s="1" t="n">
        <v>38.990000000000002</v>
      </c>
      <c r="AZ340" s="1" t="n">
        <v>37.3699999999999974</v>
      </c>
      <c r="BA340" s="1" t="n">
        <v>71.2099999999999937</v>
      </c>
      <c r="BB340" s="1">
        <f>F340+J340+N340+R340+V340+Z340+AD340+AH340+AL340+AP340+AT340+AX340</f>
        <v>398.699999999999989</v>
      </c>
      <c r="BC340" s="1">
        <f>G340+K340+O340+S340+W340+AA340+AE340+AI340+AM340+AQ340+AY340+AU340</f>
        <v>518.529999999999973</v>
      </c>
      <c r="BD340" s="1">
        <f>H340+L340+P340+T340+X340+AB340+AF340+AJ340+AN340+AR340+AV340+AZ340</f>
        <v>514.850000000000023</v>
      </c>
      <c r="BE340" s="1">
        <f>I340+M340+Q340+U340+Y340+AC340+AG340+AK340+AO340+AS340+AW340+BA340</f>
        <v>697.860000000000014</v>
      </c>
    </row>
    <row r="341" spans="1:57">
      <c r="A341" s="3" t="s">
        <v>79</v>
      </c>
      <c r="B341" s="9" t="n">
        <v>44483</v>
      </c>
      <c r="C341" s="1" t="s">
        <v>64</v>
      </c>
      <c r="D341" s="4" t="n">
        <v>0.59375</v>
      </c>
      <c r="E341" s="1" t="s">
        <v>59</v>
      </c>
      <c r="F341" s="1" t="n">
        <v>148.460000000000008</v>
      </c>
      <c r="G341" s="1" t="n">
        <v>182.870000000000005</v>
      </c>
      <c r="H341" s="1" t="n">
        <v>179.960000000000008</v>
      </c>
      <c r="I341" s="1" t="n">
        <v>224.960000000000008</v>
      </c>
      <c r="J341" s="1" t="n">
        <v>22.1400000000000006</v>
      </c>
      <c r="K341" s="1" t="n">
        <v>33.6300000000000026</v>
      </c>
      <c r="L341" s="1" t="n">
        <v>32.8200000000000003</v>
      </c>
      <c r="M341" s="1" t="n">
        <v>57.5399999999999991</v>
      </c>
      <c r="N341" s="1" t="n">
        <v>26.5</v>
      </c>
      <c r="O341" s="1" t="n">
        <v>35.1000000000000014</v>
      </c>
      <c r="P341" s="1" t="n">
        <v>34.1599999999999966</v>
      </c>
      <c r="Q341" s="1" t="n">
        <v>48.5499999999999972</v>
      </c>
      <c r="R341" s="1" t="n">
        <v>12.9199999999999999</v>
      </c>
      <c r="S341" s="1" t="n">
        <v>17.9400000000000013</v>
      </c>
      <c r="T341" s="1" t="n">
        <v>17.9600000000000009</v>
      </c>
      <c r="U341" s="1" t="n">
        <v>24.4400000000000013</v>
      </c>
      <c r="V341" s="1" t="n">
        <v>10.0500000000000007</v>
      </c>
      <c r="W341" s="1" t="n">
        <v>13.3499999999999996</v>
      </c>
      <c r="X341" s="1" t="n">
        <v>12.8699999999999992</v>
      </c>
      <c r="Y341" s="1" t="n">
        <v>17.9699999999999953</v>
      </c>
      <c r="Z341" s="1" t="n">
        <v>47.8800000000000026</v>
      </c>
      <c r="AA341" s="1" t="n">
        <v>56.7000000000000028</v>
      </c>
      <c r="AB341" s="1" t="n">
        <v>56.2800000000000011</v>
      </c>
      <c r="AC341" s="1" t="n">
        <v>65.8799999999999955</v>
      </c>
      <c r="AD341" s="1" t="n">
        <v>53.9399999999999977</v>
      </c>
      <c r="AE341" s="1" t="n">
        <v>72.1800000000000068</v>
      </c>
      <c r="AF341" s="1" t="n">
        <v>74.3700000000000045</v>
      </c>
      <c r="AG341" s="1" t="n">
        <v>95.9399999999999977</v>
      </c>
      <c r="AH341" s="1" t="n">
        <v>4.42999999999999972</v>
      </c>
      <c r="AI341" s="1" t="n">
        <v>7.88999999999999879</v>
      </c>
      <c r="AJ341" s="1" t="n">
        <v>8.02999999999999758</v>
      </c>
      <c r="AK341" s="1" t="n">
        <v>11.9900000000000002</v>
      </c>
      <c r="AL341" s="1" t="n">
        <v>28.0100000000000016</v>
      </c>
      <c r="AM341" s="1" t="n">
        <v>40.5300000000000011</v>
      </c>
      <c r="AN341" s="1" t="n">
        <v>41.509999999999998</v>
      </c>
      <c r="AO341" s="1" t="n">
        <v>55.6899999999999977</v>
      </c>
      <c r="AP341" s="1" t="n">
        <v>7.46999999999999975</v>
      </c>
      <c r="AQ341" s="1" t="n">
        <v>11.1099999999999994</v>
      </c>
      <c r="AR341" s="1" t="n">
        <v>11.3699999999999992</v>
      </c>
      <c r="AS341" s="1" t="n">
        <v>12.8699999999999992</v>
      </c>
      <c r="AT341" s="1" t="n">
        <v>6.99000000000000021</v>
      </c>
      <c r="AU341" s="1" t="n">
        <v>7.87000000000000011</v>
      </c>
      <c r="AV341" s="1" t="n">
        <v>7.82000000000000028</v>
      </c>
      <c r="AW341" s="1" t="n">
        <v>10.8200000000000003</v>
      </c>
      <c r="AX341" s="1" t="n">
        <v>17.4400000000000013</v>
      </c>
      <c r="AY341" s="1" t="n">
        <v>38.8999999999999986</v>
      </c>
      <c r="AZ341" s="1" t="n">
        <v>37.4399999999999977</v>
      </c>
      <c r="BA341" s="1" t="n">
        <v>71.2099999999999937</v>
      </c>
      <c r="BB341" s="1">
        <f>F341+J341+N341+R341+V341+Z341+AD341+AH341+AL341+AP341+AT341+AX341</f>
        <v>386.230000000000018</v>
      </c>
      <c r="BC341" s="1">
        <f>G341+K341+O341+S341+W341+AA341+AE341+AI341+AM341+AQ341+AY341+AU341</f>
        <v>518.07000000000005</v>
      </c>
      <c r="BD341" s="1">
        <f>H341+L341+P341+T341+X341+AB341+AF341+AJ341+AN341+AR341+AV341+AZ341</f>
        <v>514.590000000000032</v>
      </c>
      <c r="BE341" s="1">
        <f>I341+M341+Q341+U341+Y341+AC341+AG341+AK341+AO341+AS341+AW341+BA341</f>
        <v>697.860000000000014</v>
      </c>
    </row>
    <row r="342" spans="1:57">
      <c r="A342" s="3" t="s">
        <v>79</v>
      </c>
      <c r="B342" s="9" t="n">
        <v>44484</v>
      </c>
      <c r="C342" s="1" t="s">
        <v>65</v>
      </c>
      <c r="D342" s="4" t="n">
        <v>0.691666666666666785</v>
      </c>
      <c r="E342" s="1" t="s">
        <v>59</v>
      </c>
      <c r="F342" s="1" t="n">
        <v>148.460000000000008</v>
      </c>
      <c r="G342" s="1" t="n">
        <v>179.169999999999959</v>
      </c>
      <c r="H342" s="1" t="n">
        <v>179.5</v>
      </c>
      <c r="I342" s="1" t="n">
        <v>224.960000000000008</v>
      </c>
      <c r="J342" s="1" t="n">
        <v>22.1400000000000006</v>
      </c>
      <c r="K342" s="1" t="n">
        <v>33.6199999999999974</v>
      </c>
      <c r="L342" s="1" t="n">
        <v>31.9200000000000017</v>
      </c>
      <c r="M342" s="1" t="n">
        <v>57.5399999999999991</v>
      </c>
      <c r="N342" s="1" t="n">
        <v>26.5</v>
      </c>
      <c r="O342" s="1" t="n">
        <v>35.240000000000002</v>
      </c>
      <c r="P342" s="1" t="n">
        <v>34.2899999999999991</v>
      </c>
      <c r="Q342" s="1" t="n">
        <v>48.5499999999999972</v>
      </c>
      <c r="R342" s="1" t="n">
        <v>12.9199999999999999</v>
      </c>
      <c r="S342" s="1" t="n">
        <v>17.9299999999999997</v>
      </c>
      <c r="T342" s="1" t="n">
        <v>17.9600000000000009</v>
      </c>
      <c r="U342" s="1" t="n">
        <v>24.4400000000000013</v>
      </c>
      <c r="V342" s="1" t="n">
        <v>10.0500000000000007</v>
      </c>
      <c r="W342" s="1" t="n">
        <v>13.4600000000000009</v>
      </c>
      <c r="X342" s="1" t="n">
        <v>13.3200000000000003</v>
      </c>
      <c r="Y342" s="1" t="n">
        <v>17.9699999999999953</v>
      </c>
      <c r="Z342" s="1" t="n">
        <v>35.8800000000000026</v>
      </c>
      <c r="AA342" s="1" t="n">
        <v>54.8200000000000003</v>
      </c>
      <c r="AB342" s="1" t="n">
        <v>59.8800000000000026</v>
      </c>
      <c r="AC342" s="1" t="n">
        <v>65.8799999999999955</v>
      </c>
      <c r="AD342" s="1" t="n">
        <v>57</v>
      </c>
      <c r="AE342" s="1" t="n">
        <v>72.9300000000000068</v>
      </c>
      <c r="AF342" s="1" t="n">
        <v>74.3700000000000045</v>
      </c>
      <c r="AG342" s="1" t="n">
        <v>95.9399999999999977</v>
      </c>
      <c r="AH342" s="1" t="n">
        <v>4.42999999999999972</v>
      </c>
      <c r="AI342" s="1" t="n">
        <v>7.90000000000000036</v>
      </c>
      <c r="AJ342" s="1" t="n">
        <v>8.09999999999999787</v>
      </c>
      <c r="AK342" s="1" t="n">
        <v>11.9900000000000002</v>
      </c>
      <c r="AL342" s="1" t="n">
        <v>26.8900000000000006</v>
      </c>
      <c r="AM342" s="1" t="n">
        <v>42.3400000000000034</v>
      </c>
      <c r="AN342" s="1" t="n">
        <v>42.6400000000000006</v>
      </c>
      <c r="AO342" s="1" t="n">
        <v>55.6899999999999977</v>
      </c>
      <c r="AP342" s="1" t="n">
        <v>7.46999999999999975</v>
      </c>
      <c r="AQ342" s="1" t="n">
        <v>11.1099999999999994</v>
      </c>
      <c r="AR342" s="1" t="n">
        <v>11.3699999999999992</v>
      </c>
      <c r="AS342" s="1" t="n">
        <v>12.8699999999999992</v>
      </c>
      <c r="AT342" s="1" t="n">
        <v>6.99000000000000021</v>
      </c>
      <c r="AU342" s="1" t="n">
        <v>7.87000000000000011</v>
      </c>
      <c r="AV342" s="1" t="n">
        <v>7.82000000000000028</v>
      </c>
      <c r="AW342" s="1" t="n">
        <v>10.8200000000000003</v>
      </c>
      <c r="AX342" s="1" t="n">
        <v>17.4400000000000013</v>
      </c>
      <c r="AY342" s="1" t="n">
        <v>38.8599999999999994</v>
      </c>
      <c r="AZ342" s="1" t="n">
        <v>37.4600000000000009</v>
      </c>
      <c r="BA342" s="1" t="n">
        <v>65.6899999999999977</v>
      </c>
      <c r="BB342" s="1">
        <f>F342+J342+N342+R342+V342+Z342+AD342+AH342+AL342+AP342+AT342+AX342</f>
        <v>376.170000000000016</v>
      </c>
      <c r="BC342" s="1">
        <f>G342+K342+O342+S342+W342+AA342+AE342+AI342+AM342+AQ342+AY342+AU342</f>
        <v>515.25</v>
      </c>
      <c r="BD342" s="1">
        <f>H342+L342+P342+T342+X342+AB342+AF342+AJ342+AN342+AR342+AV342+AZ342</f>
        <v>518.629999999999995</v>
      </c>
      <c r="BE342" s="1">
        <f>I342+M342+Q342+U342+Y342+AC342+AG342+AK342+AO342+AS342+AW342+BA342</f>
        <v>692.340000000000032</v>
      </c>
    </row>
    <row r="343" spans="1:57">
      <c r="A343" s="3" t="s">
        <v>79</v>
      </c>
      <c r="B343" s="9" t="n">
        <v>44485</v>
      </c>
      <c r="C343" s="1" t="s">
        <v>66</v>
      </c>
      <c r="D343" s="4" t="n">
        <v>0.471527777777777768</v>
      </c>
      <c r="E343" s="1" t="s">
        <v>61</v>
      </c>
      <c r="F343" s="1" t="n">
        <v>148.460000000000008</v>
      </c>
      <c r="G343" s="1" t="n">
        <v>178.370000000000005</v>
      </c>
      <c r="H343" s="1" t="n">
        <v>179.5</v>
      </c>
      <c r="I343" s="1" t="n">
        <v>224.960000000000008</v>
      </c>
      <c r="J343" s="1" t="n">
        <v>22.1400000000000006</v>
      </c>
      <c r="K343" s="1" t="n">
        <v>33.5600000000000023</v>
      </c>
      <c r="L343" s="1" t="n">
        <v>31.7399999999999984</v>
      </c>
      <c r="M343" s="1" t="n">
        <v>57.5399999999999991</v>
      </c>
      <c r="N343" s="1" t="n">
        <v>26.5</v>
      </c>
      <c r="O343" s="1" t="n">
        <v>35.009999999999998</v>
      </c>
      <c r="P343" s="1" t="n">
        <v>34.1599999999999966</v>
      </c>
      <c r="Q343" s="1" t="n">
        <v>48.5499999999999972</v>
      </c>
      <c r="R343" s="1" t="n">
        <v>12.9199999999999999</v>
      </c>
      <c r="S343" s="1" t="n">
        <v>17.9200000000000017</v>
      </c>
      <c r="T343" s="1" t="n">
        <v>17.9600000000000009</v>
      </c>
      <c r="U343" s="1" t="n">
        <v>24.4400000000000013</v>
      </c>
      <c r="V343" s="1" t="n">
        <v>10.4700000000000006</v>
      </c>
      <c r="W343" s="1" t="n">
        <v>13.5199999999999996</v>
      </c>
      <c r="X343" s="1" t="n">
        <v>13.4700000000000006</v>
      </c>
      <c r="Y343" s="1" t="n">
        <v>17.9699999999999953</v>
      </c>
      <c r="Z343" s="1" t="n">
        <v>41.8800000000000026</v>
      </c>
      <c r="AA343" s="1" t="n">
        <v>54.5399999999999991</v>
      </c>
      <c r="AB343" s="1" t="n">
        <v>53.8800000000000026</v>
      </c>
      <c r="AC343" s="1" t="n">
        <v>65.8799999999999955</v>
      </c>
      <c r="AD343" s="1" t="n">
        <v>57</v>
      </c>
      <c r="AE343" s="1" t="n">
        <v>72.9300000000000068</v>
      </c>
      <c r="AF343" s="1" t="n">
        <v>74.3700000000000045</v>
      </c>
      <c r="AG343" s="1" t="n">
        <v>95.9399999999999977</v>
      </c>
      <c r="AH343" s="1" t="n">
        <v>4.42999999999999972</v>
      </c>
      <c r="AI343" s="1" t="n">
        <v>7.88999999999999879</v>
      </c>
      <c r="AJ343" s="1" t="n">
        <v>8.02999999999999758</v>
      </c>
      <c r="AK343" s="1" t="n">
        <v>11.9900000000000002</v>
      </c>
      <c r="AL343" s="1" t="n">
        <v>26.8900000000000006</v>
      </c>
      <c r="AM343" s="1" t="n">
        <v>42.1599999999999966</v>
      </c>
      <c r="AN343" s="1" t="n">
        <v>42.6400000000000006</v>
      </c>
      <c r="AO343" s="1" t="n">
        <v>55.6899999999999977</v>
      </c>
      <c r="AP343" s="1" t="n">
        <v>7.46999999999999975</v>
      </c>
      <c r="AQ343" s="1" t="n">
        <v>11.1099999999999994</v>
      </c>
      <c r="AR343" s="1" t="n">
        <v>11.3699999999999992</v>
      </c>
      <c r="AS343" s="1" t="n">
        <v>12.8699999999999992</v>
      </c>
      <c r="AT343" s="1" t="n">
        <v>6.65000000000000036</v>
      </c>
      <c r="AU343" s="1" t="n">
        <v>7.83999999999999986</v>
      </c>
      <c r="AV343" s="1" t="n">
        <v>7.82000000000000028</v>
      </c>
      <c r="AW343" s="1" t="n">
        <v>10.8200000000000003</v>
      </c>
      <c r="AX343" s="1" t="n">
        <v>17.4400000000000013</v>
      </c>
      <c r="AY343" s="1" t="n">
        <v>38.9500000000000028</v>
      </c>
      <c r="AZ343" s="1" t="n">
        <v>37.4600000000000009</v>
      </c>
      <c r="BA343" s="1" t="n">
        <v>65.5900000000000034</v>
      </c>
      <c r="BB343" s="1">
        <f>F343+J343+N343+R343+V343+Z343+AD343+AH343+AL343+AP343+AT343+AX343</f>
        <v>382.25</v>
      </c>
      <c r="BC343" s="1">
        <f>G343+K343+O343+S343+W343+AA343+AE343+AI343+AM343+AQ343+AY343+AU343</f>
        <v>513.799999999999955</v>
      </c>
      <c r="BD343" s="1">
        <f>H343+L343+P343+T343+X343+AB343+AF343+AJ343+AN343+AR343+AV343+AZ343</f>
        <v>512.399999999999977</v>
      </c>
      <c r="BE343" s="1">
        <f>I343+M343+Q343+U343+Y343+AC343+AG343+AK343+AO343+AS343+AW343+BA343</f>
        <v>692.240000000000009</v>
      </c>
    </row>
    <row r="344" spans="1:57">
      <c r="A344" s="3" t="s">
        <v>79</v>
      </c>
      <c r="B344" s="9" t="n">
        <v>44486</v>
      </c>
      <c r="C344" s="1" t="s">
        <v>67</v>
      </c>
      <c r="D344" s="4" t="n">
        <v>0.813888888888889106</v>
      </c>
      <c r="E344" s="1" t="s">
        <v>63</v>
      </c>
      <c r="F344" s="1" t="n">
        <v>148.460000000000008</v>
      </c>
      <c r="G344" s="1" t="n">
        <v>177.469999999999999</v>
      </c>
      <c r="H344" s="1" t="n">
        <v>179.5</v>
      </c>
      <c r="I344" s="1" t="n">
        <v>224.960000000000008</v>
      </c>
      <c r="J344" s="1" t="n">
        <v>22.1400000000000006</v>
      </c>
      <c r="K344" s="1" t="n">
        <v>33.7299999999999969</v>
      </c>
      <c r="L344" s="1" t="n">
        <v>32.3999999999999986</v>
      </c>
      <c r="M344" s="1" t="n">
        <v>57.5399999999999991</v>
      </c>
      <c r="N344" s="1" t="n">
        <v>26.5</v>
      </c>
      <c r="O344" s="1" t="n">
        <v>35.009999999999998</v>
      </c>
      <c r="P344" s="1" t="n">
        <v>34.1599999999999966</v>
      </c>
      <c r="Q344" s="1" t="n">
        <v>48.5499999999999972</v>
      </c>
      <c r="R344" s="1" t="n">
        <v>12.9199999999999999</v>
      </c>
      <c r="S344" s="1" t="n">
        <v>17.899999999999995</v>
      </c>
      <c r="T344" s="1" t="n">
        <v>17.9600000000000009</v>
      </c>
      <c r="U344" s="1" t="n">
        <v>24.4400000000000013</v>
      </c>
      <c r="V344" s="1" t="n">
        <v>10.4700000000000006</v>
      </c>
      <c r="W344" s="1" t="n">
        <v>13.5199999999999996</v>
      </c>
      <c r="X344" s="1" t="n">
        <v>13.4700000000000006</v>
      </c>
      <c r="Y344" s="1" t="n">
        <v>17.9699999999999953</v>
      </c>
      <c r="Z344" s="1" t="n">
        <v>41.8800000000000026</v>
      </c>
      <c r="AA344" s="1" t="n">
        <v>55.4699999999999989</v>
      </c>
      <c r="AB344" s="1" t="n">
        <v>53.8800000000000026</v>
      </c>
      <c r="AC344" s="1" t="n">
        <v>71.8799999999999955</v>
      </c>
      <c r="AD344" s="1" t="n">
        <v>57</v>
      </c>
      <c r="AE344" s="1" t="n">
        <v>72.9300000000000068</v>
      </c>
      <c r="AF344" s="1" t="n">
        <v>74.3700000000000045</v>
      </c>
      <c r="AG344" s="1" t="n">
        <v>95.9399999999999977</v>
      </c>
      <c r="AH344" s="1" t="n">
        <v>4.42999999999999972</v>
      </c>
      <c r="AI344" s="1" t="n">
        <v>7.91999999999999993</v>
      </c>
      <c r="AJ344" s="1" t="n">
        <v>8.15000000000000036</v>
      </c>
      <c r="AK344" s="1" t="n">
        <v>11.9900000000000002</v>
      </c>
      <c r="AL344" s="1" t="n">
        <v>26.8900000000000006</v>
      </c>
      <c r="AM344" s="1" t="n">
        <v>41.0900000000000034</v>
      </c>
      <c r="AN344" s="1" t="n">
        <v>42.6400000000000006</v>
      </c>
      <c r="AO344" s="1" t="n">
        <v>50.6199999999999974</v>
      </c>
      <c r="AP344" s="1" t="n">
        <v>7.46999999999999975</v>
      </c>
      <c r="AQ344" s="1" t="n">
        <v>11.1099999999999994</v>
      </c>
      <c r="AR344" s="1" t="n">
        <v>11.3699999999999992</v>
      </c>
      <c r="AS344" s="1" t="n">
        <v>12.8699999999999992</v>
      </c>
      <c r="AT344" s="1" t="n">
        <v>6.65000000000000036</v>
      </c>
      <c r="AU344" s="1" t="n">
        <v>7.83999999999999986</v>
      </c>
      <c r="AV344" s="1" t="n">
        <v>7.82000000000000028</v>
      </c>
      <c r="AW344" s="1" t="n">
        <v>10.8200000000000003</v>
      </c>
      <c r="AX344" s="1" t="n">
        <v>17.4400000000000013</v>
      </c>
      <c r="AY344" s="1" t="n">
        <v>39.1799999999999997</v>
      </c>
      <c r="AZ344" s="1" t="n">
        <v>37.4600000000000009</v>
      </c>
      <c r="BA344" s="1" t="n">
        <v>65.5900000000000034</v>
      </c>
      <c r="BB344" s="1">
        <f>F344+J344+N344+R344+V344+Z344+AD344+AH344+AL344+AP344+AT344+AX344</f>
        <v>382.25</v>
      </c>
      <c r="BC344" s="1">
        <f>G344+K344+O344+S344+W344+AA344+AE344+AI344+AM344+AQ344+AY344+AU344</f>
        <v>513.169999999999959</v>
      </c>
      <c r="BD344" s="1">
        <f>H344+L344+P344+T344+X344+AB344+AF344+AJ344+AN344+AR344+AV344+AZ344</f>
        <v>513.17999999999995</v>
      </c>
      <c r="BE344" s="1">
        <f>I344+M344+Q344+U344+Y344+AC344+AG344+AK344+AO344+AS344+AW344+BA344</f>
        <v>693.169999999999959</v>
      </c>
    </row>
    <row r="345" spans="1:57">
      <c r="A345" s="3" t="s">
        <v>79</v>
      </c>
      <c r="B345" s="9" t="n">
        <v>44487</v>
      </c>
      <c r="C345" s="1" t="s">
        <v>58</v>
      </c>
      <c r="D345" s="4" t="n">
        <v>0.511805555555555536</v>
      </c>
      <c r="E345" s="1" t="s">
        <v>59</v>
      </c>
      <c r="F345" s="1" t="n">
        <v>146.210000000000008</v>
      </c>
      <c r="G345" s="1" t="n">
        <v>179.5</v>
      </c>
      <c r="H345" s="1" t="n">
        <v>179.960000000000008</v>
      </c>
      <c r="I345" s="1" t="n">
        <v>224.960000000000008</v>
      </c>
      <c r="J345" s="1" t="n">
        <v>22.1400000000000006</v>
      </c>
      <c r="K345" s="1" t="n">
        <v>33.7299999999999969</v>
      </c>
      <c r="L345" s="1" t="n">
        <v>32.9399999999999977</v>
      </c>
      <c r="M345" s="1" t="n">
        <v>57.5399999999999991</v>
      </c>
      <c r="N345" s="1" t="n">
        <v>26.5</v>
      </c>
      <c r="O345" s="1" t="n">
        <v>34.9500000000000028</v>
      </c>
      <c r="P345" s="1" t="n">
        <v>33.7000000000000028</v>
      </c>
      <c r="Q345" s="1" t="n">
        <v>48.5499999999999972</v>
      </c>
      <c r="R345" s="1" t="n">
        <v>12.9199999999999999</v>
      </c>
      <c r="S345" s="1" t="n">
        <v>18.0199999999999996</v>
      </c>
      <c r="T345" s="1" t="n">
        <v>17.9600000000000009</v>
      </c>
      <c r="U345" s="1" t="n">
        <v>24.4400000000000013</v>
      </c>
      <c r="V345" s="1" t="n">
        <v>10.4700000000000006</v>
      </c>
      <c r="W345" s="1" t="n">
        <v>13.4600000000000009</v>
      </c>
      <c r="X345" s="1" t="n">
        <v>13.3200000000000003</v>
      </c>
      <c r="Y345" s="1" t="n">
        <v>17.9699999999999953</v>
      </c>
      <c r="Z345" s="1" t="n">
        <v>45.4799999999999969</v>
      </c>
      <c r="AA345" s="1" t="n">
        <v>56.6300000000000026</v>
      </c>
      <c r="AB345" s="1" t="n">
        <v>59.8800000000000026</v>
      </c>
      <c r="AC345" s="1" t="n">
        <v>65.8799999999999955</v>
      </c>
      <c r="AD345" s="1" t="n">
        <v>42.5399999999999991</v>
      </c>
      <c r="AE345" s="1" t="n">
        <v>70.1500000000000199</v>
      </c>
      <c r="AF345" s="1" t="n">
        <v>76.7999999999999829</v>
      </c>
      <c r="AG345" s="1" t="n">
        <v>95.9399999999999977</v>
      </c>
      <c r="AH345" s="1" t="n">
        <v>4.42999999999999972</v>
      </c>
      <c r="AI345" s="1" t="n">
        <v>8</v>
      </c>
      <c r="AJ345" s="1" t="n">
        <v>8.26999999999999957</v>
      </c>
      <c r="AK345" s="1" t="n">
        <v>11.9900000000000002</v>
      </c>
      <c r="AL345" s="1" t="n">
        <v>33.6400000000000006</v>
      </c>
      <c r="AM345" s="1" t="n">
        <v>42.240000000000002</v>
      </c>
      <c r="AN345" s="1" t="n">
        <v>42.6400000000000006</v>
      </c>
      <c r="AO345" s="1" t="n">
        <v>50.6199999999999974</v>
      </c>
      <c r="AP345" s="1" t="n">
        <v>7.46999999999999975</v>
      </c>
      <c r="AQ345" s="1" t="n">
        <v>10.9700000000000006</v>
      </c>
      <c r="AR345" s="1" t="n">
        <v>11.0700000000000003</v>
      </c>
      <c r="AS345" s="1" t="n">
        <v>12.8699999999999992</v>
      </c>
      <c r="AT345" s="1" t="n">
        <v>6.65000000000000036</v>
      </c>
      <c r="AU345" s="1" t="n">
        <v>7.80999999999999872</v>
      </c>
      <c r="AV345" s="1" t="n">
        <v>7.74000000000000021</v>
      </c>
      <c r="AW345" s="1" t="n">
        <v>10.8200000000000003</v>
      </c>
      <c r="AX345" s="1" t="n">
        <v>17.4400000000000013</v>
      </c>
      <c r="AY345" s="1" t="n">
        <v>39.5</v>
      </c>
      <c r="AZ345" s="1" t="n">
        <v>37.4600000000000009</v>
      </c>
      <c r="BA345" s="1" t="n">
        <v>65.5900000000000034</v>
      </c>
      <c r="BB345" s="1">
        <f>F345+J345+N345+R345+V345+Z345+AD345+AH345+AL345+AP345+AT345+AX345</f>
        <v>375.889999999999986</v>
      </c>
      <c r="BC345" s="1">
        <f>G345+K345+O345+S345+W345+AA345+AE345+AI345+AM345+AQ345+AY345+AU345</f>
        <v>514.960000000000036</v>
      </c>
      <c r="BD345" s="1">
        <f>H345+L345+P345+T345+X345+AB345+AF345+AJ345+AN345+AR345+AV345+AZ345</f>
        <v>521.740000000000009</v>
      </c>
      <c r="BE345" s="1">
        <f>I345+M345+Q345+U345+Y345+AC345+AG345+AK345+AO345+AS345+AW345+BA345</f>
        <v>687.169999999999959</v>
      </c>
    </row>
    <row r="346" spans="1:57">
      <c r="A346" s="3" t="s">
        <v>79</v>
      </c>
      <c r="B346" s="9" t="n">
        <v>44488</v>
      </c>
      <c r="C346" s="1" t="s">
        <v>60</v>
      </c>
      <c r="D346" s="4" t="n">
        <v>0.352083333333333259</v>
      </c>
      <c r="E346" s="1" t="s">
        <v>61</v>
      </c>
      <c r="F346" s="1" t="n">
        <v>146.210000000000008</v>
      </c>
      <c r="G346" s="1" t="n">
        <v>176.240000000000009</v>
      </c>
      <c r="H346" s="1" t="n">
        <v>175.460000000000008</v>
      </c>
      <c r="I346" s="1" t="n">
        <v>224.960000000000008</v>
      </c>
      <c r="J346" s="1" t="n">
        <v>22.1400000000000006</v>
      </c>
      <c r="K346" s="1" t="n">
        <v>33.7199999999999989</v>
      </c>
      <c r="L346" s="1" t="n">
        <v>32.9399999999999977</v>
      </c>
      <c r="M346" s="1" t="n">
        <v>57.5399999999999991</v>
      </c>
      <c r="N346" s="1" t="n">
        <v>26.5</v>
      </c>
      <c r="O346" s="1" t="n">
        <v>34.9500000000000028</v>
      </c>
      <c r="P346" s="1" t="n">
        <v>33.7000000000000028</v>
      </c>
      <c r="Q346" s="1" t="n">
        <v>48.5499999999999972</v>
      </c>
      <c r="R346" s="1" t="n">
        <v>12.9199999999999999</v>
      </c>
      <c r="S346" s="1" t="n">
        <v>18.0100000000000016</v>
      </c>
      <c r="T346" s="1" t="n">
        <v>17.9600000000000009</v>
      </c>
      <c r="U346" s="1" t="n">
        <v>24.4400000000000013</v>
      </c>
      <c r="V346" s="1" t="n">
        <v>10.4700000000000006</v>
      </c>
      <c r="W346" s="1" t="n">
        <v>13.5</v>
      </c>
      <c r="X346" s="1" t="n">
        <v>13.1699999999999999</v>
      </c>
      <c r="Y346" s="1" t="n">
        <v>17.9699999999999953</v>
      </c>
      <c r="Z346" s="1" t="n">
        <v>45.4799999999999969</v>
      </c>
      <c r="AA346" s="1" t="n">
        <v>56.5399999999999991</v>
      </c>
      <c r="AB346" s="1" t="n">
        <v>58.0799999999999983</v>
      </c>
      <c r="AC346" s="1" t="n">
        <v>71.8799999999999955</v>
      </c>
      <c r="AD346" s="1" t="n">
        <v>53.3999999999999986</v>
      </c>
      <c r="AE346" s="1" t="n">
        <v>71.7000000000000028</v>
      </c>
      <c r="AF346" s="1" t="n">
        <v>71.9399999999999977</v>
      </c>
      <c r="AG346" s="1" t="n">
        <v>95.9399999999999977</v>
      </c>
      <c r="AH346" s="1" t="n">
        <v>4.42999999999999972</v>
      </c>
      <c r="AI346" s="1" t="n">
        <v>8.00999999999999801</v>
      </c>
      <c r="AJ346" s="1" t="n">
        <v>8.26999999999999957</v>
      </c>
      <c r="AK346" s="1" t="n">
        <v>11.9900000000000002</v>
      </c>
      <c r="AL346" s="1" t="n">
        <v>33.6400000000000006</v>
      </c>
      <c r="AM346" s="1" t="n">
        <v>42.990000000000002</v>
      </c>
      <c r="AN346" s="1" t="n">
        <v>42.6400000000000006</v>
      </c>
      <c r="AO346" s="1" t="n">
        <v>50.6199999999999974</v>
      </c>
      <c r="AP346" s="1" t="n">
        <v>7.46999999999999975</v>
      </c>
      <c r="AQ346" s="1" t="n">
        <v>10.9700000000000006</v>
      </c>
      <c r="AR346" s="1" t="n">
        <v>11.0700000000000003</v>
      </c>
      <c r="AS346" s="1" t="n">
        <v>12.8699999999999992</v>
      </c>
      <c r="AT346" s="1" t="n">
        <v>6.65000000000000036</v>
      </c>
      <c r="AU346" s="1" t="n">
        <v>7.82000000000000028</v>
      </c>
      <c r="AV346" s="1" t="n">
        <v>7.74000000000000021</v>
      </c>
      <c r="AW346" s="1" t="n">
        <v>10.8200000000000003</v>
      </c>
      <c r="AX346" s="1" t="n">
        <v>17.4400000000000013</v>
      </c>
      <c r="AY346" s="1" t="n">
        <v>39.3999999999999986</v>
      </c>
      <c r="AZ346" s="1" t="n">
        <v>37.4600000000000009</v>
      </c>
      <c r="BA346" s="1" t="n">
        <v>63.7100000000000009</v>
      </c>
      <c r="BB346" s="1">
        <f>F346+J346+N346+R346+V346+Z346+AD346+AH346+AL346+AP346+AT346+AX346</f>
        <v>386.75</v>
      </c>
      <c r="BC346" s="1">
        <f>G346+K346+O346+S346+W346+AA346+AE346+AI346+AM346+AQ346+AY346+AU346</f>
        <v>513.850000000000023</v>
      </c>
      <c r="BD346" s="1">
        <f>H346+L346+P346+T346+X346+AB346+AF346+AJ346+AN346+AR346+AV346+AZ346</f>
        <v>510.430000000000007</v>
      </c>
      <c r="BE346" s="1">
        <f>I346+M346+Q346+U346+Y346+AC346+AG346+AK346+AO346+AS346+AW346+BA346</f>
        <v>691.289999999999964</v>
      </c>
    </row>
    <row r="347" spans="1:57">
      <c r="A347" s="3" t="s">
        <v>79</v>
      </c>
      <c r="B347" s="9" t="n">
        <v>44489</v>
      </c>
      <c r="C347" s="1" t="s">
        <v>62</v>
      </c>
      <c r="D347" s="4" t="n">
        <v>0.581944444444444375</v>
      </c>
      <c r="E347" s="1" t="s">
        <v>59</v>
      </c>
      <c r="F347" s="1" t="n">
        <v>148.460000000000008</v>
      </c>
      <c r="G347" s="1" t="n">
        <v>178.090000000000003</v>
      </c>
      <c r="H347" s="1" t="n">
        <v>177.47999999999999</v>
      </c>
      <c r="I347" s="1" t="n">
        <v>224.960000000000008</v>
      </c>
      <c r="J347" s="1" t="n">
        <v>22.1400000000000006</v>
      </c>
      <c r="K347" s="1" t="n">
        <v>33.9600000000000009</v>
      </c>
      <c r="L347" s="1" t="n">
        <v>32.7000000000000028</v>
      </c>
      <c r="M347" s="1" t="n">
        <v>57.5399999999999991</v>
      </c>
      <c r="N347" s="1" t="n">
        <v>26.5</v>
      </c>
      <c r="O347" s="1" t="n">
        <v>34.8800000000000026</v>
      </c>
      <c r="P347" s="1" t="n">
        <v>33.7000000000000028</v>
      </c>
      <c r="Q347" s="1" t="n">
        <v>48.5499999999999972</v>
      </c>
      <c r="R347" s="1" t="n">
        <v>12.9199999999999999</v>
      </c>
      <c r="S347" s="1" t="n">
        <v>18.0199999999999996</v>
      </c>
      <c r="T347" s="1" t="n">
        <v>17.9600000000000009</v>
      </c>
      <c r="U347" s="1" t="n">
        <v>24.4400000000000013</v>
      </c>
      <c r="V347" s="1" t="n">
        <v>10.4700000000000006</v>
      </c>
      <c r="W347" s="1" t="n">
        <v>13.5</v>
      </c>
      <c r="X347" s="1" t="n">
        <v>13.1699999999999999</v>
      </c>
      <c r="Y347" s="1" t="n">
        <v>17.9699999999999953</v>
      </c>
      <c r="Z347" s="1" t="n">
        <v>23.879999999999999</v>
      </c>
      <c r="AA347" s="1" t="n">
        <v>49.7999999999999972</v>
      </c>
      <c r="AB347" s="1" t="n">
        <v>47.8800000000000026</v>
      </c>
      <c r="AC347" s="1" t="n">
        <v>65.8799999999999955</v>
      </c>
      <c r="AD347" s="1" t="n">
        <v>59.9399999999999977</v>
      </c>
      <c r="AE347" s="1" t="n">
        <v>75.2099999999999937</v>
      </c>
      <c r="AF347" s="1" t="n">
        <v>76.7999999999999829</v>
      </c>
      <c r="AG347" s="1" t="n">
        <v>95.9399999999999977</v>
      </c>
      <c r="AH347" s="1" t="n">
        <v>4.42999999999999972</v>
      </c>
      <c r="AI347" s="1" t="n">
        <v>8.02999999999999758</v>
      </c>
      <c r="AJ347" s="1" t="n">
        <v>8.26999999999999957</v>
      </c>
      <c r="AK347" s="1" t="n">
        <v>11.9900000000000002</v>
      </c>
      <c r="AL347" s="1" t="n">
        <v>22.3900000000000006</v>
      </c>
      <c r="AM347" s="1" t="n">
        <v>41.7899999999999991</v>
      </c>
      <c r="AN347" s="1" t="n">
        <v>42.6400000000000006</v>
      </c>
      <c r="AO347" s="1" t="n">
        <v>55.6899999999999977</v>
      </c>
      <c r="AP347" s="1" t="n">
        <v>7.46999999999999975</v>
      </c>
      <c r="AQ347" s="1" t="n">
        <v>10.9700000000000006</v>
      </c>
      <c r="AR347" s="1" t="n">
        <v>11.0700000000000003</v>
      </c>
      <c r="AS347" s="1" t="n">
        <v>12.8699999999999992</v>
      </c>
      <c r="AT347" s="1" t="n">
        <v>6.65000000000000036</v>
      </c>
      <c r="AU347" s="1" t="n">
        <v>7.82000000000000028</v>
      </c>
      <c r="AV347" s="1" t="n">
        <v>7.74000000000000021</v>
      </c>
      <c r="AW347" s="1" t="n">
        <v>10.8200000000000003</v>
      </c>
      <c r="AX347" s="1" t="n">
        <v>20.5899999999999999</v>
      </c>
      <c r="AY347" s="1" t="n">
        <v>39.6300000000000026</v>
      </c>
      <c r="AZ347" s="1" t="n">
        <v>37.4600000000000009</v>
      </c>
      <c r="BA347" s="1" t="n">
        <v>63.7100000000000009</v>
      </c>
      <c r="BB347" s="1">
        <f>F347+J347+N347+R347+V347+Z347+AD347+AH347+AL347+AP347+AT347+AX347</f>
        <v>365.839999999999975</v>
      </c>
      <c r="BC347" s="1">
        <f>G347+K347+O347+S347+W347+AA347+AE347+AI347+AM347+AQ347+AY347+AU347</f>
        <v>511.699999999999989</v>
      </c>
      <c r="BD347" s="1">
        <f>H347+L347+P347+T347+X347+AB347+AF347+AJ347+AN347+AR347+AV347+AZ347</f>
        <v>506.870000000000005</v>
      </c>
      <c r="BE347" s="1">
        <f>I347+M347+Q347+U347+Y347+AC347+AG347+AK347+AO347+AS347+AW347+BA347</f>
        <v>690.360000000000014</v>
      </c>
    </row>
    <row r="348" spans="1:57">
      <c r="A348" s="3" t="s">
        <v>79</v>
      </c>
      <c r="B348" s="9" t="n">
        <v>44490</v>
      </c>
      <c r="C348" s="1" t="s">
        <v>64</v>
      </c>
      <c r="D348" s="4" t="n">
        <v>0.71875</v>
      </c>
      <c r="E348" s="1" t="s">
        <v>59</v>
      </c>
      <c r="F348" s="1" t="n">
        <v>148.050000000000011</v>
      </c>
      <c r="G348" s="1" t="n">
        <v>177.030000000000001</v>
      </c>
      <c r="H348" s="1" t="n">
        <v>179.5</v>
      </c>
      <c r="I348" s="1" t="n">
        <v>224.960000000000008</v>
      </c>
      <c r="J348" s="1" t="n">
        <v>22.1400000000000006</v>
      </c>
      <c r="K348" s="1" t="n">
        <v>33.8400000000000034</v>
      </c>
      <c r="L348" s="1" t="n">
        <v>32.3999999999999986</v>
      </c>
      <c r="M348" s="1" t="n">
        <v>57.5399999999999991</v>
      </c>
      <c r="N348" s="1" t="n">
        <v>26.5</v>
      </c>
      <c r="O348" s="1" t="n">
        <v>34.6499999999999986</v>
      </c>
      <c r="P348" s="1" t="n">
        <v>33.7000000000000028</v>
      </c>
      <c r="Q348" s="1" t="n">
        <v>48.5499999999999972</v>
      </c>
      <c r="R348" s="1" t="n">
        <v>12.9199999999999999</v>
      </c>
      <c r="S348" s="1" t="n">
        <v>17.4600000000000009</v>
      </c>
      <c r="T348" s="1" t="n">
        <v>17.9600000000000009</v>
      </c>
      <c r="U348" s="1" t="n">
        <v>24.4400000000000013</v>
      </c>
      <c r="V348" s="1" t="n">
        <v>10.4700000000000006</v>
      </c>
      <c r="W348" s="1" t="n">
        <v>13.3900000000000006</v>
      </c>
      <c r="X348" s="1" t="n">
        <v>12.8800000000000008</v>
      </c>
      <c r="Y348" s="1" t="n">
        <v>17.9699999999999953</v>
      </c>
      <c r="Z348" s="1" t="n">
        <v>23.879999999999999</v>
      </c>
      <c r="AA348" s="1" t="n">
        <v>50.5600000000000023</v>
      </c>
      <c r="AB348" s="1" t="n">
        <v>53.8800000000000026</v>
      </c>
      <c r="AC348" s="1" t="n">
        <v>63</v>
      </c>
      <c r="AD348" s="1" t="n">
        <v>59.9399999999999977</v>
      </c>
      <c r="AE348" s="1" t="n">
        <v>77.75</v>
      </c>
      <c r="AF348" s="1" t="n">
        <v>77.3700000000000045</v>
      </c>
      <c r="AG348" s="1" t="n">
        <v>95.9399999999999977</v>
      </c>
      <c r="AH348" s="1" t="n">
        <v>4.42999999999999972</v>
      </c>
      <c r="AI348" s="1" t="n">
        <v>8.0600000000000005</v>
      </c>
      <c r="AJ348" s="1" t="n">
        <v>8.26999999999999957</v>
      </c>
      <c r="AK348" s="1" t="n">
        <v>11.9900000000000002</v>
      </c>
      <c r="AL348" s="1" t="n">
        <v>22.3900000000000006</v>
      </c>
      <c r="AM348" s="1" t="n">
        <v>40.9299999999999997</v>
      </c>
      <c r="AN348" s="1" t="n">
        <v>42.6400000000000006</v>
      </c>
      <c r="AO348" s="1" t="n">
        <v>55.6899999999999977</v>
      </c>
      <c r="AP348" s="1" t="n">
        <v>7.46999999999999975</v>
      </c>
      <c r="AQ348" s="1" t="n">
        <v>10.8900000000000006</v>
      </c>
      <c r="AR348" s="1" t="n">
        <v>11.0700000000000003</v>
      </c>
      <c r="AS348" s="1" t="n">
        <v>12.8699999999999992</v>
      </c>
      <c r="AT348" s="1" t="n">
        <v>6.65000000000000036</v>
      </c>
      <c r="AU348" s="1" t="n">
        <v>7.87000000000000011</v>
      </c>
      <c r="AV348" s="1" t="n">
        <v>7.82000000000000028</v>
      </c>
      <c r="AW348" s="1" t="n">
        <v>10.8200000000000003</v>
      </c>
      <c r="AX348" s="1" t="n">
        <v>20.5899999999999999</v>
      </c>
      <c r="AY348" s="1" t="n">
        <v>39.3999999999999986</v>
      </c>
      <c r="AZ348" s="1" t="n">
        <v>37.4600000000000009</v>
      </c>
      <c r="BA348" s="1" t="n">
        <v>63.7100000000000009</v>
      </c>
      <c r="BB348" s="1">
        <f>F348+J348+N348+R348+V348+Z348+AD348+AH348+AL348+AP348+AT348+AX348</f>
        <v>365.430000000000007</v>
      </c>
      <c r="BC348" s="1">
        <f>G348+K348+O348+S348+W348+AA348+AE348+AI348+AM348+AQ348+AY348+AU348</f>
        <v>511.829999999999984</v>
      </c>
      <c r="BD348" s="1">
        <f>H348+L348+P348+T348+X348+AB348+AF348+AJ348+AN348+AR348+AV348+AZ348</f>
        <v>514.950000000000045</v>
      </c>
      <c r="BE348" s="1">
        <f>I348+M348+Q348+U348+Y348+AC348+AG348+AK348+AO348+AS348+AW348+BA348</f>
        <v>687.480000000000018</v>
      </c>
    </row>
    <row r="349" spans="1:57">
      <c r="A349" s="3" t="s">
        <v>79</v>
      </c>
      <c r="B349" s="9" t="n">
        <v>44491</v>
      </c>
      <c r="C349" s="1" t="s">
        <v>65</v>
      </c>
      <c r="D349" s="4" t="n">
        <v>0.370138888888888928</v>
      </c>
      <c r="E349" s="1" t="s">
        <v>61</v>
      </c>
      <c r="F349" s="1" t="n">
        <v>148.050000000000011</v>
      </c>
      <c r="G349" s="1" t="n">
        <v>174.97999999999999</v>
      </c>
      <c r="H349" s="1" t="n">
        <v>173.210000000000008</v>
      </c>
      <c r="I349" s="1" t="n">
        <v>224.960000000000008</v>
      </c>
      <c r="J349" s="1" t="n">
        <v>22.1400000000000006</v>
      </c>
      <c r="K349" s="1" t="n">
        <v>33.759999999999998</v>
      </c>
      <c r="L349" s="1" t="n">
        <v>31.7399999999999984</v>
      </c>
      <c r="M349" s="1" t="n">
        <v>57.5399999999999991</v>
      </c>
      <c r="N349" s="1" t="n">
        <v>26.5</v>
      </c>
      <c r="O349" s="1" t="n">
        <v>34.7199999999999989</v>
      </c>
      <c r="P349" s="1" t="n">
        <v>33.7000000000000028</v>
      </c>
      <c r="Q349" s="1" t="n">
        <v>48.5499999999999972</v>
      </c>
      <c r="R349" s="1" t="n">
        <v>12.4600000000000009</v>
      </c>
      <c r="S349" s="1" t="n">
        <v>17.899999999999995</v>
      </c>
      <c r="T349" s="1" t="n">
        <v>17.9600000000000009</v>
      </c>
      <c r="U349" s="1" t="n">
        <v>24.4400000000000013</v>
      </c>
      <c r="V349" s="1" t="n">
        <v>10.4700000000000006</v>
      </c>
      <c r="W349" s="1" t="n">
        <v>13.3699999999999992</v>
      </c>
      <c r="X349" s="1" t="n">
        <v>12.8699999999999992</v>
      </c>
      <c r="Y349" s="1" t="n">
        <v>17.9699999999999953</v>
      </c>
      <c r="Z349" s="1" t="n">
        <v>23.879999999999999</v>
      </c>
      <c r="AA349" s="1" t="n">
        <v>49.990000000000002</v>
      </c>
      <c r="AB349" s="1" t="n">
        <v>50.8800000000000026</v>
      </c>
      <c r="AC349" s="1" t="n">
        <v>63</v>
      </c>
      <c r="AD349" s="1" t="n">
        <v>59.9399999999999977</v>
      </c>
      <c r="AE349" s="1" t="n">
        <v>75.2099999999999937</v>
      </c>
      <c r="AF349" s="1" t="n">
        <v>76.7999999999999829</v>
      </c>
      <c r="AG349" s="1" t="n">
        <v>95.9399999999999977</v>
      </c>
      <c r="AH349" s="1" t="n">
        <v>4.42999999999999972</v>
      </c>
      <c r="AI349" s="1" t="n">
        <v>8.05000000000000071</v>
      </c>
      <c r="AJ349" s="1" t="n">
        <v>8.26999999999999957</v>
      </c>
      <c r="AK349" s="1" t="n">
        <v>11.9900000000000002</v>
      </c>
      <c r="AL349" s="1" t="n">
        <v>22.3900000000000006</v>
      </c>
      <c r="AM349" s="1" t="n">
        <v>42.6099999999999994</v>
      </c>
      <c r="AN349" s="1" t="n">
        <v>42.6400000000000006</v>
      </c>
      <c r="AO349" s="1" t="n">
        <v>55.6899999999999977</v>
      </c>
      <c r="AP349" s="1" t="n">
        <v>7.46999999999999975</v>
      </c>
      <c r="AQ349" s="1" t="n">
        <v>11.0500000000000007</v>
      </c>
      <c r="AR349" s="1" t="n">
        <v>11.3699999999999992</v>
      </c>
      <c r="AS349" s="1" t="n">
        <v>12.8699999999999992</v>
      </c>
      <c r="AT349" s="1" t="n">
        <v>6.65000000000000036</v>
      </c>
      <c r="AU349" s="1" t="n">
        <v>7.87000000000000011</v>
      </c>
      <c r="AV349" s="1" t="n">
        <v>7.82000000000000028</v>
      </c>
      <c r="AW349" s="1" t="n">
        <v>10.8200000000000003</v>
      </c>
      <c r="AX349" s="1" t="n">
        <v>20.5899999999999999</v>
      </c>
      <c r="AY349" s="1" t="n">
        <v>39.3999999999999986</v>
      </c>
      <c r="AZ349" s="1" t="n">
        <v>37.4600000000000009</v>
      </c>
      <c r="BA349" s="1" t="n">
        <v>63.7100000000000009</v>
      </c>
      <c r="BB349" s="1">
        <f>F349+J349+N349+R349+V349+Z349+AD349+AH349+AL349+AP349+AT349+AX349</f>
        <v>364.970000000000027</v>
      </c>
      <c r="BC349" s="1">
        <f>G349+K349+O349+S349+W349+AA349+AE349+AI349+AM349+AQ349+AY349+AU349</f>
        <v>508.910000000000025</v>
      </c>
      <c r="BD349" s="1">
        <f>H349+L349+P349+T349+X349+AB349+AF349+AJ349+AN349+AR349+AV349+AZ349</f>
        <v>504.720000000000027</v>
      </c>
      <c r="BE349" s="1">
        <f>I349+M349+Q349+U349+Y349+AC349+AG349+AK349+AO349+AS349+AW349+BA349</f>
        <v>687.480000000000018</v>
      </c>
    </row>
    <row r="350" spans="1:57">
      <c r="A350" s="3" t="s">
        <v>79</v>
      </c>
      <c r="B350" s="9" t="n">
        <v>44492</v>
      </c>
      <c r="C350" s="1" t="s">
        <v>66</v>
      </c>
      <c r="D350" s="4" t="n">
        <v>0.73402777777777759</v>
      </c>
      <c r="E350" s="1" t="s">
        <v>59</v>
      </c>
      <c r="F350" s="1" t="n">
        <v>143.909999999999997</v>
      </c>
      <c r="G350" s="1" t="n">
        <v>175.650000000000006</v>
      </c>
      <c r="H350" s="1" t="n">
        <v>177.47999999999999</v>
      </c>
      <c r="I350" s="1" t="n">
        <v>224.960000000000008</v>
      </c>
      <c r="J350" s="1" t="n">
        <v>22.1400000000000006</v>
      </c>
      <c r="K350" s="1" t="n">
        <v>33.7899999999999991</v>
      </c>
      <c r="L350" s="1" t="n">
        <v>32.7000000000000028</v>
      </c>
      <c r="M350" s="1" t="n">
        <v>57.5399999999999991</v>
      </c>
      <c r="N350" s="1" t="n">
        <v>26.5</v>
      </c>
      <c r="O350" s="1" t="n">
        <v>34.4299999999999997</v>
      </c>
      <c r="P350" s="1" t="n">
        <v>33.7000000000000028</v>
      </c>
      <c r="Q350" s="1" t="n">
        <v>48.5499999999999972</v>
      </c>
      <c r="R350" s="1" t="n">
        <v>12.4600000000000009</v>
      </c>
      <c r="S350" s="1" t="n">
        <v>17.8399999999999999</v>
      </c>
      <c r="T350" s="1" t="n">
        <v>17.9600000000000009</v>
      </c>
      <c r="U350" s="1" t="n">
        <v>24.4400000000000013</v>
      </c>
      <c r="V350" s="1" t="n">
        <v>10.4700000000000006</v>
      </c>
      <c r="W350" s="1" t="n">
        <v>13.3699999999999992</v>
      </c>
      <c r="X350" s="1" t="n">
        <v>12.8699999999999992</v>
      </c>
      <c r="Y350" s="1" t="n">
        <v>17.9699999999999953</v>
      </c>
      <c r="Z350" s="1" t="n">
        <v>39.4799999999999969</v>
      </c>
      <c r="AA350" s="1" t="n">
        <v>51.9200000000000017</v>
      </c>
      <c r="AB350" s="1" t="n">
        <v>53.8800000000000026</v>
      </c>
      <c r="AC350" s="1" t="n">
        <v>59.8800000000000026</v>
      </c>
      <c r="AD350" s="1" t="n">
        <v>59.9399999999999977</v>
      </c>
      <c r="AE350" s="1" t="n">
        <v>75.2099999999999937</v>
      </c>
      <c r="AF350" s="1" t="n">
        <v>76.7999999999999829</v>
      </c>
      <c r="AG350" s="1" t="n">
        <v>95.9399999999999977</v>
      </c>
      <c r="AH350" s="1" t="n">
        <v>4.42999999999999972</v>
      </c>
      <c r="AI350" s="1" t="n">
        <v>8.05000000000000071</v>
      </c>
      <c r="AJ350" s="1" t="n">
        <v>8.26999999999999957</v>
      </c>
      <c r="AK350" s="1" t="n">
        <v>11.9900000000000002</v>
      </c>
      <c r="AL350" s="1" t="n">
        <v>33.6400000000000006</v>
      </c>
      <c r="AM350" s="1" t="n">
        <v>44.4299999999999997</v>
      </c>
      <c r="AN350" s="1" t="n">
        <v>44.8900000000000006</v>
      </c>
      <c r="AO350" s="1" t="n">
        <v>55.6899999999999977</v>
      </c>
      <c r="AP350" s="1" t="n">
        <v>7.46999999999999975</v>
      </c>
      <c r="AQ350" s="1" t="n">
        <v>11.0500000000000007</v>
      </c>
      <c r="AR350" s="1" t="n">
        <v>11.3699999999999992</v>
      </c>
      <c r="AS350" s="1" t="n">
        <v>12.8699999999999992</v>
      </c>
      <c r="AT350" s="1" t="n">
        <v>6.65000000000000036</v>
      </c>
      <c r="AU350" s="1" t="n">
        <v>7.87999999999999989</v>
      </c>
      <c r="AV350" s="1" t="n">
        <v>7.82000000000000028</v>
      </c>
      <c r="AW350" s="1" t="n">
        <v>10.8200000000000003</v>
      </c>
      <c r="AX350" s="1" t="n">
        <v>20.5899999999999999</v>
      </c>
      <c r="AY350" s="1" t="n">
        <v>39.4099999999999966</v>
      </c>
      <c r="AZ350" s="1" t="n">
        <v>37.4600000000000009</v>
      </c>
      <c r="BA350" s="1" t="n">
        <v>63.7100000000000009</v>
      </c>
      <c r="BB350" s="1">
        <f>F350+J350+N350+R350+V350+Z350+AD350+AH350+AL350+AP350+AT350+AX350</f>
        <v>387.680000000000007</v>
      </c>
      <c r="BC350" s="1">
        <f>G350+K350+O350+S350+W350+AA350+AE350+AI350+AM350+AQ350+AY350+AU350</f>
        <v>513.029999999999973</v>
      </c>
      <c r="BD350" s="1">
        <f>H350+L350+P350+T350+X350+AB350+AF350+AJ350+AN350+AR350+AV350+AZ350</f>
        <v>515.200000000000045</v>
      </c>
      <c r="BE350" s="1">
        <f>I350+M350+Q350+U350+Y350+AC350+AG350+AK350+AO350+AS350+AW350+BA350</f>
        <v>684.360000000000014</v>
      </c>
    </row>
    <row r="351" spans="1:57">
      <c r="A351" s="3" t="s">
        <v>79</v>
      </c>
      <c r="B351" s="9" t="n">
        <v>44493</v>
      </c>
      <c r="C351" s="1" t="s">
        <v>67</v>
      </c>
      <c r="D351" s="4" t="n">
        <v>0.328472222222222232</v>
      </c>
      <c r="E351" s="1" t="s">
        <v>61</v>
      </c>
      <c r="F351" s="1" t="n">
        <v>148.050000000000011</v>
      </c>
      <c r="G351" s="1" t="n">
        <v>177.030000000000001</v>
      </c>
      <c r="H351" s="1" t="n">
        <v>179.5</v>
      </c>
      <c r="I351" s="1" t="n">
        <v>224.960000000000008</v>
      </c>
      <c r="J351" s="1" t="n">
        <v>22.1400000000000006</v>
      </c>
      <c r="K351" s="1" t="n">
        <v>33.7899999999999991</v>
      </c>
      <c r="L351" s="1" t="n">
        <v>32.7000000000000028</v>
      </c>
      <c r="M351" s="1" t="n">
        <v>57.5399999999999991</v>
      </c>
      <c r="N351" s="1" t="n">
        <v>26.5</v>
      </c>
      <c r="O351" s="1" t="n">
        <v>34.5900000000000034</v>
      </c>
      <c r="P351" s="1" t="n">
        <v>33.7000000000000028</v>
      </c>
      <c r="Q351" s="1" t="n">
        <v>48.5499999999999972</v>
      </c>
      <c r="R351" s="1" t="n">
        <v>12.4600000000000009</v>
      </c>
      <c r="S351" s="1" t="n">
        <v>17.8399999999999999</v>
      </c>
      <c r="T351" s="1" t="n">
        <v>17.9600000000000009</v>
      </c>
      <c r="U351" s="1" t="n">
        <v>24.4400000000000013</v>
      </c>
      <c r="V351" s="1" t="n">
        <v>10.4700000000000006</v>
      </c>
      <c r="W351" s="1" t="n">
        <v>13.3900000000000006</v>
      </c>
      <c r="X351" s="1" t="n">
        <v>12.8800000000000008</v>
      </c>
      <c r="Y351" s="1" t="n">
        <v>17.9699999999999953</v>
      </c>
      <c r="Z351" s="1" t="n">
        <v>39.4799999999999969</v>
      </c>
      <c r="AA351" s="1" t="n">
        <v>51.9200000000000017</v>
      </c>
      <c r="AB351" s="1" t="n">
        <v>53.8800000000000026</v>
      </c>
      <c r="AC351" s="1" t="n">
        <v>59.8800000000000026</v>
      </c>
      <c r="AD351" s="1" t="n">
        <v>59.9399999999999977</v>
      </c>
      <c r="AE351" s="1" t="n">
        <v>75.2099999999999937</v>
      </c>
      <c r="AF351" s="1" t="n">
        <v>76.7999999999999829</v>
      </c>
      <c r="AG351" s="1" t="n">
        <v>95.9399999999999977</v>
      </c>
      <c r="AH351" s="1" t="n">
        <v>4.42999999999999972</v>
      </c>
      <c r="AI351" s="1" t="n">
        <v>8.05000000000000071</v>
      </c>
      <c r="AJ351" s="1" t="n">
        <v>8.26999999999999957</v>
      </c>
      <c r="AK351" s="1" t="n">
        <v>11.9900000000000002</v>
      </c>
      <c r="AL351" s="1" t="n">
        <v>33.6400000000000006</v>
      </c>
      <c r="AM351" s="1" t="n">
        <v>44.4299999999999997</v>
      </c>
      <c r="AN351" s="1" t="n">
        <v>44.8900000000000006</v>
      </c>
      <c r="AO351" s="1" t="n">
        <v>55.6899999999999977</v>
      </c>
      <c r="AP351" s="1" t="n">
        <v>7.46999999999999975</v>
      </c>
      <c r="AQ351" s="1" t="n">
        <v>11.0500000000000007</v>
      </c>
      <c r="AR351" s="1" t="n">
        <v>11.3699999999999992</v>
      </c>
      <c r="AS351" s="1" t="n">
        <v>12.8699999999999992</v>
      </c>
      <c r="AT351" s="1" t="n">
        <v>6.65000000000000036</v>
      </c>
      <c r="AU351" s="1" t="n">
        <v>7.88999999999999879</v>
      </c>
      <c r="AV351" s="1" t="n">
        <v>7.82000000000000028</v>
      </c>
      <c r="AW351" s="1" t="n">
        <v>10.8200000000000003</v>
      </c>
      <c r="AX351" s="1" t="n">
        <v>20.5899999999999999</v>
      </c>
      <c r="AY351" s="1" t="n">
        <v>39.490000000000002</v>
      </c>
      <c r="AZ351" s="1" t="n">
        <v>37.4600000000000009</v>
      </c>
      <c r="BA351" s="1" t="n">
        <v>63.7100000000000009</v>
      </c>
      <c r="BB351" s="1">
        <f>F351+J351+N351+R351+V351+Z351+AD351+AH351+AL351+AP351+AT351+AX351</f>
        <v>391.819999999999993</v>
      </c>
      <c r="BC351" s="1">
        <f>G351+K351+O351+S351+W351+AA351+AE351+AI351+AM351+AQ351+AY351+AU351</f>
        <v>514.67999999999995</v>
      </c>
      <c r="BD351" s="1">
        <f>H351+L351+P351+T351+X351+AB351+AF351+AJ351+AN351+AR351+AV351+AZ351</f>
        <v>517.230000000000018</v>
      </c>
      <c r="BE351" s="1">
        <f>I351+M351+Q351+U351+Y351+AC351+AG351+AK351+AO351+AS351+AW351+BA351</f>
        <v>684.360000000000014</v>
      </c>
    </row>
    <row r="352" spans="1:57">
      <c r="A352" s="3" t="s">
        <v>79</v>
      </c>
      <c r="B352" s="9" t="n">
        <v>44494</v>
      </c>
      <c r="C352" s="1" t="s">
        <v>58</v>
      </c>
      <c r="D352" s="4" t="n">
        <v>0.64513888888888884</v>
      </c>
      <c r="E352" s="1" t="s">
        <v>59</v>
      </c>
      <c r="F352" s="1" t="n">
        <v>148.460000000000008</v>
      </c>
      <c r="G352" s="1" t="n">
        <v>178.090000000000003</v>
      </c>
      <c r="H352" s="1" t="n">
        <v>179.5</v>
      </c>
      <c r="I352" s="1" t="n">
        <v>224.960000000000008</v>
      </c>
      <c r="J352" s="1" t="n">
        <v>22.1400000000000006</v>
      </c>
      <c r="K352" s="1" t="n">
        <v>33.7199999999999989</v>
      </c>
      <c r="L352" s="1" t="n">
        <v>32.3999999999999986</v>
      </c>
      <c r="M352" s="1" t="n">
        <v>57.5399999999999991</v>
      </c>
      <c r="N352" s="1" t="n">
        <v>26.5</v>
      </c>
      <c r="O352" s="1" t="n">
        <v>34.4299999999999997</v>
      </c>
      <c r="P352" s="1" t="n">
        <v>33.7000000000000028</v>
      </c>
      <c r="Q352" s="1" t="n">
        <v>48.5499999999999972</v>
      </c>
      <c r="R352" s="1" t="n">
        <v>12.5600000000000005</v>
      </c>
      <c r="S352" s="1" t="n">
        <v>17.8500000000000014</v>
      </c>
      <c r="T352" s="1" t="n">
        <v>17.9600000000000009</v>
      </c>
      <c r="U352" s="1" t="n">
        <v>24.4400000000000013</v>
      </c>
      <c r="V352" s="1" t="n">
        <v>10.4700000000000006</v>
      </c>
      <c r="W352" s="1" t="n">
        <v>13.4100000000000001</v>
      </c>
      <c r="X352" s="1" t="n">
        <v>12.9000000000000004</v>
      </c>
      <c r="Y352" s="1" t="n">
        <v>17.9699999999999953</v>
      </c>
      <c r="Z352" s="1" t="n">
        <v>39.4799999999999969</v>
      </c>
      <c r="AA352" s="1" t="n">
        <v>54.6400000000000006</v>
      </c>
      <c r="AB352" s="1" t="n">
        <v>56.2800000000000011</v>
      </c>
      <c r="AC352" s="1" t="n">
        <v>71.8799999999999955</v>
      </c>
      <c r="AD352" s="1" t="n">
        <v>42.5399999999999991</v>
      </c>
      <c r="AE352" s="1" t="n">
        <v>72.6299999999999812</v>
      </c>
      <c r="AF352" s="1" t="n">
        <v>68.3700000000000045</v>
      </c>
      <c r="AG352" s="1" t="n">
        <v>120</v>
      </c>
      <c r="AH352" s="1" t="n">
        <v>4.42999999999999972</v>
      </c>
      <c r="AI352" s="1" t="n">
        <v>8.03999999999999915</v>
      </c>
      <c r="AJ352" s="1" t="n">
        <v>8.26999999999999957</v>
      </c>
      <c r="AK352" s="1" t="n">
        <v>11.9900000000000002</v>
      </c>
      <c r="AL352" s="1" t="n">
        <v>33.6400000000000006</v>
      </c>
      <c r="AM352" s="1" t="n">
        <v>43.9799999999999969</v>
      </c>
      <c r="AN352" s="1" t="n">
        <v>43.759999999999998</v>
      </c>
      <c r="AO352" s="1" t="n">
        <v>55.6899999999999977</v>
      </c>
      <c r="AP352" s="1" t="n">
        <v>7.46999999999999975</v>
      </c>
      <c r="AQ352" s="1" t="n">
        <v>11</v>
      </c>
      <c r="AR352" s="1" t="n">
        <v>11.3699999999999992</v>
      </c>
      <c r="AS352" s="1" t="n">
        <v>12.8699999999999992</v>
      </c>
      <c r="AT352" s="1" t="n">
        <v>6.99000000000000021</v>
      </c>
      <c r="AU352" s="1" t="n">
        <v>7.95000000000000018</v>
      </c>
      <c r="AV352" s="1" t="n">
        <v>7.91000000000000014</v>
      </c>
      <c r="AW352" s="1" t="n">
        <v>10.8200000000000003</v>
      </c>
      <c r="AX352" s="1" t="n">
        <v>20.5899999999999999</v>
      </c>
      <c r="AY352" s="1" t="n">
        <v>39.1000000000000014</v>
      </c>
      <c r="AZ352" s="1" t="n">
        <v>37.4600000000000009</v>
      </c>
      <c r="BA352" s="1" t="n">
        <v>63.7100000000000009</v>
      </c>
      <c r="BB352" s="1">
        <f>F352+J352+N352+R352+V352+Z352+AD352+AH352+AL352+AP352+AT352+AX352</f>
        <v>375.269999999999982</v>
      </c>
      <c r="BC352" s="1">
        <f>G352+K352+O352+S352+W352+AA352+AE352+AI352+AM352+AQ352+AY352+AU352</f>
        <v>514.840000000000032</v>
      </c>
      <c r="BD352" s="1">
        <f>H352+L352+P352+T352+X352+AB352+AF352+AJ352+AN352+AR352+AV352+AZ352</f>
        <v>509.879999999999995</v>
      </c>
      <c r="BE352" s="1">
        <f>I352+M352+Q352+U352+Y352+AC352+AG352+AK352+AO352+AS352+AW352+BA352</f>
        <v>720.419999999999959</v>
      </c>
    </row>
    <row r="353" spans="1:57">
      <c r="A353" s="3" t="s">
        <v>79</v>
      </c>
      <c r="B353" s="9" t="n">
        <v>44495</v>
      </c>
      <c r="C353" s="1" t="s">
        <v>60</v>
      </c>
      <c r="D353" s="4" t="n">
        <v>0.630555555555555536</v>
      </c>
      <c r="E353" s="1" t="s">
        <v>59</v>
      </c>
      <c r="F353" s="1" t="n">
        <v>148.460000000000008</v>
      </c>
      <c r="G353" s="1" t="n">
        <v>177.389999999999958</v>
      </c>
      <c r="H353" s="1" t="n">
        <v>175.460000000000008</v>
      </c>
      <c r="I353" s="1" t="n">
        <v>224.960000000000008</v>
      </c>
      <c r="J353" s="1" t="n">
        <v>22.1400000000000006</v>
      </c>
      <c r="K353" s="1" t="n">
        <v>33.7700000000000031</v>
      </c>
      <c r="L353" s="1" t="n">
        <v>32.5399999999999991</v>
      </c>
      <c r="M353" s="1" t="n">
        <v>57.5399999999999991</v>
      </c>
      <c r="N353" s="1" t="n">
        <v>26.5</v>
      </c>
      <c r="O353" s="1" t="n">
        <v>34.4299999999999997</v>
      </c>
      <c r="P353" s="1" t="n">
        <v>33.7000000000000028</v>
      </c>
      <c r="Q353" s="1" t="n">
        <v>48.5499999999999972</v>
      </c>
      <c r="R353" s="1" t="n">
        <v>12.1999999999999993</v>
      </c>
      <c r="S353" s="1" t="n">
        <v>17.8200000000000003</v>
      </c>
      <c r="T353" s="1" t="n">
        <v>17.9600000000000009</v>
      </c>
      <c r="U353" s="1" t="n">
        <v>24.4400000000000013</v>
      </c>
      <c r="V353" s="1" t="n">
        <v>10.4700000000000006</v>
      </c>
      <c r="W353" s="1" t="n">
        <v>13.4399999999999995</v>
      </c>
      <c r="X353" s="1" t="n">
        <v>12.9000000000000004</v>
      </c>
      <c r="Y353" s="1" t="n">
        <v>17.9699999999999953</v>
      </c>
      <c r="Z353" s="1" t="n">
        <v>41.8800000000000026</v>
      </c>
      <c r="AA353" s="1" t="n">
        <v>55.1899999999999977</v>
      </c>
      <c r="AB353" s="1" t="n">
        <v>57.4799999999999969</v>
      </c>
      <c r="AC353" s="1" t="n">
        <v>71.8799999999999955</v>
      </c>
      <c r="AD353" s="1" t="n">
        <v>53.9399999999999977</v>
      </c>
      <c r="AE353" s="1" t="n">
        <v>74.0600000000000023</v>
      </c>
      <c r="AF353" s="1" t="n">
        <v>65.9399999999999977</v>
      </c>
      <c r="AG353" s="1" t="n">
        <v>120</v>
      </c>
      <c r="AH353" s="1" t="n">
        <v>4.42999999999999972</v>
      </c>
      <c r="AI353" s="1" t="n">
        <v>8.05000000000000071</v>
      </c>
      <c r="AJ353" s="1" t="n">
        <v>8.26999999999999957</v>
      </c>
      <c r="AK353" s="1" t="n">
        <v>11.9900000000000002</v>
      </c>
      <c r="AL353" s="1" t="n">
        <v>33.6400000000000006</v>
      </c>
      <c r="AM353" s="1" t="n">
        <v>43.2999999999999972</v>
      </c>
      <c r="AN353" s="1" t="n">
        <v>43.759999999999998</v>
      </c>
      <c r="AO353" s="1" t="n">
        <v>50.6199999999999974</v>
      </c>
      <c r="AP353" s="1" t="n">
        <v>7.46999999999999975</v>
      </c>
      <c r="AQ353" s="1" t="n">
        <v>10.9700000000000006</v>
      </c>
      <c r="AR353" s="1" t="n">
        <v>11.3699999999999992</v>
      </c>
      <c r="AS353" s="1" t="n">
        <v>12.8699999999999992</v>
      </c>
      <c r="AT353" s="1" t="n">
        <v>7.04000000000000004</v>
      </c>
      <c r="AU353" s="1" t="n">
        <v>7.92999999999999972</v>
      </c>
      <c r="AV353" s="1" t="n">
        <v>7.86000000000000032</v>
      </c>
      <c r="AW353" s="1" t="n">
        <v>10.8200000000000003</v>
      </c>
      <c r="AX353" s="1" t="n">
        <v>17.4400000000000013</v>
      </c>
      <c r="AY353" s="1" t="n">
        <v>38.7999999999999972</v>
      </c>
      <c r="AZ353" s="1" t="n">
        <v>37.4600000000000009</v>
      </c>
      <c r="BA353" s="1" t="n">
        <v>63.7100000000000009</v>
      </c>
      <c r="BB353" s="1">
        <f>F353+J353+N353+R353+V353+Z353+AD353+AH353+AL353+AP353+AT353+AX353</f>
        <v>385.610000000000014</v>
      </c>
      <c r="BC353" s="1">
        <f>G353+K353+O353+S353+W353+AA353+AE353+AI353+AM353+AQ353+AY353+AU353</f>
        <v>515.149999999999977</v>
      </c>
      <c r="BD353" s="1">
        <f>H353+L353+P353+T353+X353+AB353+AF353+AJ353+AN353+AR353+AV353+AZ353</f>
        <v>504.699999999999989</v>
      </c>
      <c r="BE353" s="1">
        <f>I353+M353+Q353+U353+Y353+AC353+AG353+AK353+AO353+AS353+AW353+BA353</f>
        <v>715.350000000000023</v>
      </c>
    </row>
    <row r="354" spans="1:57">
      <c r="A354" s="3" t="s">
        <v>79</v>
      </c>
      <c r="B354" s="9" t="n">
        <v>44496</v>
      </c>
      <c r="C354" s="1" t="s">
        <v>62</v>
      </c>
      <c r="D354" s="4" t="n">
        <v>0.722222222222222232</v>
      </c>
      <c r="E354" s="1" t="s">
        <v>59</v>
      </c>
      <c r="F354" s="1" t="n">
        <v>143.550000000000011</v>
      </c>
      <c r="G354" s="1" t="n">
        <v>177.19999999999996</v>
      </c>
      <c r="H354" s="1" t="n">
        <v>175.460000000000008</v>
      </c>
      <c r="I354" s="1" t="n">
        <v>224.960000000000008</v>
      </c>
      <c r="J354" s="1" t="n">
        <v>22.1400000000000006</v>
      </c>
      <c r="K354" s="1" t="n">
        <v>33.4299999999999997</v>
      </c>
      <c r="L354" s="1" t="n">
        <v>32.3999999999999986</v>
      </c>
      <c r="M354" s="1" t="n">
        <v>57.5399999999999991</v>
      </c>
      <c r="N354" s="1" t="n">
        <v>26.5</v>
      </c>
      <c r="O354" s="1" t="n">
        <v>34.2199999999999989</v>
      </c>
      <c r="P354" s="1" t="n">
        <v>33.7000000000000028</v>
      </c>
      <c r="Q354" s="1" t="n">
        <v>48.5499999999999972</v>
      </c>
      <c r="R354" s="1" t="n">
        <v>12.1999999999999993</v>
      </c>
      <c r="S354" s="1" t="n">
        <v>17.8099999999999952</v>
      </c>
      <c r="T354" s="1" t="n">
        <v>17.9600000000000009</v>
      </c>
      <c r="U354" s="1" t="n">
        <v>24.4400000000000013</v>
      </c>
      <c r="V354" s="1" t="n">
        <v>10.4700000000000006</v>
      </c>
      <c r="W354" s="1" t="n">
        <v>13.5399999999999991</v>
      </c>
      <c r="X354" s="1" t="n">
        <v>13.4700000000000006</v>
      </c>
      <c r="Y354" s="1" t="n">
        <v>17.9699999999999953</v>
      </c>
      <c r="Z354" s="1" t="n">
        <v>41.8800000000000026</v>
      </c>
      <c r="AA354" s="1" t="n">
        <v>52.3500000000000014</v>
      </c>
      <c r="AB354" s="1" t="n">
        <v>47.8800000000000026</v>
      </c>
      <c r="AC354" s="1" t="n">
        <v>62.2800000000000011</v>
      </c>
      <c r="AD354" s="1" t="n">
        <v>59.9399999999999977</v>
      </c>
      <c r="AE354" s="1" t="n">
        <v>82.0699999999999932</v>
      </c>
      <c r="AF354" s="1" t="n">
        <v>77.9399999999999835</v>
      </c>
      <c r="AG354" s="1" t="n">
        <v>120</v>
      </c>
      <c r="AH354" s="1" t="n">
        <v>4.01999999999999957</v>
      </c>
      <c r="AI354" s="1" t="n">
        <v>8.07000000000000028</v>
      </c>
      <c r="AJ354" s="1" t="n">
        <v>8.39000000000000057</v>
      </c>
      <c r="AK354" s="1" t="n">
        <v>11.9900000000000002</v>
      </c>
      <c r="AL354" s="1" t="n">
        <v>22.3900000000000006</v>
      </c>
      <c r="AM354" s="1" t="n">
        <v>41.4099999999999966</v>
      </c>
      <c r="AN354" s="1" t="n">
        <v>42.6400000000000006</v>
      </c>
      <c r="AO354" s="1" t="n">
        <v>55.6899999999999977</v>
      </c>
      <c r="AP354" s="1" t="n">
        <v>7.46999999999999975</v>
      </c>
      <c r="AQ354" s="1" t="n">
        <v>11.0199999999999996</v>
      </c>
      <c r="AR354" s="1" t="n">
        <v>11.3699999999999992</v>
      </c>
      <c r="AS354" s="1" t="n">
        <v>12.8699999999999992</v>
      </c>
      <c r="AT354" s="1" t="n">
        <v>6.99000000000000021</v>
      </c>
      <c r="AU354" s="1" t="n">
        <v>7.90000000000000036</v>
      </c>
      <c r="AV354" s="1" t="n">
        <v>7.82000000000000028</v>
      </c>
      <c r="AW354" s="1" t="n">
        <v>10.8200000000000003</v>
      </c>
      <c r="AX354" s="1" t="n">
        <v>22.4600000000000009</v>
      </c>
      <c r="AY354" s="1" t="n">
        <v>39.3200000000000003</v>
      </c>
      <c r="AZ354" s="1" t="n">
        <v>37.4600000000000009</v>
      </c>
      <c r="BA354" s="1" t="n">
        <v>63.7100000000000009</v>
      </c>
      <c r="BB354" s="1">
        <f>F354+J354+N354+R354+V354+Z354+AD354+AH354+AL354+AP354+AT354+AX354</f>
        <v>380.009999999999991</v>
      </c>
      <c r="BC354" s="1">
        <f>G354+K354+O354+S354+W354+AA354+AE354+AI354+AM354+AQ354+AY354+AU354</f>
        <v>518.340000000000032</v>
      </c>
      <c r="BD354" s="1">
        <f>H354+L354+P354+T354+X354+AB354+AF354+AJ354+AN354+AR354+AV354+AZ354</f>
        <v>506.490000000000009</v>
      </c>
      <c r="BE354" s="1">
        <f>I354+M354+Q354+U354+Y354+AC354+AG354+AK354+AO354+AS354+AW354+BA354</f>
        <v>710.82000000000005</v>
      </c>
    </row>
    <row r="355" spans="1:57">
      <c r="A355" s="3" t="s">
        <v>79</v>
      </c>
      <c r="B355" s="9" t="n">
        <v>44497</v>
      </c>
      <c r="C355" s="1" t="s">
        <v>64</v>
      </c>
      <c r="D355" s="4" t="n">
        <v>0.505555555555555536</v>
      </c>
      <c r="E355" s="1" t="s">
        <v>59</v>
      </c>
      <c r="F355" s="1" t="n">
        <v>143.550000000000011</v>
      </c>
      <c r="G355" s="1" t="n">
        <v>177.310000000000002</v>
      </c>
      <c r="H355" s="1" t="n">
        <v>179.5</v>
      </c>
      <c r="I355" s="1" t="n">
        <v>224.960000000000008</v>
      </c>
      <c r="J355" s="1" t="n">
        <v>22.1400000000000006</v>
      </c>
      <c r="K355" s="1" t="n">
        <v>33.3999999999999986</v>
      </c>
      <c r="L355" s="1" t="n">
        <v>31.9200000000000017</v>
      </c>
      <c r="M355" s="1" t="n">
        <v>57.5399999999999991</v>
      </c>
      <c r="N355" s="1" t="n">
        <v>26.5</v>
      </c>
      <c r="O355" s="1" t="n">
        <v>34.2199999999999989</v>
      </c>
      <c r="P355" s="1" t="n">
        <v>33.7000000000000028</v>
      </c>
      <c r="Q355" s="1" t="n">
        <v>48.5499999999999972</v>
      </c>
      <c r="R355" s="1" t="n">
        <v>12.1999999999999993</v>
      </c>
      <c r="S355" s="1" t="n">
        <v>17.8399999999999999</v>
      </c>
      <c r="T355" s="1" t="n">
        <v>17.9600000000000009</v>
      </c>
      <c r="U355" s="1" t="n">
        <v>24.4400000000000013</v>
      </c>
      <c r="V355" s="1" t="n">
        <v>10.4700000000000006</v>
      </c>
      <c r="W355" s="1" t="n">
        <v>13.5800000000000001</v>
      </c>
      <c r="X355" s="1" t="n">
        <v>13.4700000000000006</v>
      </c>
      <c r="Y355" s="1" t="n">
        <v>17.9699999999999953</v>
      </c>
      <c r="Z355" s="1" t="n">
        <v>41.8800000000000026</v>
      </c>
      <c r="AA355" s="1" t="n">
        <v>57.5900000000000034</v>
      </c>
      <c r="AB355" s="1" t="n">
        <v>59.8800000000000026</v>
      </c>
      <c r="AC355" s="1" t="n">
        <v>71.8799999999999955</v>
      </c>
      <c r="AD355" s="1" t="n">
        <v>59.9399999999999977</v>
      </c>
      <c r="AE355" s="1" t="n">
        <v>80.8100000000000023</v>
      </c>
      <c r="AF355" s="1" t="n">
        <v>77.3700000000000045</v>
      </c>
      <c r="AG355" s="1" t="n">
        <v>120</v>
      </c>
      <c r="AH355" s="1" t="n">
        <v>4.42999999999999972</v>
      </c>
      <c r="AI355" s="1" t="n">
        <v>8.08999999999999986</v>
      </c>
      <c r="AJ355" s="1" t="n">
        <v>8.39000000000000057</v>
      </c>
      <c r="AK355" s="1" t="n">
        <v>11.9900000000000002</v>
      </c>
      <c r="AL355" s="1" t="n">
        <v>22.3900000000000006</v>
      </c>
      <c r="AM355" s="1" t="n">
        <v>41.1700000000000017</v>
      </c>
      <c r="AN355" s="1" t="n">
        <v>42.6400000000000006</v>
      </c>
      <c r="AO355" s="1" t="n">
        <v>55.6899999999999977</v>
      </c>
      <c r="AP355" s="1" t="n">
        <v>7.46999999999999975</v>
      </c>
      <c r="AQ355" s="1" t="n">
        <v>11.0199999999999996</v>
      </c>
      <c r="AR355" s="1" t="n">
        <v>11.3699999999999992</v>
      </c>
      <c r="AS355" s="1" t="n">
        <v>12.8699999999999992</v>
      </c>
      <c r="AT355" s="1" t="n">
        <v>6.99000000000000021</v>
      </c>
      <c r="AU355" s="1" t="n">
        <v>7.90000000000000036</v>
      </c>
      <c r="AV355" s="1" t="n">
        <v>7.82000000000000028</v>
      </c>
      <c r="AW355" s="1" t="n">
        <v>10.8200000000000003</v>
      </c>
      <c r="AX355" s="1" t="n">
        <v>22.4600000000000009</v>
      </c>
      <c r="AY355" s="1" t="n">
        <v>39.5300000000000011</v>
      </c>
      <c r="AZ355" s="1" t="n">
        <v>37.4600000000000009</v>
      </c>
      <c r="BA355" s="1" t="n">
        <v>63.7100000000000009</v>
      </c>
      <c r="BB355" s="1">
        <f>F355+J355+N355+R355+V355+Z355+AD355+AH355+AL355+AP355+AT355+AX355</f>
        <v>380.420000000000016</v>
      </c>
      <c r="BC355" s="1">
        <f>G355+K355+O355+S355+W355+AA355+AE355+AI355+AM355+AQ355+AY355+AU355</f>
        <v>522.460000000000036</v>
      </c>
      <c r="BD355" s="1">
        <f>H355+L355+P355+T355+X355+AB355+AF355+AJ355+AN355+AR355+AV355+AZ355</f>
        <v>521.480000000000018</v>
      </c>
      <c r="BE355" s="1">
        <f>I355+M355+Q355+U355+Y355+AC355+AG355+AK355+AO355+AS355+AW355+BA355</f>
        <v>720.419999999999959</v>
      </c>
    </row>
    <row r="356" spans="1:57">
      <c r="A356" s="3" t="s">
        <v>79</v>
      </c>
      <c r="B356" s="9" t="n">
        <v>44498</v>
      </c>
      <c r="C356" s="1" t="s">
        <v>65</v>
      </c>
      <c r="D356" s="4" t="n">
        <v>0.540277777777777768</v>
      </c>
      <c r="E356" s="1" t="s">
        <v>59</v>
      </c>
      <c r="F356" s="1" t="n">
        <v>143.550000000000011</v>
      </c>
      <c r="G356" s="1" t="n">
        <v>172.289999999999992</v>
      </c>
      <c r="H356" s="1" t="n">
        <v>170.960000000000008</v>
      </c>
      <c r="I356" s="1" t="n">
        <v>224.960000000000008</v>
      </c>
      <c r="J356" s="1" t="n">
        <v>22.1400000000000006</v>
      </c>
      <c r="K356" s="1" t="n">
        <v>33.6499999999999986</v>
      </c>
      <c r="L356" s="1" t="n">
        <v>32.1000000000000014</v>
      </c>
      <c r="M356" s="1" t="n">
        <v>57.5399999999999991</v>
      </c>
      <c r="N356" s="1" t="n">
        <v>24.7100000000000009</v>
      </c>
      <c r="O356" s="1" t="n">
        <v>34.1300000000000026</v>
      </c>
      <c r="P356" s="1" t="n">
        <v>33.7000000000000028</v>
      </c>
      <c r="Q356" s="1" t="n">
        <v>48.5499999999999972</v>
      </c>
      <c r="R356" s="1" t="n">
        <v>12.1999999999999993</v>
      </c>
      <c r="S356" s="1" t="n">
        <v>17.8599999999999994</v>
      </c>
      <c r="T356" s="1" t="n">
        <v>17.9600000000000009</v>
      </c>
      <c r="U356" s="1" t="n">
        <v>24.4400000000000013</v>
      </c>
      <c r="V356" s="1" t="n">
        <v>10.4700000000000006</v>
      </c>
      <c r="W356" s="1" t="n">
        <v>13.5500000000000007</v>
      </c>
      <c r="X356" s="1" t="n">
        <v>13.4700000000000006</v>
      </c>
      <c r="Y356" s="1" t="n">
        <v>17.9699999999999953</v>
      </c>
      <c r="Z356" s="1" t="n">
        <v>35.8800000000000026</v>
      </c>
      <c r="AA356" s="1" t="n">
        <v>59.2800000000000011</v>
      </c>
      <c r="AB356" s="1" t="n">
        <v>61.0799999999999983</v>
      </c>
      <c r="AC356" s="1" t="n">
        <v>71.8799999999999955</v>
      </c>
      <c r="AD356" s="1" t="n">
        <v>59.9399999999999977</v>
      </c>
      <c r="AE356" s="1" t="n">
        <v>80.8100000000000023</v>
      </c>
      <c r="AF356" s="1" t="n">
        <v>77.3700000000000045</v>
      </c>
      <c r="AG356" s="1" t="n">
        <v>120</v>
      </c>
      <c r="AH356" s="1" t="n">
        <v>4.42999999999999972</v>
      </c>
      <c r="AI356" s="1" t="n">
        <v>8.0600000000000005</v>
      </c>
      <c r="AJ356" s="1" t="n">
        <v>8.39000000000000057</v>
      </c>
      <c r="AK356" s="1" t="n">
        <v>11.9900000000000002</v>
      </c>
      <c r="AL356" s="1" t="n">
        <v>22.3900000000000006</v>
      </c>
      <c r="AM356" s="1" t="n">
        <v>42.3699999999999974</v>
      </c>
      <c r="AN356" s="1" t="n">
        <v>43.759999999999998</v>
      </c>
      <c r="AO356" s="1" t="n">
        <v>55.6899999999999977</v>
      </c>
      <c r="AP356" s="1" t="n">
        <v>7.46999999999999975</v>
      </c>
      <c r="AQ356" s="1" t="n">
        <v>10.9700000000000006</v>
      </c>
      <c r="AR356" s="1" t="n">
        <v>11.3699999999999992</v>
      </c>
      <c r="AS356" s="1" t="n">
        <v>12.8699999999999992</v>
      </c>
      <c r="AT356" s="1" t="n">
        <v>6.82000000000000028</v>
      </c>
      <c r="AU356" s="1" t="n">
        <v>7.88999999999999879</v>
      </c>
      <c r="AV356" s="1" t="n">
        <v>7.82000000000000028</v>
      </c>
      <c r="AW356" s="1" t="n">
        <v>10.8200000000000003</v>
      </c>
      <c r="AX356" s="1" t="n">
        <v>22.4600000000000009</v>
      </c>
      <c r="AY356" s="1" t="n">
        <v>39.2199999999999989</v>
      </c>
      <c r="AZ356" s="1" t="n">
        <v>37.4600000000000009</v>
      </c>
      <c r="BA356" s="1" t="n">
        <v>63.7100000000000009</v>
      </c>
      <c r="BB356" s="1">
        <f>F356+J356+N356+R356+V356+Z356+AD356+AH356+AL356+AP356+AT356+AX356</f>
        <v>372.45999999999998</v>
      </c>
      <c r="BC356" s="1">
        <f>G356+K356+O356+S356+W356+AA356+AE356+AI356+AM356+AQ356+AY356+AU356</f>
        <v>520.080000000000041</v>
      </c>
      <c r="BD356" s="1">
        <f>H356+L356+P356+T356+X356+AB356+AF356+AJ356+AN356+AR356+AV356+AZ356</f>
        <v>515.440000000000055</v>
      </c>
      <c r="BE356" s="1">
        <f>I356+M356+Q356+U356+Y356+AC356+AG356+AK356+AO356+AS356+AW356+BA356</f>
        <v>720.419999999999959</v>
      </c>
    </row>
    <row r="357" spans="1:57">
      <c r="A357" s="3" t="s">
        <v>79</v>
      </c>
      <c r="B357" s="9" t="n">
        <v>44499</v>
      </c>
      <c r="C357" s="1" t="s">
        <v>66</v>
      </c>
      <c r="D357" s="4" t="n">
        <v>0.575000000000000089</v>
      </c>
      <c r="E357" s="1" t="s">
        <v>59</v>
      </c>
      <c r="F357" s="1" t="n">
        <v>143.949999999999989</v>
      </c>
      <c r="G357" s="1" t="n">
        <v>174.72999999999999</v>
      </c>
      <c r="H357" s="1" t="n">
        <v>173.210000000000008</v>
      </c>
      <c r="I357" s="1" t="n">
        <v>224.960000000000008</v>
      </c>
      <c r="J357" s="1" t="n">
        <v>22.1400000000000006</v>
      </c>
      <c r="K357" s="1" t="n">
        <v>33.6400000000000006</v>
      </c>
      <c r="L357" s="1" t="n">
        <v>31.620000000000001</v>
      </c>
      <c r="M357" s="1" t="n">
        <v>57.5399999999999991</v>
      </c>
      <c r="N357" s="1" t="n">
        <v>24.7100000000000009</v>
      </c>
      <c r="O357" s="1" t="n">
        <v>34.1099999999999994</v>
      </c>
      <c r="P357" s="1" t="n">
        <v>33.7000000000000028</v>
      </c>
      <c r="Q357" s="1" t="n">
        <v>48.5499999999999972</v>
      </c>
      <c r="R357" s="1" t="n">
        <v>11.8399999999999999</v>
      </c>
      <c r="S357" s="1" t="n">
        <v>17.8399999999999999</v>
      </c>
      <c r="T357" s="1" t="n">
        <v>17.9600000000000009</v>
      </c>
      <c r="U357" s="1" t="n">
        <v>24.4400000000000013</v>
      </c>
      <c r="V357" s="1" t="n">
        <v>10.4700000000000006</v>
      </c>
      <c r="W357" s="1" t="n">
        <v>13.5700000000000003</v>
      </c>
      <c r="X357" s="1" t="n">
        <v>13.4700000000000006</v>
      </c>
      <c r="Y357" s="1" t="n">
        <v>17.9699999999999953</v>
      </c>
      <c r="Z357" s="1" t="n">
        <v>41.8800000000000026</v>
      </c>
      <c r="AA357" s="1" t="n">
        <v>63.259999999999998</v>
      </c>
      <c r="AB357" s="1" t="n">
        <v>62.2800000000000011</v>
      </c>
      <c r="AC357" s="1" t="n">
        <v>77.8799999999999812</v>
      </c>
      <c r="AD357" s="1" t="n">
        <v>59.9399999999999977</v>
      </c>
      <c r="AE357" s="1" t="n">
        <v>80.8100000000000023</v>
      </c>
      <c r="AF357" s="1" t="n">
        <v>77.3700000000000045</v>
      </c>
      <c r="AG357" s="1" t="n">
        <v>120</v>
      </c>
      <c r="AH357" s="1" t="n">
        <v>4.42999999999999972</v>
      </c>
      <c r="AI357" s="1" t="n">
        <v>8.09999999999999787</v>
      </c>
      <c r="AJ357" s="1" t="n">
        <v>8.39000000000000057</v>
      </c>
      <c r="AK357" s="1" t="n">
        <v>11.9900000000000002</v>
      </c>
      <c r="AL357" s="1" t="n">
        <v>33.6400000000000006</v>
      </c>
      <c r="AM357" s="1" t="n">
        <v>43.740000000000002</v>
      </c>
      <c r="AN357" s="1" t="n">
        <v>42.6400000000000006</v>
      </c>
      <c r="AO357" s="1" t="n">
        <v>55.6899999999999977</v>
      </c>
      <c r="AP357" s="1" t="n">
        <v>7.46999999999999975</v>
      </c>
      <c r="AQ357" s="1" t="n">
        <v>11.0099999999999998</v>
      </c>
      <c r="AR357" s="1" t="n">
        <v>11.3699999999999992</v>
      </c>
      <c r="AS357" s="1" t="n">
        <v>12.8699999999999992</v>
      </c>
      <c r="AT357" s="1" t="n">
        <v>6.82000000000000028</v>
      </c>
      <c r="AU357" s="1" t="n">
        <v>7.92999999999999972</v>
      </c>
      <c r="AV357" s="1" t="n">
        <v>7.86000000000000032</v>
      </c>
      <c r="AW357" s="1" t="n">
        <v>10.8200000000000003</v>
      </c>
      <c r="AX357" s="1" t="n">
        <v>22.4600000000000009</v>
      </c>
      <c r="AY357" s="1" t="n">
        <v>39.4699999999999989</v>
      </c>
      <c r="AZ357" s="1" t="n">
        <v>37.4600000000000009</v>
      </c>
      <c r="BA357" s="1" t="n">
        <v>63.7100000000000009</v>
      </c>
      <c r="BB357" s="1">
        <f>F357+J357+N357+R357+V357+Z357+AD357+AH357+AL357+AP357+AT357+AX357</f>
        <v>389.75</v>
      </c>
      <c r="BC357" s="1">
        <f>G357+K357+O357+S357+W357+AA357+AE357+AI357+AM357+AQ357+AY357+AU357</f>
        <v>528.210000000000036</v>
      </c>
      <c r="BD357" s="1">
        <f>H357+L357+P357+T357+X357+AB357+AF357+AJ357+AN357+AR357+AV357+AZ357</f>
        <v>517.330000000000041</v>
      </c>
      <c r="BE357" s="1">
        <f>I357+M357+Q357+U357+Y357+AC357+AG357+AK357+AO357+AS357+AW357+BA357</f>
        <v>726.419999999999959</v>
      </c>
    </row>
    <row r="358" spans="1:57">
      <c r="A358" s="3" t="s">
        <v>79</v>
      </c>
      <c r="B358" s="9" t="n">
        <v>44500</v>
      </c>
      <c r="C358" s="1" t="s">
        <v>67</v>
      </c>
      <c r="D358" s="4" t="n">
        <v>0.844444444444444464</v>
      </c>
      <c r="E358" s="1" t="s">
        <v>63</v>
      </c>
      <c r="F358" s="1" t="n">
        <v>143.949999999999989</v>
      </c>
      <c r="G358" s="1" t="n">
        <v>175.27000000000001</v>
      </c>
      <c r="H358" s="1" t="n">
        <v>173.210000000000008</v>
      </c>
      <c r="I358" s="1" t="n">
        <v>224.960000000000008</v>
      </c>
      <c r="J358" s="1" t="n">
        <v>22.1400000000000006</v>
      </c>
      <c r="K358" s="1" t="n">
        <v>33.9099999999999966</v>
      </c>
      <c r="L358" s="1" t="n">
        <v>32.1000000000000014</v>
      </c>
      <c r="M358" s="1" t="n">
        <v>57.5399999999999991</v>
      </c>
      <c r="N358" s="1" t="n">
        <v>24.7100000000000009</v>
      </c>
      <c r="O358" s="1" t="n">
        <v>34.1499999999999986</v>
      </c>
      <c r="P358" s="1" t="n">
        <v>33.7000000000000028</v>
      </c>
      <c r="Q358" s="1" t="n">
        <v>48.5499999999999972</v>
      </c>
      <c r="R358" s="1" t="n">
        <v>11.8399999999999999</v>
      </c>
      <c r="S358" s="1" t="n">
        <v>17.8500000000000014</v>
      </c>
      <c r="T358" s="1" t="n">
        <v>17.9600000000000009</v>
      </c>
      <c r="U358" s="1" t="n">
        <v>24.4400000000000013</v>
      </c>
      <c r="V358" s="1" t="n">
        <v>10.4700000000000006</v>
      </c>
      <c r="W358" s="1" t="n">
        <v>13.5700000000000003</v>
      </c>
      <c r="X358" s="1" t="n">
        <v>13.3200000000000003</v>
      </c>
      <c r="Y358" s="1" t="n">
        <v>17.9699999999999953</v>
      </c>
      <c r="Z358" s="1" t="n">
        <v>41.8800000000000026</v>
      </c>
      <c r="AA358" s="1" t="n">
        <v>63.9600000000000009</v>
      </c>
      <c r="AB358" s="1" t="n">
        <v>65.8799999999999955</v>
      </c>
      <c r="AC358" s="1" t="n">
        <v>77.8799999999999812</v>
      </c>
      <c r="AD358" s="1" t="n">
        <v>59.9399999999999977</v>
      </c>
      <c r="AE358" s="1" t="n">
        <v>77.7600000000000051</v>
      </c>
      <c r="AF358" s="1" t="n">
        <v>74.3700000000000045</v>
      </c>
      <c r="AG358" s="1" t="n">
        <v>120</v>
      </c>
      <c r="AH358" s="1" t="n">
        <v>4.42999999999999972</v>
      </c>
      <c r="AI358" s="1" t="n">
        <v>8.09999999999999787</v>
      </c>
      <c r="AJ358" s="1" t="n">
        <v>8.39000000000000057</v>
      </c>
      <c r="AK358" s="1" t="n">
        <v>11.9900000000000002</v>
      </c>
      <c r="AL358" s="1" t="n">
        <v>33.6400000000000006</v>
      </c>
      <c r="AM358" s="1" t="n">
        <v>44.259999999999998</v>
      </c>
      <c r="AN358" s="1" t="n">
        <v>44.8900000000000006</v>
      </c>
      <c r="AO358" s="1" t="n">
        <v>55.6899999999999977</v>
      </c>
      <c r="AP358" s="1" t="n">
        <v>7.46999999999999975</v>
      </c>
      <c r="AQ358" s="1" t="n">
        <v>11.0399999999999991</v>
      </c>
      <c r="AR358" s="1" t="n">
        <v>11.3699999999999992</v>
      </c>
      <c r="AS358" s="1" t="n">
        <v>12.8699999999999992</v>
      </c>
      <c r="AT358" s="1" t="n">
        <v>6.82000000000000028</v>
      </c>
      <c r="AU358" s="1" t="n">
        <v>7.95000000000000018</v>
      </c>
      <c r="AV358" s="1" t="n">
        <v>7.91000000000000014</v>
      </c>
      <c r="AW358" s="1" t="n">
        <v>10.8200000000000003</v>
      </c>
      <c r="AX358" s="1" t="n">
        <v>22.4600000000000009</v>
      </c>
      <c r="AY358" s="1" t="n">
        <v>39.3999999999999986</v>
      </c>
      <c r="AZ358" s="1" t="n">
        <v>37.4600000000000009</v>
      </c>
      <c r="BA358" s="1" t="n">
        <v>63.7100000000000009</v>
      </c>
      <c r="BB358" s="1">
        <f>F358+J358+N358+R358+V358+Z358+AD358+AH358+AL358+AP358+AT358+AX358</f>
        <v>389.75</v>
      </c>
      <c r="BC358" s="1">
        <f>G358+K358+O358+S358+W358+AA358+AE358+AI358+AM358+AQ358+AY358+AU358</f>
        <v>527.220000000000027</v>
      </c>
      <c r="BD358" s="1">
        <f>H358+L358+P358+T358+X358+AB358+AF358+AJ358+AN358+AR358+AV358+AZ358</f>
        <v>520.559999999999945</v>
      </c>
      <c r="BE358" s="1">
        <f>I358+M358+Q358+U358+Y358+AC358+AG358+AK358+AO358+AS358+AW358+BA358</f>
        <v>726.419999999999959</v>
      </c>
    </row>
    <row r="359" spans="1:57">
      <c r="A359" s="3" t="s">
        <v>80</v>
      </c>
      <c r="B359" s="9" t="n">
        <v>44501</v>
      </c>
      <c r="C359" s="1" t="s">
        <v>58</v>
      </c>
      <c r="D359" s="4" t="n">
        <v>0.758333333333333037</v>
      </c>
      <c r="E359" s="1" t="s">
        <v>63</v>
      </c>
      <c r="F359" s="1" t="n">
        <v>148.460000000000008</v>
      </c>
      <c r="G359" s="1" t="n">
        <v>173.5</v>
      </c>
      <c r="H359" s="1" t="n">
        <v>177.47999999999999</v>
      </c>
      <c r="I359" s="1" t="n">
        <v>197.960000000000008</v>
      </c>
      <c r="J359" s="1" t="n">
        <v>22.1400000000000006</v>
      </c>
      <c r="K359" s="1" t="n">
        <v>33.8800000000000026</v>
      </c>
      <c r="L359" s="1" t="n">
        <v>31.9200000000000017</v>
      </c>
      <c r="M359" s="1" t="n">
        <v>57.5399999999999991</v>
      </c>
      <c r="N359" s="1" t="n">
        <v>24.7100000000000009</v>
      </c>
      <c r="O359" s="1" t="n">
        <v>34.3699999999999974</v>
      </c>
      <c r="P359" s="1" t="n">
        <v>33.7000000000000028</v>
      </c>
      <c r="Q359" s="1" t="n">
        <v>48.5499999999999972</v>
      </c>
      <c r="R359" s="1" t="n">
        <v>11.8399999999999999</v>
      </c>
      <c r="S359" s="1" t="n">
        <v>17.8200000000000003</v>
      </c>
      <c r="T359" s="1" t="n">
        <v>17.9600000000000009</v>
      </c>
      <c r="U359" s="1" t="n">
        <v>24.4400000000000013</v>
      </c>
      <c r="V359" s="1" t="n">
        <v>10.4700000000000006</v>
      </c>
      <c r="W359" s="1" t="n">
        <v>13.5199999999999996</v>
      </c>
      <c r="X359" s="1" t="n">
        <v>13.3200000000000003</v>
      </c>
      <c r="Y359" s="1" t="n">
        <v>17.9699999999999953</v>
      </c>
      <c r="Z359" s="1" t="n">
        <v>55.0799999999999983</v>
      </c>
      <c r="AA359" s="1" t="n">
        <v>65.7600000000000193</v>
      </c>
      <c r="AB359" s="1" t="n">
        <v>65.8799999999999955</v>
      </c>
      <c r="AC359" s="1" t="n">
        <v>77.8799999999999812</v>
      </c>
      <c r="AD359" s="1" t="n">
        <v>42.5399999999999991</v>
      </c>
      <c r="AE359" s="1" t="n">
        <v>75.2999999999999829</v>
      </c>
      <c r="AF359" s="1" t="n">
        <v>76.7999999999999829</v>
      </c>
      <c r="AG359" s="1" t="n">
        <v>120</v>
      </c>
      <c r="AH359" s="1" t="n">
        <v>3.22999999999999998</v>
      </c>
      <c r="AI359" s="1" t="n">
        <v>8.03999999999999915</v>
      </c>
      <c r="AJ359" s="1" t="n">
        <v>8.26999999999999957</v>
      </c>
      <c r="AK359" s="1" t="n">
        <v>11.9900000000000002</v>
      </c>
      <c r="AL359" s="1" t="n">
        <v>26.8900000000000006</v>
      </c>
      <c r="AM359" s="1" t="n">
        <v>42.5399999999999991</v>
      </c>
      <c r="AN359" s="1" t="n">
        <v>42.6400000000000006</v>
      </c>
      <c r="AO359" s="1" t="n">
        <v>55.6899999999999977</v>
      </c>
      <c r="AP359" s="1" t="n">
        <v>7.46999999999999975</v>
      </c>
      <c r="AQ359" s="1" t="n">
        <v>11.0399999999999991</v>
      </c>
      <c r="AR359" s="1" t="n">
        <v>11.3699999999999992</v>
      </c>
      <c r="AS359" s="1" t="n">
        <v>12.8699999999999992</v>
      </c>
      <c r="AT359" s="1" t="n">
        <v>6.82000000000000028</v>
      </c>
      <c r="AU359" s="1" t="n">
        <v>7.95000000000000018</v>
      </c>
      <c r="AV359" s="1" t="n">
        <v>7.91000000000000014</v>
      </c>
      <c r="AW359" s="1" t="n">
        <v>10.8200000000000003</v>
      </c>
      <c r="AX359" s="1" t="n">
        <v>22.4600000000000009</v>
      </c>
      <c r="AY359" s="1" t="n">
        <v>39.3400000000000034</v>
      </c>
      <c r="AZ359" s="1" t="n">
        <v>37.4600000000000009</v>
      </c>
      <c r="BA359" s="1" t="n">
        <v>63.7100000000000009</v>
      </c>
      <c r="BB359" s="1">
        <f>F359+J359+N359+R359+V359+Z359+AD359+AH359+AL359+AP359+AT359+AX359</f>
        <v>382.110000000000014</v>
      </c>
      <c r="BC359" s="1">
        <f>G359+K359+O359+S359+W359+AA359+AE359+AI359+AM359+AQ359+AY359+AU359</f>
        <v>523.059999999999945</v>
      </c>
      <c r="BD359" s="1">
        <f>H359+L359+P359+T359+X359+AB359+AF359+AJ359+AN359+AR359+AV359+AZ359</f>
        <v>524.710000000000036</v>
      </c>
      <c r="BE359" s="1">
        <f>I359+M359+Q359+U359+Y359+AC359+AG359+AK359+AO359+AS359+AW359+BA359</f>
        <v>699.419999999999959</v>
      </c>
    </row>
    <row r="360" spans="1:57">
      <c r="A360" s="3" t="s">
        <v>80</v>
      </c>
      <c r="B360" s="9" t="n">
        <v>44502</v>
      </c>
      <c r="C360" s="1" t="s">
        <v>60</v>
      </c>
      <c r="D360" s="4" t="n">
        <v>0.800694444444444109</v>
      </c>
      <c r="E360" s="1" t="s">
        <v>63</v>
      </c>
      <c r="F360" s="1" t="n">
        <v>148.460000000000008</v>
      </c>
      <c r="G360" s="1" t="n">
        <v>172.240000000000009</v>
      </c>
      <c r="H360" s="1" t="n">
        <v>173.210000000000008</v>
      </c>
      <c r="I360" s="1" t="n">
        <v>197.960000000000008</v>
      </c>
      <c r="J360" s="1" t="n">
        <v>22.1400000000000006</v>
      </c>
      <c r="K360" s="1" t="n">
        <v>33.7199999999999989</v>
      </c>
      <c r="L360" s="1" t="n">
        <v>31.5</v>
      </c>
      <c r="M360" s="1" t="n">
        <v>57.5399999999999991</v>
      </c>
      <c r="N360" s="1" t="n">
        <v>24.7100000000000009</v>
      </c>
      <c r="O360" s="1" t="n">
        <v>34.4399999999999977</v>
      </c>
      <c r="P360" s="1" t="n">
        <v>33.7000000000000028</v>
      </c>
      <c r="Q360" s="1" t="n">
        <v>48.5499999999999972</v>
      </c>
      <c r="R360" s="1" t="n">
        <v>11.8399999999999999</v>
      </c>
      <c r="S360" s="1" t="n">
        <v>17.8200000000000003</v>
      </c>
      <c r="T360" s="1" t="n">
        <v>17.9600000000000009</v>
      </c>
      <c r="U360" s="1" t="n">
        <v>24.4400000000000013</v>
      </c>
      <c r="V360" s="1" t="n">
        <v>10.4700000000000006</v>
      </c>
      <c r="W360" s="1" t="n">
        <v>13.5199999999999996</v>
      </c>
      <c r="X360" s="1" t="n">
        <v>13.3200000000000003</v>
      </c>
      <c r="Y360" s="1" t="n">
        <v>17.9699999999999953</v>
      </c>
      <c r="Z360" s="1" t="n">
        <v>55.0799999999999983</v>
      </c>
      <c r="AA360" s="1" t="n">
        <v>65.7600000000000193</v>
      </c>
      <c r="AB360" s="1" t="n">
        <v>65.8799999999999955</v>
      </c>
      <c r="AC360" s="1" t="n">
        <v>77.8799999999999812</v>
      </c>
      <c r="AD360" s="1" t="n">
        <v>53.9399999999999977</v>
      </c>
      <c r="AE360" s="1" t="n">
        <v>77.8100000000000023</v>
      </c>
      <c r="AF360" s="1" t="n">
        <v>74.3700000000000045</v>
      </c>
      <c r="AG360" s="1" t="n">
        <v>120</v>
      </c>
      <c r="AH360" s="1" t="n">
        <v>4.42999999999999972</v>
      </c>
      <c r="AI360" s="1" t="n">
        <v>8.19999999999999751</v>
      </c>
      <c r="AJ360" s="1" t="n">
        <v>8.39000000000000057</v>
      </c>
      <c r="AK360" s="1" t="n">
        <v>12.3499999999999996</v>
      </c>
      <c r="AL360" s="1" t="n">
        <v>26.8900000000000006</v>
      </c>
      <c r="AM360" s="1" t="n">
        <v>42.7700000000000031</v>
      </c>
      <c r="AN360" s="1" t="n">
        <v>42.6400000000000006</v>
      </c>
      <c r="AO360" s="1" t="n">
        <v>55.6899999999999977</v>
      </c>
      <c r="AP360" s="1" t="n">
        <v>7.46999999999999975</v>
      </c>
      <c r="AQ360" s="1" t="n">
        <v>11.0199999999999996</v>
      </c>
      <c r="AR360" s="1" t="n">
        <v>11.3699999999999992</v>
      </c>
      <c r="AS360" s="1" t="n">
        <v>13.1699999999999999</v>
      </c>
      <c r="AT360" s="1" t="n">
        <v>6.66000000000000014</v>
      </c>
      <c r="AU360" s="1" t="n">
        <v>7.90000000000000036</v>
      </c>
      <c r="AV360" s="1" t="n">
        <v>7.86000000000000032</v>
      </c>
      <c r="AW360" s="1" t="n">
        <v>10.8200000000000003</v>
      </c>
      <c r="AX360" s="1" t="n">
        <v>22.4600000000000009</v>
      </c>
      <c r="AY360" s="1" t="n">
        <v>39.2800000000000011</v>
      </c>
      <c r="AZ360" s="1" t="n">
        <v>37.4600000000000009</v>
      </c>
      <c r="BA360" s="1" t="n">
        <v>63.7100000000000009</v>
      </c>
      <c r="BB360" s="1">
        <f>F360+J360+N360+R360+V360+Z360+AD360+AH360+AL360+AP360+AT360+AX360</f>
        <v>394.550000000000011</v>
      </c>
      <c r="BC360" s="1">
        <f>G360+K360+O360+S360+W360+AA360+AE360+AI360+AM360+AQ360+AY360+AU360</f>
        <v>524.480000000000018</v>
      </c>
      <c r="BD360" s="1">
        <f>H360+L360+P360+T360+X360+AB360+AF360+AJ360+AN360+AR360+AV360+AZ360</f>
        <v>517.659999999999968</v>
      </c>
      <c r="BE360" s="1">
        <f>I360+M360+Q360+U360+Y360+AC360+AG360+AK360+AO360+AS360+AW360+BA360</f>
        <v>700.080000000000041</v>
      </c>
    </row>
    <row r="361" spans="1:57">
      <c r="A361" s="3" t="s">
        <v>80</v>
      </c>
      <c r="B361" s="9" t="n">
        <v>44503</v>
      </c>
      <c r="C361" s="1" t="s">
        <v>62</v>
      </c>
      <c r="D361" s="4" t="n">
        <v>0.464583333333333393</v>
      </c>
      <c r="E361" s="1" t="s">
        <v>61</v>
      </c>
      <c r="F361" s="1" t="n">
        <v>148.460000000000008</v>
      </c>
      <c r="G361" s="1" t="n">
        <v>171.009999999999991</v>
      </c>
      <c r="H361" s="1" t="n">
        <v>170.960000000000008</v>
      </c>
      <c r="I361" s="1" t="n">
        <v>197.960000000000008</v>
      </c>
      <c r="J361" s="1" t="n">
        <v>22.1400000000000006</v>
      </c>
      <c r="K361" s="1" t="n">
        <v>33.6599999999999966</v>
      </c>
      <c r="L361" s="1" t="n">
        <v>31.3200000000000003</v>
      </c>
      <c r="M361" s="1" t="n">
        <v>57.5399999999999991</v>
      </c>
      <c r="N361" s="1" t="n">
        <v>24.7100000000000009</v>
      </c>
      <c r="O361" s="1" t="n">
        <v>34.4399999999999977</v>
      </c>
      <c r="P361" s="1" t="n">
        <v>33.7000000000000028</v>
      </c>
      <c r="Q361" s="1" t="n">
        <v>48.5499999999999972</v>
      </c>
      <c r="R361" s="1" t="n">
        <v>11.8399999999999999</v>
      </c>
      <c r="S361" s="1" t="n">
        <v>17.8500000000000014</v>
      </c>
      <c r="T361" s="1" t="n">
        <v>17.9600000000000009</v>
      </c>
      <c r="U361" s="1" t="n">
        <v>24.4400000000000013</v>
      </c>
      <c r="V361" s="1" t="n">
        <v>10.4700000000000006</v>
      </c>
      <c r="W361" s="1" t="n">
        <v>13.5199999999999996</v>
      </c>
      <c r="X361" s="1" t="n">
        <v>13.3200000000000003</v>
      </c>
      <c r="Y361" s="1" t="n">
        <v>17.9699999999999953</v>
      </c>
      <c r="Z361" s="1" t="n">
        <v>41.8800000000000026</v>
      </c>
      <c r="AA361" s="1" t="n">
        <v>61.2899999999999991</v>
      </c>
      <c r="AB361" s="1" t="n">
        <v>62.2800000000000011</v>
      </c>
      <c r="AC361" s="1" t="n">
        <v>77.8799999999999812</v>
      </c>
      <c r="AD361" s="1" t="n">
        <v>53.9399999999999977</v>
      </c>
      <c r="AE361" s="1" t="n">
        <v>77.8100000000000023</v>
      </c>
      <c r="AF361" s="1" t="n">
        <v>74.3700000000000045</v>
      </c>
      <c r="AG361" s="1" t="n">
        <v>120</v>
      </c>
      <c r="AH361" s="1" t="n">
        <v>4.42999999999999972</v>
      </c>
      <c r="AI361" s="1" t="n">
        <v>8.19999999999999751</v>
      </c>
      <c r="AJ361" s="1" t="n">
        <v>8.39000000000000057</v>
      </c>
      <c r="AK361" s="1" t="n">
        <v>12.3499999999999996</v>
      </c>
      <c r="AL361" s="1" t="n">
        <v>22.3900000000000006</v>
      </c>
      <c r="AM361" s="1" t="n">
        <v>39.6700000000000017</v>
      </c>
      <c r="AN361" s="1" t="n">
        <v>42.6400000000000006</v>
      </c>
      <c r="AO361" s="1" t="n">
        <v>55.6899999999999977</v>
      </c>
      <c r="AP361" s="1" t="n">
        <v>7.46999999999999975</v>
      </c>
      <c r="AQ361" s="1" t="n">
        <v>11.0199999999999996</v>
      </c>
      <c r="AR361" s="1" t="n">
        <v>11.3699999999999992</v>
      </c>
      <c r="AS361" s="1" t="n">
        <v>13.1699999999999999</v>
      </c>
      <c r="AT361" s="1" t="n">
        <v>6.66000000000000014</v>
      </c>
      <c r="AU361" s="1" t="n">
        <v>7.90000000000000036</v>
      </c>
      <c r="AV361" s="1" t="n">
        <v>7.86000000000000032</v>
      </c>
      <c r="AW361" s="1" t="n">
        <v>10.8200000000000003</v>
      </c>
      <c r="AX361" s="1" t="n">
        <v>22.4600000000000009</v>
      </c>
      <c r="AY361" s="1" t="n">
        <v>39.2899999999999991</v>
      </c>
      <c r="AZ361" s="1" t="n">
        <v>37.4600000000000009</v>
      </c>
      <c r="BA361" s="1" t="n">
        <v>63.7100000000000009</v>
      </c>
      <c r="BB361" s="1">
        <f>F361+J361+N361+R361+V361+Z361+AD361+AH361+AL361+AP361+AT361+AX361</f>
        <v>376.850000000000023</v>
      </c>
      <c r="BC361" s="1">
        <f>G361+K361+O361+S361+W361+AA361+AE361+AI361+AM361+AQ361+AY361+AU361</f>
        <v>515.659999999999968</v>
      </c>
      <c r="BD361" s="1">
        <f>H361+L361+P361+T361+X361+AB361+AF361+AJ361+AN361+AR361+AV361+AZ361</f>
        <v>511.629999999999995</v>
      </c>
      <c r="BE361" s="1">
        <f>I361+M361+Q361+U361+Y361+AC361+AG361+AK361+AO361+AS361+AW361+BA361</f>
        <v>700.080000000000041</v>
      </c>
    </row>
    <row r="362" spans="1:57">
      <c r="A362" s="3" t="s">
        <v>80</v>
      </c>
      <c r="B362" s="9" t="n">
        <v>44504</v>
      </c>
      <c r="C362" s="1" t="s">
        <v>64</v>
      </c>
      <c r="D362" s="4" t="n">
        <v>0.469444444444444464</v>
      </c>
      <c r="E362" s="1" t="s">
        <v>61</v>
      </c>
      <c r="F362" s="1" t="n">
        <v>148.060000000000002</v>
      </c>
      <c r="G362" s="1" t="n">
        <v>172.280000000000001</v>
      </c>
      <c r="H362" s="1" t="n">
        <v>170.960000000000008</v>
      </c>
      <c r="I362" s="1" t="n">
        <v>197.960000000000008</v>
      </c>
      <c r="J362" s="1" t="n">
        <v>22.1400000000000006</v>
      </c>
      <c r="K362" s="1" t="n">
        <v>33.8500000000000014</v>
      </c>
      <c r="L362" s="1" t="n">
        <v>31.7399999999999984</v>
      </c>
      <c r="M362" s="1" t="n">
        <v>57.5399999999999991</v>
      </c>
      <c r="N362" s="1" t="n">
        <v>24.7100000000000009</v>
      </c>
      <c r="O362" s="1" t="n">
        <v>34.4099999999999966</v>
      </c>
      <c r="P362" s="1" t="n">
        <v>33.7000000000000028</v>
      </c>
      <c r="Q362" s="1" t="n">
        <v>48.5499999999999972</v>
      </c>
      <c r="R362" s="1" t="n">
        <v>11.8399999999999999</v>
      </c>
      <c r="S362" s="1" t="n">
        <v>17.870000000000001</v>
      </c>
      <c r="T362" s="1" t="n">
        <v>17.9600000000000009</v>
      </c>
      <c r="U362" s="1" t="n">
        <v>24.4400000000000013</v>
      </c>
      <c r="V362" s="1" t="n">
        <v>10.4700000000000006</v>
      </c>
      <c r="W362" s="1" t="n">
        <v>13.5199999999999996</v>
      </c>
      <c r="X362" s="1" t="n">
        <v>13.1699999999999999</v>
      </c>
      <c r="Y362" s="1" t="n">
        <v>17.9699999999999953</v>
      </c>
      <c r="Z362" s="1" t="n">
        <v>41.8800000000000026</v>
      </c>
      <c r="AA362" s="1" t="n">
        <v>61.8299999999999983</v>
      </c>
      <c r="AB362" s="1" t="n">
        <v>59.8800000000000026</v>
      </c>
      <c r="AC362" s="1" t="n">
        <v>77.8799999999999812</v>
      </c>
      <c r="AD362" s="1" t="n">
        <v>59.9399999999999977</v>
      </c>
      <c r="AE362" s="1" t="n">
        <v>80.8100000000000023</v>
      </c>
      <c r="AF362" s="1" t="n">
        <v>77.3700000000000045</v>
      </c>
      <c r="AG362" s="1" t="n">
        <v>120</v>
      </c>
      <c r="AH362" s="1" t="n">
        <v>4.42999999999999972</v>
      </c>
      <c r="AI362" s="1" t="n">
        <v>8.23000000000000043</v>
      </c>
      <c r="AJ362" s="1" t="n">
        <v>8.39000000000000057</v>
      </c>
      <c r="AK362" s="1" t="n">
        <v>13.1899999999999995</v>
      </c>
      <c r="AL362" s="1" t="n">
        <v>22.3900000000000006</v>
      </c>
      <c r="AM362" s="1" t="n">
        <v>42.1799999999999997</v>
      </c>
      <c r="AN362" s="1" t="n">
        <v>42.6400000000000006</v>
      </c>
      <c r="AO362" s="1" t="n">
        <v>55.6899999999999977</v>
      </c>
      <c r="AP362" s="1" t="n">
        <v>7.46999999999999975</v>
      </c>
      <c r="AQ362" s="1" t="n">
        <v>11.0199999999999996</v>
      </c>
      <c r="AR362" s="1" t="n">
        <v>11.3699999999999992</v>
      </c>
      <c r="AS362" s="1" t="n">
        <v>13.1699999999999999</v>
      </c>
      <c r="AT362" s="1" t="n">
        <v>6.66000000000000014</v>
      </c>
      <c r="AU362" s="1" t="n">
        <v>7.90000000000000036</v>
      </c>
      <c r="AV362" s="1" t="n">
        <v>7.86000000000000032</v>
      </c>
      <c r="AW362" s="1" t="n">
        <v>10.8200000000000003</v>
      </c>
      <c r="AX362" s="1" t="n">
        <v>22.4600000000000009</v>
      </c>
      <c r="AY362" s="1" t="n">
        <v>38.8699999999999974</v>
      </c>
      <c r="AZ362" s="1" t="n">
        <v>37.4600000000000009</v>
      </c>
      <c r="BA362" s="1" t="n">
        <v>63.7100000000000009</v>
      </c>
      <c r="BB362" s="1">
        <f>F362+J362+N362+R362+V362+Z362+AD362+AH362+AL362+AP362+AT362+AX362</f>
        <v>382.449999999999989</v>
      </c>
      <c r="BC362" s="1">
        <f>G362+K362+O362+S362+W362+AA362+AE362+AI362+AM362+AQ362+AY362+AU362</f>
        <v>522.769999999999982</v>
      </c>
      <c r="BD362" s="1">
        <f>H362+L362+P362+T362+X362+AB362+AF362+AJ362+AN362+AR362+AV362+AZ362</f>
        <v>512.5</v>
      </c>
      <c r="BE362" s="1">
        <f>I362+M362+Q362+U362+Y362+AC362+AG362+AK362+AO362+AS362+AW362+BA362</f>
        <v>700.919999999999959</v>
      </c>
    </row>
    <row r="363" spans="1:57">
      <c r="A363" s="3" t="s">
        <v>80</v>
      </c>
      <c r="B363" s="9" t="n">
        <v>44505</v>
      </c>
      <c r="C363" s="1" t="s">
        <v>65</v>
      </c>
      <c r="D363" s="4" t="n">
        <v>0.39583333333333325</v>
      </c>
      <c r="E363" s="1" t="s">
        <v>61</v>
      </c>
      <c r="F363" s="1" t="n">
        <v>148.060000000000002</v>
      </c>
      <c r="G363" s="1" t="n">
        <v>171.75</v>
      </c>
      <c r="H363" s="1" t="n">
        <v>170.960000000000008</v>
      </c>
      <c r="I363" s="1" t="n">
        <v>197.960000000000008</v>
      </c>
      <c r="J363" s="1" t="n">
        <v>22.1400000000000006</v>
      </c>
      <c r="K363" s="1" t="n">
        <v>33.9099999999999966</v>
      </c>
      <c r="L363" s="1" t="n">
        <v>31.5</v>
      </c>
      <c r="M363" s="1" t="n">
        <v>57.5399999999999991</v>
      </c>
      <c r="N363" s="1" t="n">
        <v>24.7100000000000009</v>
      </c>
      <c r="O363" s="1" t="n">
        <v>34.5600000000000023</v>
      </c>
      <c r="P363" s="1" t="n">
        <v>33.7000000000000028</v>
      </c>
      <c r="Q363" s="1" t="n">
        <v>48.5499999999999972</v>
      </c>
      <c r="R363" s="1" t="n">
        <v>11.8399999999999999</v>
      </c>
      <c r="S363" s="1" t="n">
        <v>17.7800000000000011</v>
      </c>
      <c r="T363" s="1" t="n">
        <v>17.9600000000000009</v>
      </c>
      <c r="U363" s="1" t="n">
        <v>24.4400000000000013</v>
      </c>
      <c r="V363" s="1" t="n">
        <v>10.5700000000000003</v>
      </c>
      <c r="W363" s="1" t="n">
        <v>13.5500000000000007</v>
      </c>
      <c r="X363" s="1" t="n">
        <v>13.3200000000000003</v>
      </c>
      <c r="Y363" s="1" t="n">
        <v>17.9699999999999953</v>
      </c>
      <c r="Z363" s="1" t="n">
        <v>41.8800000000000026</v>
      </c>
      <c r="AA363" s="1" t="n">
        <v>67.3199999999999932</v>
      </c>
      <c r="AB363" s="1" t="n">
        <v>70.6800000000000068</v>
      </c>
      <c r="AC363" s="1" t="n">
        <v>83.8799999999999812</v>
      </c>
      <c r="AD363" s="1" t="n">
        <v>59.9399999999999977</v>
      </c>
      <c r="AE363" s="1" t="n">
        <v>80.7099999999999937</v>
      </c>
      <c r="AF363" s="1" t="n">
        <v>77.3700000000000045</v>
      </c>
      <c r="AG363" s="1" t="n">
        <v>120</v>
      </c>
      <c r="AH363" s="1" t="n">
        <v>4.42999999999999972</v>
      </c>
      <c r="AI363" s="1" t="n">
        <v>8.25999999999999801</v>
      </c>
      <c r="AJ363" s="1" t="n">
        <v>8.39000000000000057</v>
      </c>
      <c r="AK363" s="1" t="n">
        <v>13.1899999999999995</v>
      </c>
      <c r="AL363" s="1" t="n">
        <v>22.3900000000000006</v>
      </c>
      <c r="AM363" s="1" t="n">
        <v>42.0200000000000031</v>
      </c>
      <c r="AN363" s="1" t="n">
        <v>42.6400000000000006</v>
      </c>
      <c r="AO363" s="1" t="n">
        <v>55.6899999999999977</v>
      </c>
      <c r="AP363" s="1" t="n">
        <v>7.46999999999999975</v>
      </c>
      <c r="AQ363" s="1" t="n">
        <v>11</v>
      </c>
      <c r="AR363" s="1" t="n">
        <v>11.2200000000000006</v>
      </c>
      <c r="AS363" s="1" t="n">
        <v>13.1699999999999999</v>
      </c>
      <c r="AT363" s="1" t="n">
        <v>6.66000000000000014</v>
      </c>
      <c r="AU363" s="1" t="n">
        <v>7.90000000000000036</v>
      </c>
      <c r="AV363" s="1" t="n">
        <v>7.86000000000000032</v>
      </c>
      <c r="AW363" s="1" t="n">
        <v>10.8200000000000003</v>
      </c>
      <c r="AX363" s="1" t="n">
        <v>18.1900000000000013</v>
      </c>
      <c r="AY363" s="1" t="n">
        <v>39.25</v>
      </c>
      <c r="AZ363" s="1" t="n">
        <v>37.4600000000000009</v>
      </c>
      <c r="BA363" s="1" t="n">
        <v>63.7100000000000009</v>
      </c>
      <c r="BB363" s="1">
        <f>F363+J363+N363+R363+V363+Z363+AD363+AH363+AL363+AP363+AT363+AX363</f>
        <v>378.279999999999973</v>
      </c>
      <c r="BC363" s="1">
        <f>G363+K363+O363+S363+W363+AA363+AE363+AI363+AM363+AQ363+AY363+AU363</f>
        <v>528.009999999999991</v>
      </c>
      <c r="BD363" s="1">
        <f>H363+L363+P363+T363+X363+AB363+AF363+AJ363+AN363+AR363+AV363+AZ363</f>
        <v>523.059999999999945</v>
      </c>
      <c r="BE363" s="1">
        <f>I363+M363+Q363+U363+Y363+AC363+AG363+AK363+AO363+AS363+AW363+BA363</f>
        <v>706.919999999999959</v>
      </c>
    </row>
    <row r="364" spans="1:57">
      <c r="A364" s="3" t="s">
        <v>80</v>
      </c>
      <c r="B364" s="9" t="n">
        <v>44506</v>
      </c>
      <c r="C364" s="1" t="s">
        <v>66</v>
      </c>
      <c r="D364" s="4" t="n">
        <v>0.791666666666666519</v>
      </c>
      <c r="E364" s="1" t="s">
        <v>63</v>
      </c>
      <c r="F364" s="1" t="n">
        <v>148.460000000000008</v>
      </c>
      <c r="G364" s="1" t="n">
        <v>171.669999999999959</v>
      </c>
      <c r="H364" s="1" t="n">
        <v>173.210000000000008</v>
      </c>
      <c r="I364" s="1" t="n">
        <v>202.460000000000008</v>
      </c>
      <c r="J364" s="1" t="n">
        <v>22.1400000000000006</v>
      </c>
      <c r="K364" s="1" t="n">
        <v>34.0700000000000003</v>
      </c>
      <c r="L364" s="1" t="n">
        <v>32.3999999999999986</v>
      </c>
      <c r="M364" s="1" t="n">
        <v>54.5399999999999991</v>
      </c>
      <c r="N364" s="1" t="n">
        <v>24.7100000000000009</v>
      </c>
      <c r="O364" s="1" t="n">
        <v>34.3800000000000026</v>
      </c>
      <c r="P364" s="1" t="n">
        <v>33.7000000000000028</v>
      </c>
      <c r="Q364" s="1" t="n">
        <v>48.5499999999999972</v>
      </c>
      <c r="R364" s="1" t="n">
        <v>11.8399999999999999</v>
      </c>
      <c r="S364" s="1" t="n">
        <v>17.7199999999999953</v>
      </c>
      <c r="T364" s="1" t="n">
        <v>17.9600000000000009</v>
      </c>
      <c r="U364" s="1" t="n">
        <v>24.4400000000000013</v>
      </c>
      <c r="V364" s="1" t="n">
        <v>10.4700000000000006</v>
      </c>
      <c r="W364" s="1" t="n">
        <v>13.5600000000000005</v>
      </c>
      <c r="X364" s="1" t="n">
        <v>13.1699999999999999</v>
      </c>
      <c r="Y364" s="1" t="n">
        <v>17.9699999999999953</v>
      </c>
      <c r="Z364" s="1" t="n">
        <v>55.0799999999999983</v>
      </c>
      <c r="AA364" s="1" t="n">
        <v>74.1800000000000068</v>
      </c>
      <c r="AB364" s="1" t="n">
        <v>77.8799999999999812</v>
      </c>
      <c r="AC364" s="1" t="n">
        <v>83.8799999999999812</v>
      </c>
      <c r="AD364" s="1" t="n">
        <v>59.9399999999999977</v>
      </c>
      <c r="AE364" s="1" t="n">
        <v>80.8100000000000023</v>
      </c>
      <c r="AF364" s="1" t="n">
        <v>77.3700000000000045</v>
      </c>
      <c r="AG364" s="1" t="n">
        <v>120</v>
      </c>
      <c r="AH364" s="1" t="n">
        <v>4.42999999999999972</v>
      </c>
      <c r="AI364" s="1" t="n">
        <v>8.26999999999999957</v>
      </c>
      <c r="AJ364" s="1" t="n">
        <v>8.39000000000000057</v>
      </c>
      <c r="AK364" s="1" t="n">
        <v>15.5899999999999999</v>
      </c>
      <c r="AL364" s="1" t="n">
        <v>22.3900000000000006</v>
      </c>
      <c r="AM364" s="1" t="n">
        <v>40.9200000000000017</v>
      </c>
      <c r="AN364" s="1" t="n">
        <v>42.6400000000000006</v>
      </c>
      <c r="AO364" s="1" t="n">
        <v>50.6199999999999974</v>
      </c>
      <c r="AP364" s="1" t="n">
        <v>7.46999999999999975</v>
      </c>
      <c r="AQ364" s="1" t="n">
        <v>11.0999999999999996</v>
      </c>
      <c r="AR364" s="1" t="n">
        <v>11.3699999999999992</v>
      </c>
      <c r="AS364" s="1" t="n">
        <v>13.1699999999999999</v>
      </c>
      <c r="AT364" s="1" t="n">
        <v>6.66000000000000014</v>
      </c>
      <c r="AU364" s="1" t="n">
        <v>7.94000000000000039</v>
      </c>
      <c r="AV364" s="1" t="n">
        <v>7.91000000000000014</v>
      </c>
      <c r="AW364" s="1" t="n">
        <v>10.8200000000000003</v>
      </c>
      <c r="AX364" s="1" t="n">
        <v>18.1900000000000013</v>
      </c>
      <c r="AY364" s="1" t="n">
        <v>39.4500000000000028</v>
      </c>
      <c r="AZ364" s="1" t="n">
        <v>37.4600000000000009</v>
      </c>
      <c r="BA364" s="1" t="n">
        <v>63.7100000000000009</v>
      </c>
      <c r="BB364" s="1">
        <f>F364+J364+N364+R364+V364+Z364+AD364+AH364+AL364+AP364+AT364+AX364</f>
        <v>391.779999999999973</v>
      </c>
      <c r="BC364" s="1">
        <f>G364+K364+O364+S364+W364+AA364+AE364+AI364+AM364+AQ364+AY364+AU364</f>
        <v>534.07000000000005</v>
      </c>
      <c r="BD364" s="1">
        <f>H364+L364+P364+T364+X364+AB364+AF364+AJ364+AN364+AR364+AV364+AZ364</f>
        <v>533.460000000000036</v>
      </c>
      <c r="BE364" s="1">
        <f>I364+M364+Q364+U364+Y364+AC364+AG364+AK364+AO364+AS364+AW364+BA364</f>
        <v>705.75</v>
      </c>
    </row>
    <row r="365" spans="1:57">
      <c r="A365" s="3" t="s">
        <v>80</v>
      </c>
      <c r="B365" s="9" t="n">
        <v>44507</v>
      </c>
      <c r="C365" s="1" t="s">
        <v>67</v>
      </c>
      <c r="D365" s="4" t="n">
        <v>0.85416666666666643</v>
      </c>
      <c r="E365" s="1" t="s">
        <v>63</v>
      </c>
      <c r="F365" s="1" t="n">
        <v>148.460000000000008</v>
      </c>
      <c r="G365" s="1" t="n">
        <v>173.800000000000011</v>
      </c>
      <c r="H365" s="1" t="n">
        <v>175.460000000000008</v>
      </c>
      <c r="I365" s="1" t="n">
        <v>224.960000000000008</v>
      </c>
      <c r="J365" s="1" t="n">
        <v>22.1400000000000006</v>
      </c>
      <c r="K365" s="1" t="n">
        <v>34</v>
      </c>
      <c r="L365" s="1" t="n">
        <v>31.9200000000000017</v>
      </c>
      <c r="M365" s="1" t="n">
        <v>57.5399999999999991</v>
      </c>
      <c r="N365" s="1" t="n">
        <v>24.7100000000000009</v>
      </c>
      <c r="O365" s="1" t="n">
        <v>34.2999999999999972</v>
      </c>
      <c r="P365" s="1" t="n">
        <v>33.7000000000000028</v>
      </c>
      <c r="Q365" s="1" t="n">
        <v>48.5499999999999972</v>
      </c>
      <c r="R365" s="1" t="n">
        <v>11.8399999999999999</v>
      </c>
      <c r="S365" s="1" t="n">
        <v>17.7399999999999984</v>
      </c>
      <c r="T365" s="1" t="n">
        <v>17.9600000000000009</v>
      </c>
      <c r="U365" s="1" t="n">
        <v>24.4400000000000013</v>
      </c>
      <c r="V365" s="1" t="n">
        <v>10.4700000000000006</v>
      </c>
      <c r="W365" s="1" t="n">
        <v>13.5600000000000005</v>
      </c>
      <c r="X365" s="1" t="n">
        <v>13.1699999999999999</v>
      </c>
      <c r="Y365" s="1" t="n">
        <v>17.9699999999999953</v>
      </c>
      <c r="Z365" s="1" t="n">
        <v>55.0799999999999983</v>
      </c>
      <c r="AA365" s="1" t="n">
        <v>74.4000000000000057</v>
      </c>
      <c r="AB365" s="1" t="n">
        <v>77.8799999999999812</v>
      </c>
      <c r="AC365" s="1" t="n">
        <v>83.8799999999999812</v>
      </c>
      <c r="AD365" s="1" t="n">
        <v>53.9399999999999977</v>
      </c>
      <c r="AE365" s="1" t="n">
        <v>80.0600000000000023</v>
      </c>
      <c r="AF365" s="1" t="n">
        <v>77.3700000000000045</v>
      </c>
      <c r="AG365" s="1" t="n">
        <v>120</v>
      </c>
      <c r="AH365" s="1" t="n">
        <v>4.42999999999999972</v>
      </c>
      <c r="AI365" s="1" t="n">
        <v>8.26999999999999957</v>
      </c>
      <c r="AJ365" s="1" t="n">
        <v>8.39000000000000057</v>
      </c>
      <c r="AK365" s="1" t="n">
        <v>15.5899999999999999</v>
      </c>
      <c r="AL365" s="1" t="n">
        <v>22.3900000000000006</v>
      </c>
      <c r="AM365" s="1" t="n">
        <v>42.2299999999999969</v>
      </c>
      <c r="AN365" s="1" t="n">
        <v>43.759999999999998</v>
      </c>
      <c r="AO365" s="1" t="n">
        <v>55.6899999999999977</v>
      </c>
      <c r="AP365" s="1" t="n">
        <v>7.42999999999999972</v>
      </c>
      <c r="AQ365" s="1" t="n">
        <v>11.1300000000000008</v>
      </c>
      <c r="AR365" s="1" t="n">
        <v>11.3699999999999992</v>
      </c>
      <c r="AS365" s="1" t="n">
        <v>13.1699999999999999</v>
      </c>
      <c r="AT365" s="1" t="n">
        <v>6.82000000000000028</v>
      </c>
      <c r="AU365" s="1" t="n">
        <v>7.98000000000000043</v>
      </c>
      <c r="AV365" s="1" t="n">
        <v>7.91000000000000014</v>
      </c>
      <c r="AW365" s="1" t="n">
        <v>10.8200000000000003</v>
      </c>
      <c r="AX365" s="1" t="n">
        <v>18.1900000000000013</v>
      </c>
      <c r="AY365" s="1" t="n">
        <v>39.4500000000000028</v>
      </c>
      <c r="AZ365" s="1" t="n">
        <v>37.4600000000000009</v>
      </c>
      <c r="BA365" s="1" t="n">
        <v>63.7100000000000009</v>
      </c>
      <c r="BB365" s="1">
        <f>F365+J365+N365+R365+V365+Z365+AD365+AH365+AL365+AP365+AT365+AX365</f>
        <v>385.899999999999977</v>
      </c>
      <c r="BC365" s="1">
        <f>G365+K365+O365+S365+W365+AA365+AE365+AI365+AM365+AQ365+AY365+AU365</f>
        <v>536.919999999999959</v>
      </c>
      <c r="BD365" s="1">
        <f>H365+L365+P365+T365+X365+AB365+AF365+AJ365+AN365+AR365+AV365+AZ365</f>
        <v>536.350000000000023</v>
      </c>
      <c r="BE365" s="1">
        <f>I365+M365+Q365+U365+Y365+AC365+AG365+AK365+AO365+AS365+AW365+BA365</f>
        <v>736.32000000000005</v>
      </c>
    </row>
    <row r="366" spans="1:57">
      <c r="A366" s="3" t="s">
        <v>80</v>
      </c>
      <c r="B366" s="9" t="n">
        <v>44508</v>
      </c>
      <c r="C366" s="1" t="s">
        <v>58</v>
      </c>
      <c r="D366" s="4" t="n">
        <v>0.786805555555555536</v>
      </c>
      <c r="E366" s="1" t="s">
        <v>63</v>
      </c>
      <c r="F366" s="1" t="n">
        <v>143.949999999999989</v>
      </c>
      <c r="G366" s="1" t="n">
        <v>172.900000000000006</v>
      </c>
      <c r="H366" s="1" t="n">
        <v>170.960000000000008</v>
      </c>
      <c r="I366" s="1" t="n">
        <v>224.960000000000008</v>
      </c>
      <c r="J366" s="1" t="n">
        <v>22.1400000000000006</v>
      </c>
      <c r="K366" s="1" t="n">
        <v>33.7299999999999969</v>
      </c>
      <c r="L366" s="1" t="n">
        <v>31.5</v>
      </c>
      <c r="M366" s="1" t="n">
        <v>57.5399999999999991</v>
      </c>
      <c r="N366" s="1" t="n">
        <v>24.7100000000000009</v>
      </c>
      <c r="O366" s="1" t="n">
        <v>34.5</v>
      </c>
      <c r="P366" s="1" t="n">
        <v>33.7000000000000028</v>
      </c>
      <c r="Q366" s="1" t="n">
        <v>48.5499999999999972</v>
      </c>
      <c r="R366" s="1" t="n">
        <v>11.8399999999999999</v>
      </c>
      <c r="S366" s="1" t="n">
        <v>17.8000000000000007</v>
      </c>
      <c r="T366" s="1" t="n">
        <v>17.9600000000000009</v>
      </c>
      <c r="U366" s="1" t="n">
        <v>24.4400000000000013</v>
      </c>
      <c r="V366" s="1" t="n">
        <v>10.4700000000000006</v>
      </c>
      <c r="W366" s="1" t="n">
        <v>13.6500000000000004</v>
      </c>
      <c r="X366" s="1" t="n">
        <v>13.4700000000000006</v>
      </c>
      <c r="Y366" s="1" t="n">
        <v>17.9699999999999953</v>
      </c>
      <c r="Z366" s="1" t="n">
        <v>59.8800000000000026</v>
      </c>
      <c r="AA366" s="1" t="n">
        <v>77.069999999999979</v>
      </c>
      <c r="AB366" s="1" t="n">
        <v>77.8799999999999812</v>
      </c>
      <c r="AC366" s="1" t="n">
        <v>90</v>
      </c>
      <c r="AD366" s="1" t="n">
        <v>42.5399999999999991</v>
      </c>
      <c r="AE366" s="1" t="n">
        <v>76.3799999999999812</v>
      </c>
      <c r="AF366" s="1" t="n">
        <v>77.3700000000000045</v>
      </c>
      <c r="AG366" s="1" t="n">
        <v>120</v>
      </c>
      <c r="AH366" s="1" t="n">
        <v>4.42999999999999972</v>
      </c>
      <c r="AI366" s="1" t="n">
        <v>8.27999999999999758</v>
      </c>
      <c r="AJ366" s="1" t="n">
        <v>8.39000000000000057</v>
      </c>
      <c r="AK366" s="1" t="n">
        <v>15.5899999999999999</v>
      </c>
      <c r="AL366" s="1" t="n">
        <v>32.509999999999998</v>
      </c>
      <c r="AM366" s="1" t="n">
        <v>41.7800000000000011</v>
      </c>
      <c r="AN366" s="1" t="n">
        <v>42.6400000000000006</v>
      </c>
      <c r="AO366" s="1" t="n">
        <v>50.6199999999999974</v>
      </c>
      <c r="AP366" s="1" t="n">
        <v>7.46999999999999975</v>
      </c>
      <c r="AQ366" s="1" t="n">
        <v>11.1300000000000008</v>
      </c>
      <c r="AR366" s="1" t="n">
        <v>11.3699999999999992</v>
      </c>
      <c r="AS366" s="1" t="n">
        <v>13.1699999999999999</v>
      </c>
      <c r="AT366" s="1" t="n">
        <v>6.82000000000000028</v>
      </c>
      <c r="AU366" s="1" t="n">
        <v>7.98000000000000043</v>
      </c>
      <c r="AV366" s="1" t="n">
        <v>7.91000000000000014</v>
      </c>
      <c r="AW366" s="1" t="n">
        <v>10.8200000000000003</v>
      </c>
      <c r="AX366" s="1" t="n">
        <v>18.1900000000000013</v>
      </c>
      <c r="AY366" s="1" t="n">
        <v>39.3699999999999974</v>
      </c>
      <c r="AZ366" s="1" t="n">
        <v>37.4600000000000009</v>
      </c>
      <c r="BA366" s="1" t="n">
        <v>63.7100000000000009</v>
      </c>
      <c r="BB366" s="1">
        <f>F366+J366+N366+R366+V366+Z366+AD366+AH366+AL366+AP366+AT366+AX366</f>
        <v>384.949999999999989</v>
      </c>
      <c r="BC366" s="1">
        <f>G366+K366+O366+S366+W366+AA366+AE366+AI366+AM366+AQ366+AY366+AU366</f>
        <v>534.57000000000005</v>
      </c>
      <c r="BD366" s="1">
        <f>H366+L366+P366+T366+X366+AB366+AF366+AJ366+AN366+AR366+AV366+AZ366</f>
        <v>530.610000000000014</v>
      </c>
      <c r="BE366" s="1">
        <f>I366+M366+Q366+U366+Y366+AC366+AG366+AK366+AO366+AS366+AW366+BA366</f>
        <v>737.370000000000005</v>
      </c>
    </row>
    <row r="367" spans="1:57">
      <c r="A367" s="3" t="s">
        <v>80</v>
      </c>
      <c r="B367" s="9" t="n">
        <v>44509</v>
      </c>
      <c r="C367" s="1" t="s">
        <v>60</v>
      </c>
      <c r="D367" s="4" t="n">
        <v>0.736111111111111072</v>
      </c>
      <c r="E367" s="1" t="s">
        <v>59</v>
      </c>
      <c r="F367" s="1" t="n">
        <v>143.949999999999989</v>
      </c>
      <c r="G367" s="1" t="n">
        <v>171.419999999999959</v>
      </c>
      <c r="H367" s="1" t="n">
        <v>170.960000000000008</v>
      </c>
      <c r="I367" s="1" t="n">
        <v>224.960000000000008</v>
      </c>
      <c r="J367" s="1" t="n">
        <v>22.1400000000000006</v>
      </c>
      <c r="K367" s="1" t="n">
        <v>34.25</v>
      </c>
      <c r="L367" s="1" t="n">
        <v>32.3999999999999986</v>
      </c>
      <c r="M367" s="1" t="n">
        <v>57.5399999999999991</v>
      </c>
      <c r="N367" s="1" t="n">
        <v>24.7100000000000009</v>
      </c>
      <c r="O367" s="1" t="n">
        <v>34.990000000000002</v>
      </c>
      <c r="P367" s="1" t="n">
        <v>33.7000000000000028</v>
      </c>
      <c r="Q367" s="1" t="n">
        <v>48.5499999999999972</v>
      </c>
      <c r="R367" s="1" t="n">
        <v>11.8399999999999999</v>
      </c>
      <c r="S367" s="1" t="n">
        <v>17.870000000000001</v>
      </c>
      <c r="T367" s="1" t="n">
        <v>17.9600000000000009</v>
      </c>
      <c r="U367" s="1" t="n">
        <v>24.4400000000000013</v>
      </c>
      <c r="V367" s="1" t="n">
        <v>10.4700000000000006</v>
      </c>
      <c r="W367" s="1" t="n">
        <v>13.6400000000000006</v>
      </c>
      <c r="X367" s="1" t="n">
        <v>13.4700000000000006</v>
      </c>
      <c r="Y367" s="1" t="n">
        <v>17.9699999999999953</v>
      </c>
      <c r="Z367" s="1" t="n">
        <v>59.8800000000000026</v>
      </c>
      <c r="AA367" s="1" t="n">
        <v>79.0999999999999801</v>
      </c>
      <c r="AB367" s="1" t="n">
        <v>77.8799999999999812</v>
      </c>
      <c r="AC367" s="1" t="n">
        <v>92.8799999999999955</v>
      </c>
      <c r="AD367" s="1" t="n">
        <v>59.9399999999999977</v>
      </c>
      <c r="AE367" s="1" t="n">
        <v>78.5600000000000023</v>
      </c>
      <c r="AF367" s="1" t="n">
        <v>74.3700000000000045</v>
      </c>
      <c r="AG367" s="1" t="n">
        <v>120</v>
      </c>
      <c r="AH367" s="1" t="n">
        <v>4.42999999999999972</v>
      </c>
      <c r="AI367" s="1" t="n">
        <v>8.33000000000000007</v>
      </c>
      <c r="AJ367" s="1" t="n">
        <v>8.39000000000000057</v>
      </c>
      <c r="AK367" s="1" t="n">
        <v>15.5899999999999999</v>
      </c>
      <c r="AL367" s="1" t="n">
        <v>32.509999999999998</v>
      </c>
      <c r="AM367" s="1" t="n">
        <v>43.8200000000000003</v>
      </c>
      <c r="AN367" s="1" t="n">
        <v>44.8900000000000006</v>
      </c>
      <c r="AO367" s="1" t="n">
        <v>55.6899999999999977</v>
      </c>
      <c r="AP367" s="1" t="n">
        <v>7.46999999999999975</v>
      </c>
      <c r="AQ367" s="1" t="n">
        <v>11.1099999999999994</v>
      </c>
      <c r="AR367" s="1" t="n">
        <v>11.3699999999999992</v>
      </c>
      <c r="AS367" s="1" t="n">
        <v>13.1699999999999999</v>
      </c>
      <c r="AT367" s="1" t="n">
        <v>7.04000000000000004</v>
      </c>
      <c r="AU367" s="1" t="n">
        <v>8.02999999999999758</v>
      </c>
      <c r="AV367" s="1" t="n">
        <v>7.91000000000000014</v>
      </c>
      <c r="AW367" s="1" t="n">
        <v>10.8200000000000003</v>
      </c>
      <c r="AX367" s="1" t="n">
        <v>18.1900000000000013</v>
      </c>
      <c r="AY367" s="1" t="n">
        <v>39.3299999999999983</v>
      </c>
      <c r="AZ367" s="1" t="n">
        <v>37.4600000000000009</v>
      </c>
      <c r="BA367" s="1" t="n">
        <v>63.7100000000000009</v>
      </c>
      <c r="BB367" s="1">
        <f>F367+J367+N367+R367+V367+Z367+AD367+AH367+AL367+AP367+AT367+AX367</f>
        <v>402.569999999999993</v>
      </c>
      <c r="BC367" s="1">
        <f>G367+K367+O367+S367+W367+AA367+AE367+AI367+AM367+AQ367+AY367+AU367</f>
        <v>540.450000000000045</v>
      </c>
      <c r="BD367" s="1">
        <f>H367+L367+P367+T367+X367+AB367+AF367+AJ367+AN367+AR367+AV367+AZ367</f>
        <v>530.759999999999991</v>
      </c>
      <c r="BE367" s="1">
        <f>I367+M367+Q367+U367+Y367+AC367+AG367+AK367+AO367+AS367+AW367+BA367</f>
        <v>745.32000000000005</v>
      </c>
    </row>
    <row r="368" spans="1:57">
      <c r="A368" s="3" t="s">
        <v>80</v>
      </c>
      <c r="B368" s="9" t="n">
        <v>44510</v>
      </c>
      <c r="C368" s="1" t="s">
        <v>62</v>
      </c>
      <c r="D368" s="4" t="n">
        <v>0.444444444444444464</v>
      </c>
      <c r="E368" s="1" t="s">
        <v>61</v>
      </c>
      <c r="F368" s="1" t="n">
        <v>143.949999999999989</v>
      </c>
      <c r="G368" s="1" t="n">
        <v>171.569999999999993</v>
      </c>
      <c r="H368" s="1" t="n">
        <v>170.960000000000008</v>
      </c>
      <c r="I368" s="1" t="n">
        <v>224.960000000000008</v>
      </c>
      <c r="J368" s="1" t="n">
        <v>22.1400000000000006</v>
      </c>
      <c r="K368" s="1" t="n">
        <v>34.3100000000000023</v>
      </c>
      <c r="L368" s="1" t="n">
        <v>32.7000000000000028</v>
      </c>
      <c r="M368" s="1" t="n">
        <v>57.5399999999999991</v>
      </c>
      <c r="N368" s="1" t="n">
        <v>24.7100000000000009</v>
      </c>
      <c r="O368" s="1" t="n">
        <v>34.6300000000000026</v>
      </c>
      <c r="P368" s="1" t="n">
        <v>33.7000000000000028</v>
      </c>
      <c r="Q368" s="1" t="n">
        <v>48.5499999999999972</v>
      </c>
      <c r="R368" s="1" t="n">
        <v>11.8399999999999999</v>
      </c>
      <c r="S368" s="1" t="n">
        <v>17.9100000000000001</v>
      </c>
      <c r="T368" s="1" t="n">
        <v>17.9600000000000009</v>
      </c>
      <c r="U368" s="1" t="n">
        <v>24.4400000000000013</v>
      </c>
      <c r="V368" s="1" t="n">
        <v>10.4700000000000006</v>
      </c>
      <c r="W368" s="1" t="n">
        <v>13.6400000000000006</v>
      </c>
      <c r="X368" s="1" t="n">
        <v>13.4700000000000006</v>
      </c>
      <c r="Y368" s="1" t="n">
        <v>17.9699999999999953</v>
      </c>
      <c r="Z368" s="1" t="n">
        <v>59.8800000000000026</v>
      </c>
      <c r="AA368" s="1" t="n">
        <v>77.0199999999999818</v>
      </c>
      <c r="AB368" s="1" t="n">
        <v>77.8799999999999812</v>
      </c>
      <c r="AC368" s="1" t="n">
        <v>92.8799999999999955</v>
      </c>
      <c r="AD368" s="1" t="n">
        <v>59.9399999999999977</v>
      </c>
      <c r="AE368" s="1" t="n">
        <v>81.2099999999999937</v>
      </c>
      <c r="AF368" s="1" t="n">
        <v>76.7999999999999829</v>
      </c>
      <c r="AG368" s="1" t="n">
        <v>120</v>
      </c>
      <c r="AH368" s="1" t="n">
        <v>4.42999999999999972</v>
      </c>
      <c r="AI368" s="1" t="n">
        <v>8.33000000000000007</v>
      </c>
      <c r="AJ368" s="1" t="n">
        <v>8.39000000000000057</v>
      </c>
      <c r="AK368" s="1" t="n">
        <v>15.5899999999999999</v>
      </c>
      <c r="AL368" s="1" t="n">
        <v>22.3900000000000006</v>
      </c>
      <c r="AM368" s="1" t="n">
        <v>39.6400000000000006</v>
      </c>
      <c r="AN368" s="1" t="n">
        <v>42.6400000000000006</v>
      </c>
      <c r="AO368" s="1" t="n">
        <v>56.1400000000000006</v>
      </c>
      <c r="AP368" s="1" t="n">
        <v>6.45000000000000018</v>
      </c>
      <c r="AQ368" s="1" t="n">
        <v>10.9399999999999995</v>
      </c>
      <c r="AR368" s="1" t="n">
        <v>11.3699999999999992</v>
      </c>
      <c r="AS368" s="1" t="n">
        <v>13.1699999999999999</v>
      </c>
      <c r="AT368" s="1" t="n">
        <v>7.04000000000000004</v>
      </c>
      <c r="AU368" s="1" t="n">
        <v>8.03999999999999915</v>
      </c>
      <c r="AV368" s="1" t="n">
        <v>7.91000000000000014</v>
      </c>
      <c r="AW368" s="1" t="n">
        <v>10.8200000000000003</v>
      </c>
      <c r="AX368" s="1" t="n">
        <v>18.1900000000000013</v>
      </c>
      <c r="AY368" s="1" t="n">
        <v>39.2700000000000031</v>
      </c>
      <c r="AZ368" s="1" t="n">
        <v>37.4600000000000009</v>
      </c>
      <c r="BA368" s="1" t="n">
        <v>63.7100000000000009</v>
      </c>
      <c r="BB368" s="1">
        <f>F368+J368+N368+R368+V368+Z368+AD368+AH368+AL368+AP368+AT368+AX368</f>
        <v>391.430000000000007</v>
      </c>
      <c r="BC368" s="1">
        <f>G368+K368+O368+S368+W368+AA368+AE368+AI368+AM368+AQ368+AY368+AU368</f>
        <v>536.509999999999991</v>
      </c>
      <c r="BD368" s="1">
        <f>H368+L368+P368+T368+X368+AB368+AF368+AJ368+AN368+AR368+AV368+AZ368</f>
        <v>531.240000000000009</v>
      </c>
      <c r="BE368" s="1">
        <f>I368+M368+Q368+U368+Y368+AC368+AG368+AK368+AO368+AS368+AW368+BA368</f>
        <v>745.769999999999982</v>
      </c>
    </row>
    <row r="369" spans="1:57">
      <c r="A369" s="3" t="s">
        <v>80</v>
      </c>
      <c r="B369" s="9" t="n">
        <v>44511</v>
      </c>
      <c r="C369" s="1" t="s">
        <v>64</v>
      </c>
      <c r="D369" s="4" t="n">
        <v>0.57986111111111116</v>
      </c>
      <c r="E369" s="1" t="s">
        <v>59</v>
      </c>
      <c r="F369" s="1" t="n">
        <v>143.949999999999989</v>
      </c>
      <c r="G369" s="1" t="n">
        <v>170.669999999999959</v>
      </c>
      <c r="H369" s="1" t="n">
        <v>170.960000000000008</v>
      </c>
      <c r="I369" s="1" t="n">
        <v>224.960000000000008</v>
      </c>
      <c r="J369" s="1" t="n">
        <v>22.1400000000000006</v>
      </c>
      <c r="K369" s="1" t="n">
        <v>33.8699999999999974</v>
      </c>
      <c r="L369" s="1" t="n">
        <v>31.620000000000001</v>
      </c>
      <c r="M369" s="1" t="n">
        <v>57.5399999999999991</v>
      </c>
      <c r="N369" s="1" t="n">
        <v>24.7100000000000009</v>
      </c>
      <c r="O369" s="1" t="n">
        <v>34.3800000000000026</v>
      </c>
      <c r="P369" s="1" t="n">
        <v>33.7000000000000028</v>
      </c>
      <c r="Q369" s="1" t="n">
        <v>48.5499999999999972</v>
      </c>
      <c r="R369" s="1" t="n">
        <v>11.8399999999999999</v>
      </c>
      <c r="S369" s="1" t="n">
        <v>17.899999999999995</v>
      </c>
      <c r="T369" s="1" t="n">
        <v>17.9600000000000009</v>
      </c>
      <c r="U369" s="1" t="n">
        <v>24.4400000000000013</v>
      </c>
      <c r="V369" s="1" t="n">
        <v>10.4700000000000006</v>
      </c>
      <c r="W369" s="1" t="n">
        <v>13.4600000000000009</v>
      </c>
      <c r="X369" s="1" t="n">
        <v>13.0399999999999991</v>
      </c>
      <c r="Y369" s="1" t="n">
        <v>17.9699999999999953</v>
      </c>
      <c r="Z369" s="1" t="n">
        <v>47.8800000000000026</v>
      </c>
      <c r="AA369" s="1" t="n">
        <v>75.7999999999999829</v>
      </c>
      <c r="AB369" s="1" t="n">
        <v>77.8799999999999812</v>
      </c>
      <c r="AC369" s="1" t="n">
        <v>90</v>
      </c>
      <c r="AD369" s="1" t="n">
        <v>59.9399999999999977</v>
      </c>
      <c r="AE369" s="1" t="n">
        <v>80.8100000000000023</v>
      </c>
      <c r="AF369" s="1" t="n">
        <v>77.3700000000000045</v>
      </c>
      <c r="AG369" s="1" t="n">
        <v>120</v>
      </c>
      <c r="AH369" s="1" t="n">
        <v>4.42999999999999972</v>
      </c>
      <c r="AI369" s="1" t="n">
        <v>8.32000000000000028</v>
      </c>
      <c r="AJ369" s="1" t="n">
        <v>8.39000000000000057</v>
      </c>
      <c r="AK369" s="1" t="n">
        <v>15.5899999999999999</v>
      </c>
      <c r="AL369" s="1" t="n">
        <v>22.3900000000000006</v>
      </c>
      <c r="AM369" s="1" t="n">
        <v>39.3500000000000014</v>
      </c>
      <c r="AN369" s="1" t="n">
        <v>41.509999999999998</v>
      </c>
      <c r="AO369" s="1" t="n">
        <v>56.1400000000000006</v>
      </c>
      <c r="AP369" s="1" t="n">
        <v>6.45000000000000018</v>
      </c>
      <c r="AQ369" s="1" t="n">
        <v>10.9399999999999995</v>
      </c>
      <c r="AR369" s="1" t="n">
        <v>11.3699999999999992</v>
      </c>
      <c r="AS369" s="1" t="n">
        <v>13.1699999999999999</v>
      </c>
      <c r="AT369" s="1" t="n">
        <v>7.04000000000000004</v>
      </c>
      <c r="AU369" s="1" t="n">
        <v>8.01999999999999957</v>
      </c>
      <c r="AV369" s="1" t="n">
        <v>7.91000000000000014</v>
      </c>
      <c r="AW369" s="1" t="n">
        <v>10.8200000000000003</v>
      </c>
      <c r="AX369" s="1" t="n">
        <v>18.1900000000000013</v>
      </c>
      <c r="AY369" s="1" t="n">
        <v>39.4399999999999977</v>
      </c>
      <c r="AZ369" s="1" t="n">
        <v>37.4600000000000009</v>
      </c>
      <c r="BA369" s="1" t="n">
        <v>63.7100000000000009</v>
      </c>
      <c r="BB369" s="1">
        <f>F369+J369+N369+R369+V369+Z369+AD369+AH369+AL369+AP369+AT369+AX369</f>
        <v>379.430000000000007</v>
      </c>
      <c r="BC369" s="1">
        <f>G369+K369+O369+S369+W369+AA369+AE369+AI369+AM369+AQ369+AY369+AU369</f>
        <v>532.960000000000036</v>
      </c>
      <c r="BD369" s="1">
        <f>H369+L369+P369+T369+X369+AB369+AF369+AJ369+AN369+AR369+AV369+AZ369</f>
        <v>529.169999999999959</v>
      </c>
      <c r="BE369" s="1">
        <f>I369+M369+Q369+U369+Y369+AC369+AG369+AK369+AO369+AS369+AW369+BA369</f>
        <v>742.889999999999986</v>
      </c>
    </row>
    <row r="370" spans="1:57">
      <c r="A370" s="3" t="s">
        <v>80</v>
      </c>
      <c r="B370" s="9" t="n">
        <v>44512</v>
      </c>
      <c r="C370" s="1" t="s">
        <v>65</v>
      </c>
      <c r="D370" s="4" t="n">
        <v>0.625</v>
      </c>
      <c r="E370" s="1" t="s">
        <v>59</v>
      </c>
      <c r="F370" s="1" t="n">
        <v>143.949999999999989</v>
      </c>
      <c r="G370" s="1" t="n">
        <v>169.009999999999991</v>
      </c>
      <c r="H370" s="1" t="n">
        <v>170.960000000000008</v>
      </c>
      <c r="I370" s="1" t="n">
        <v>224.960000000000008</v>
      </c>
      <c r="J370" s="1" t="n">
        <v>22.1400000000000006</v>
      </c>
      <c r="K370" s="1" t="n">
        <v>34.1499999999999986</v>
      </c>
      <c r="L370" s="1" t="n">
        <v>32.8200000000000003</v>
      </c>
      <c r="M370" s="1" t="n">
        <v>57.5399999999999991</v>
      </c>
      <c r="N370" s="1" t="n">
        <v>24.7100000000000009</v>
      </c>
      <c r="O370" s="1" t="n">
        <v>34.5</v>
      </c>
      <c r="P370" s="1" t="n">
        <v>33.7000000000000028</v>
      </c>
      <c r="Q370" s="1" t="n">
        <v>48.5499999999999972</v>
      </c>
      <c r="R370" s="1" t="n">
        <v>11.8399999999999999</v>
      </c>
      <c r="S370" s="1" t="n">
        <v>17.7800000000000011</v>
      </c>
      <c r="T370" s="1" t="n">
        <v>17.9600000000000009</v>
      </c>
      <c r="U370" s="1" t="n">
        <v>24.4400000000000013</v>
      </c>
      <c r="V370" s="1" t="n">
        <v>10.4700000000000006</v>
      </c>
      <c r="W370" s="1" t="n">
        <v>13.6600000000000001</v>
      </c>
      <c r="X370" s="1" t="n">
        <v>13.4700000000000006</v>
      </c>
      <c r="Y370" s="1" t="n">
        <v>17.9699999999999953</v>
      </c>
      <c r="Z370" s="1" t="n">
        <v>47.8800000000000026</v>
      </c>
      <c r="AA370" s="1" t="n">
        <v>74.6200000000000045</v>
      </c>
      <c r="AB370" s="1" t="n">
        <v>77.8799999999999812</v>
      </c>
      <c r="AC370" s="1" t="n">
        <v>90</v>
      </c>
      <c r="AD370" s="1" t="n">
        <v>59.9399999999999977</v>
      </c>
      <c r="AE370" s="1" t="n">
        <v>82.0699999999999932</v>
      </c>
      <c r="AF370" s="1" t="n">
        <v>77.9399999999999835</v>
      </c>
      <c r="AG370" s="1" t="n">
        <v>120</v>
      </c>
      <c r="AH370" s="1" t="n">
        <v>4.42999999999999972</v>
      </c>
      <c r="AI370" s="1" t="n">
        <v>8.43999999999999773</v>
      </c>
      <c r="AJ370" s="1" t="n">
        <v>8.39000000000000057</v>
      </c>
      <c r="AK370" s="1" t="n">
        <v>15.5899999999999999</v>
      </c>
      <c r="AL370" s="1" t="n">
        <v>22.3900000000000006</v>
      </c>
      <c r="AM370" s="1" t="n">
        <v>42.0399999999999991</v>
      </c>
      <c r="AN370" s="1" t="n">
        <v>42.6400000000000006</v>
      </c>
      <c r="AO370" s="1" t="n">
        <v>56.1400000000000006</v>
      </c>
      <c r="AP370" s="1" t="n">
        <v>6.45000000000000018</v>
      </c>
      <c r="AQ370" s="1" t="n">
        <v>10.9199999999999999</v>
      </c>
      <c r="AR370" s="1" t="n">
        <v>11.3699999999999992</v>
      </c>
      <c r="AS370" s="1" t="n">
        <v>13.1699999999999999</v>
      </c>
      <c r="AT370" s="1" t="n">
        <v>7.04000000000000004</v>
      </c>
      <c r="AU370" s="1" t="n">
        <v>8.07000000000000028</v>
      </c>
      <c r="AV370" s="1" t="n">
        <v>7.99000000000000021</v>
      </c>
      <c r="AW370" s="1" t="n">
        <v>10.8200000000000003</v>
      </c>
      <c r="AX370" s="1" t="n">
        <v>18.1900000000000013</v>
      </c>
      <c r="AY370" s="1" t="n">
        <v>39.4799999999999969</v>
      </c>
      <c r="AZ370" s="1" t="n">
        <v>37.4600000000000009</v>
      </c>
      <c r="BA370" s="1" t="n">
        <v>63.7100000000000009</v>
      </c>
      <c r="BB370" s="1">
        <f>F370+J370+N370+R370+V370+Z370+AD370+AH370+AL370+AP370+AT370+AX370</f>
        <v>379.430000000000007</v>
      </c>
      <c r="BC370" s="1">
        <f>G370+K370+O370+S370+W370+AA370+AE370+AI370+AM370+AQ370+AY370+AU370</f>
        <v>534.740000000000009</v>
      </c>
      <c r="BD370" s="1">
        <f>H370+L370+P370+T370+X370+AB370+AF370+AJ370+AN370+AR370+AV370+AZ370</f>
        <v>532.580000000000041</v>
      </c>
      <c r="BE370" s="1">
        <f>I370+M370+Q370+U370+Y370+AC370+AG370+AK370+AO370+AS370+AW370+BA370</f>
        <v>742.889999999999986</v>
      </c>
    </row>
    <row r="371" spans="1:57">
      <c r="A371" s="3" t="s">
        <v>80</v>
      </c>
      <c r="B371" s="9" t="n">
        <v>44513</v>
      </c>
      <c r="C371" s="1" t="s">
        <v>66</v>
      </c>
      <c r="D371" s="4" t="n">
        <v>0.827083333333333393</v>
      </c>
      <c r="E371" s="1" t="s">
        <v>63</v>
      </c>
      <c r="F371" s="1" t="n">
        <v>143.949999999999989</v>
      </c>
      <c r="G371" s="1" t="n">
        <v>171</v>
      </c>
      <c r="H371" s="1" t="n">
        <v>170.960000000000008</v>
      </c>
      <c r="I371" s="1" t="n">
        <v>224.960000000000008</v>
      </c>
      <c r="J371" s="1" t="n">
        <v>22.1400000000000006</v>
      </c>
      <c r="K371" s="1" t="n">
        <v>34.1099999999999994</v>
      </c>
      <c r="L371" s="1" t="n">
        <v>32.3999999999999986</v>
      </c>
      <c r="M371" s="1" t="n">
        <v>57.5399999999999991</v>
      </c>
      <c r="N371" s="1" t="n">
        <v>24.7100000000000009</v>
      </c>
      <c r="O371" s="1" t="n">
        <v>34.509999999999998</v>
      </c>
      <c r="P371" s="1" t="n">
        <v>33.7000000000000028</v>
      </c>
      <c r="Q371" s="1" t="n">
        <v>48.5499999999999972</v>
      </c>
      <c r="R371" s="1" t="n">
        <v>11.4499999999999993</v>
      </c>
      <c r="S371" s="1" t="n">
        <v>17.7899999999999991</v>
      </c>
      <c r="T371" s="1" t="n">
        <v>11.9600000000000009</v>
      </c>
      <c r="U371" s="1" t="n">
        <v>24.4400000000000013</v>
      </c>
      <c r="V371" s="1" t="n">
        <v>10.4700000000000006</v>
      </c>
      <c r="W371" s="1" t="n">
        <v>13.5999999999999996</v>
      </c>
      <c r="X371" s="1" t="n">
        <v>13.3200000000000003</v>
      </c>
      <c r="Y371" s="1" t="n">
        <v>17.9699999999999953</v>
      </c>
      <c r="Z371" s="1" t="n">
        <v>47.8800000000000026</v>
      </c>
      <c r="AA371" s="1" t="n">
        <v>73.9099999999999824</v>
      </c>
      <c r="AB371" s="1" t="n">
        <v>74.8799999999999812</v>
      </c>
      <c r="AC371" s="1" t="n">
        <v>90</v>
      </c>
      <c r="AD371" s="1" t="n">
        <v>59.9399999999999977</v>
      </c>
      <c r="AE371" s="1" t="n">
        <v>80.8100000000000023</v>
      </c>
      <c r="AF371" s="1" t="n">
        <v>77.3700000000000045</v>
      </c>
      <c r="AG371" s="1" t="n">
        <v>120</v>
      </c>
      <c r="AH371" s="1" t="n">
        <v>4.42999999999999972</v>
      </c>
      <c r="AI371" s="1" t="n">
        <v>8.38000000000000078</v>
      </c>
      <c r="AJ371" s="1" t="n">
        <v>8.39000000000000057</v>
      </c>
      <c r="AK371" s="1" t="n">
        <v>13.1699999999999999</v>
      </c>
      <c r="AL371" s="1" t="n">
        <v>33.6400000000000006</v>
      </c>
      <c r="AM371" s="1" t="n">
        <v>43.1700000000000017</v>
      </c>
      <c r="AN371" s="1" t="n">
        <v>42.6400000000000006</v>
      </c>
      <c r="AO371" s="1" t="n">
        <v>56.1400000000000006</v>
      </c>
      <c r="AP371" s="1" t="n">
        <v>7.46999999999999975</v>
      </c>
      <c r="AQ371" s="1" t="n">
        <v>11.1500000000000004</v>
      </c>
      <c r="AR371" s="1" t="n">
        <v>11.5500000000000007</v>
      </c>
      <c r="AS371" s="1" t="n">
        <v>13.1699999999999999</v>
      </c>
      <c r="AT371" s="1" t="n">
        <v>6.91000000000000014</v>
      </c>
      <c r="AU371" s="1" t="n">
        <v>8.03999999999999915</v>
      </c>
      <c r="AV371" s="1" t="n">
        <v>7.92999999999999972</v>
      </c>
      <c r="AW371" s="1" t="n">
        <v>10.8200000000000003</v>
      </c>
      <c r="AX371" s="1" t="n">
        <v>18.1900000000000013</v>
      </c>
      <c r="AY371" s="1" t="n">
        <v>39.5900000000000034</v>
      </c>
      <c r="AZ371" s="1" t="n">
        <v>37.4600000000000009</v>
      </c>
      <c r="BA371" s="1" t="n">
        <v>71.2099999999999937</v>
      </c>
      <c r="BB371" s="1">
        <f>F371+J371+N371+R371+V371+Z371+AD371+AH371+AL371+AP371+AT371+AX371</f>
        <v>391.180000000000007</v>
      </c>
      <c r="BC371" s="1">
        <f>G371+K371+O371+S371+W371+AA371+AE371+AI371+AM371+AQ371+AY371+AU371</f>
        <v>536.059999999999945</v>
      </c>
      <c r="BD371" s="1">
        <f>H371+L371+P371+T371+X371+AB371+AF371+AJ371+AN371+AR371+AV371+AZ371</f>
        <v>522.559999999999945</v>
      </c>
      <c r="BE371" s="1">
        <f>I371+M371+Q371+U371+Y371+AC371+AG371+AK371+AO371+AS371+AW371+BA371</f>
        <v>747.970000000000027</v>
      </c>
    </row>
    <row r="372" spans="1:57">
      <c r="A372" s="3" t="s">
        <v>80</v>
      </c>
      <c r="B372" s="9" t="n">
        <v>44514</v>
      </c>
      <c r="C372" s="1" t="s">
        <v>67</v>
      </c>
      <c r="D372" s="4" t="n">
        <v>0.415972222222222054</v>
      </c>
      <c r="E372" s="1" t="s">
        <v>61</v>
      </c>
      <c r="F372" s="1" t="n">
        <v>143.949999999999989</v>
      </c>
      <c r="G372" s="1" t="n">
        <v>171</v>
      </c>
      <c r="H372" s="1" t="n">
        <v>170.960000000000008</v>
      </c>
      <c r="I372" s="1" t="n">
        <v>224.960000000000008</v>
      </c>
      <c r="J372" s="1" t="n">
        <v>22.1400000000000006</v>
      </c>
      <c r="K372" s="1" t="n">
        <v>34.0799999999999983</v>
      </c>
      <c r="L372" s="1" t="n">
        <v>32.1000000000000014</v>
      </c>
      <c r="M372" s="1" t="n">
        <v>57.5399999999999991</v>
      </c>
      <c r="N372" s="1" t="n">
        <v>24.7100000000000009</v>
      </c>
      <c r="O372" s="1" t="n">
        <v>34.6700000000000017</v>
      </c>
      <c r="P372" s="1" t="n">
        <v>33.7000000000000028</v>
      </c>
      <c r="Q372" s="1" t="n">
        <v>48.5499999999999972</v>
      </c>
      <c r="R372" s="1" t="n">
        <v>11.4499999999999993</v>
      </c>
      <c r="S372" s="1" t="n">
        <v>17.8500000000000014</v>
      </c>
      <c r="T372" s="1" t="n">
        <v>11.9600000000000009</v>
      </c>
      <c r="U372" s="1" t="n">
        <v>24.4400000000000013</v>
      </c>
      <c r="V372" s="1" t="n">
        <v>10.4700000000000006</v>
      </c>
      <c r="W372" s="1" t="n">
        <v>13.5999999999999996</v>
      </c>
      <c r="X372" s="1" t="n">
        <v>13.3200000000000003</v>
      </c>
      <c r="Y372" s="1" t="n">
        <v>17.9699999999999953</v>
      </c>
      <c r="Z372" s="1" t="n">
        <v>47.8800000000000026</v>
      </c>
      <c r="AA372" s="1" t="n">
        <v>73.9099999999999824</v>
      </c>
      <c r="AB372" s="1" t="n">
        <v>74.8799999999999812</v>
      </c>
      <c r="AC372" s="1" t="n">
        <v>90</v>
      </c>
      <c r="AD372" s="1" t="n">
        <v>59.9399999999999977</v>
      </c>
      <c r="AE372" s="1" t="n">
        <v>80.8100000000000023</v>
      </c>
      <c r="AF372" s="1" t="n">
        <v>77.3700000000000045</v>
      </c>
      <c r="AG372" s="1" t="n">
        <v>120</v>
      </c>
      <c r="AH372" s="1" t="n">
        <v>4.42999999999999972</v>
      </c>
      <c r="AI372" s="1" t="n">
        <v>8.38000000000000078</v>
      </c>
      <c r="AJ372" s="1" t="n">
        <v>8.39000000000000057</v>
      </c>
      <c r="AK372" s="1" t="n">
        <v>13.1899999999999995</v>
      </c>
      <c r="AL372" s="1" t="n">
        <v>33.6400000000000006</v>
      </c>
      <c r="AM372" s="1" t="n">
        <v>43.1700000000000017</v>
      </c>
      <c r="AN372" s="1" t="n">
        <v>42.6400000000000006</v>
      </c>
      <c r="AO372" s="1" t="n">
        <v>56.1400000000000006</v>
      </c>
      <c r="AP372" s="1" t="n">
        <v>6.45000000000000018</v>
      </c>
      <c r="AQ372" s="1" t="n">
        <v>10.9199999999999999</v>
      </c>
      <c r="AR372" s="1" t="n">
        <v>11.4600000000000009</v>
      </c>
      <c r="AS372" s="1" t="n">
        <v>13.1699999999999999</v>
      </c>
      <c r="AT372" s="1" t="n">
        <v>6.91000000000000014</v>
      </c>
      <c r="AU372" s="1" t="n">
        <v>8.03999999999999915</v>
      </c>
      <c r="AV372" s="1" t="n">
        <v>7.92999999999999972</v>
      </c>
      <c r="AW372" s="1" t="n">
        <v>10.8200000000000003</v>
      </c>
      <c r="AX372" s="1" t="n">
        <v>18.1900000000000013</v>
      </c>
      <c r="AY372" s="1" t="n">
        <v>39.6300000000000026</v>
      </c>
      <c r="AZ372" s="1" t="n">
        <v>37.4600000000000009</v>
      </c>
      <c r="BA372" s="1" t="n">
        <v>71.2099999999999937</v>
      </c>
      <c r="BB372" s="1">
        <f>F372+J372+N372+R372+V372+Z372+AD372+AH372+AL372+AP372+AT372+AX372</f>
        <v>390.160000000000025</v>
      </c>
      <c r="BC372" s="1">
        <f>G372+K372+O372+S372+W372+AA372+AE372+AI372+AM372+AQ372+AY372+AU372</f>
        <v>536.059999999999945</v>
      </c>
      <c r="BD372" s="1">
        <f>H372+L372+P372+T372+X372+AB372+AF372+AJ372+AN372+AR372+AV372+AZ372</f>
        <v>522.169999999999959</v>
      </c>
      <c r="BE372" s="1">
        <f>I372+M372+Q372+U372+Y372+AC372+AG372+AK372+AO372+AS372+AW372+BA372</f>
        <v>747.990000000000009</v>
      </c>
    </row>
    <row r="373" spans="1:57">
      <c r="A373" s="3" t="s">
        <v>80</v>
      </c>
      <c r="B373" s="9" t="n">
        <v>44515</v>
      </c>
      <c r="C373" s="1" t="s">
        <v>58</v>
      </c>
      <c r="D373" s="4" t="n">
        <v>0.672222222222222054</v>
      </c>
      <c r="E373" s="1" t="s">
        <v>59</v>
      </c>
      <c r="F373" s="1" t="n">
        <v>143.949999999999989</v>
      </c>
      <c r="G373" s="1" t="n">
        <v>169.879999999999995</v>
      </c>
      <c r="H373" s="1" t="n">
        <v>170.960000000000008</v>
      </c>
      <c r="I373" s="1" t="n">
        <v>224.960000000000008</v>
      </c>
      <c r="J373" s="1" t="n">
        <v>22.1400000000000006</v>
      </c>
      <c r="K373" s="1" t="n">
        <v>34.1199999999999974</v>
      </c>
      <c r="L373" s="1" t="n">
        <v>32.1000000000000014</v>
      </c>
      <c r="M373" s="1" t="n">
        <v>57.5399999999999991</v>
      </c>
      <c r="N373" s="1" t="n">
        <v>34.7100000000000009</v>
      </c>
      <c r="O373" s="1" t="n">
        <v>35.0300000000000011</v>
      </c>
      <c r="P373" s="1" t="n">
        <v>33.7000000000000028</v>
      </c>
      <c r="Q373" s="1" t="n">
        <v>48.5499999999999972</v>
      </c>
      <c r="R373" s="1" t="n">
        <v>11.4499999999999993</v>
      </c>
      <c r="S373" s="1" t="n">
        <v>17.8500000000000014</v>
      </c>
      <c r="T373" s="1" t="n">
        <v>11.9600000000000009</v>
      </c>
      <c r="U373" s="1" t="n">
        <v>24.4400000000000013</v>
      </c>
      <c r="V373" s="1" t="n">
        <v>10.4700000000000006</v>
      </c>
      <c r="W373" s="1" t="n">
        <v>13.5399999999999991</v>
      </c>
      <c r="X373" s="1" t="n">
        <v>13.0399999999999991</v>
      </c>
      <c r="Y373" s="1" t="n">
        <v>17.9699999999999953</v>
      </c>
      <c r="Z373" s="1" t="n">
        <v>47.8800000000000026</v>
      </c>
      <c r="AA373" s="1" t="n">
        <v>73.9099999999999824</v>
      </c>
      <c r="AB373" s="1" t="n">
        <v>74.8799999999999812</v>
      </c>
      <c r="AC373" s="1" t="n">
        <v>90</v>
      </c>
      <c r="AD373" s="1" t="n">
        <v>42.5399999999999991</v>
      </c>
      <c r="AE373" s="1" t="n">
        <v>76.3799999999999812</v>
      </c>
      <c r="AF373" s="1" t="n">
        <v>77.3700000000000045</v>
      </c>
      <c r="AG373" s="1" t="n">
        <v>120</v>
      </c>
      <c r="AH373" s="1" t="n">
        <v>4.42999999999999972</v>
      </c>
      <c r="AI373" s="1" t="n">
        <v>8.38000000000000078</v>
      </c>
      <c r="AJ373" s="1" t="n">
        <v>8.39000000000000057</v>
      </c>
      <c r="AK373" s="1" t="n">
        <v>13.1899999999999995</v>
      </c>
      <c r="AL373" s="1" t="n">
        <v>33.6400000000000006</v>
      </c>
      <c r="AM373" s="1" t="n">
        <v>43.5300000000000011</v>
      </c>
      <c r="AN373" s="1" t="n">
        <v>43.759999999999998</v>
      </c>
      <c r="AO373" s="1" t="n">
        <v>56.1400000000000006</v>
      </c>
      <c r="AP373" s="1" t="n">
        <v>6.45000000000000018</v>
      </c>
      <c r="AQ373" s="1" t="n">
        <v>10.9199999999999999</v>
      </c>
      <c r="AR373" s="1" t="n">
        <v>11.4600000000000009</v>
      </c>
      <c r="AS373" s="1" t="n">
        <v>13.1699999999999999</v>
      </c>
      <c r="AT373" s="1" t="n">
        <v>7.04000000000000004</v>
      </c>
      <c r="AU373" s="1" t="n">
        <v>8.0600000000000005</v>
      </c>
      <c r="AV373" s="1" t="n">
        <v>7.92999999999999972</v>
      </c>
      <c r="AW373" s="1" t="n">
        <v>10.8200000000000003</v>
      </c>
      <c r="AX373" s="1" t="n">
        <v>18.1900000000000013</v>
      </c>
      <c r="AY373" s="1" t="n">
        <v>39.5799999999999983</v>
      </c>
      <c r="AZ373" s="1" t="n">
        <v>37.4600000000000009</v>
      </c>
      <c r="BA373" s="1" t="n">
        <v>71.2099999999999937</v>
      </c>
      <c r="BB373" s="1">
        <f>F373+J373+N373+R373+V373+Z373+AD373+AH373+AL373+AP373+AT373+AX373</f>
        <v>382.889999999999986</v>
      </c>
      <c r="BC373" s="1">
        <f>G373+K373+O373+S373+W373+AA373+AE373+AI373+AM373+AQ373+AY373+AU373</f>
        <v>531.17999999999995</v>
      </c>
      <c r="BD373" s="1">
        <f>H373+L373+P373+T373+X373+AB373+AF373+AJ373+AN373+AR373+AV373+AZ373</f>
        <v>523.009999999999991</v>
      </c>
      <c r="BE373" s="1">
        <f>I373+M373+Q373+U373+Y373+AC373+AG373+AK373+AO373+AS373+AW373+BA373</f>
        <v>747.990000000000009</v>
      </c>
    </row>
    <row r="374" spans="1:57">
      <c r="A374" s="3" t="s">
        <v>80</v>
      </c>
      <c r="B374" s="9" t="n">
        <v>44516</v>
      </c>
      <c r="C374" s="1" t="s">
        <v>60</v>
      </c>
      <c r="D374" s="4" t="n">
        <v>0.53888888888888884</v>
      </c>
      <c r="E374" s="1" t="s">
        <v>59</v>
      </c>
      <c r="F374" s="1" t="n">
        <v>143.949999999999989</v>
      </c>
      <c r="G374" s="1" t="n">
        <v>171.94999999999996</v>
      </c>
      <c r="H374" s="1" t="n">
        <v>170.960000000000008</v>
      </c>
      <c r="I374" s="1" t="n">
        <v>224.960000000000008</v>
      </c>
      <c r="J374" s="1" t="n">
        <v>22.1400000000000006</v>
      </c>
      <c r="K374" s="1" t="n">
        <v>34.1199999999999974</v>
      </c>
      <c r="L374" s="1" t="n">
        <v>31.7399999999999984</v>
      </c>
      <c r="M374" s="1" t="n">
        <v>57.5399999999999991</v>
      </c>
      <c r="N374" s="1" t="n">
        <v>26.5</v>
      </c>
      <c r="O374" s="1" t="n">
        <v>34.8900000000000006</v>
      </c>
      <c r="P374" s="1" t="n">
        <v>33.7000000000000028</v>
      </c>
      <c r="Q374" s="1" t="n">
        <v>48.5499999999999972</v>
      </c>
      <c r="R374" s="1" t="n">
        <v>11.4499999999999993</v>
      </c>
      <c r="S374" s="1" t="n">
        <v>17.9200000000000017</v>
      </c>
      <c r="T374" s="1" t="n">
        <v>17.9600000000000009</v>
      </c>
      <c r="U374" s="1" t="n">
        <v>24.4400000000000013</v>
      </c>
      <c r="V374" s="1" t="n">
        <v>10.4700000000000006</v>
      </c>
      <c r="W374" s="1" t="n">
        <v>13.5</v>
      </c>
      <c r="X374" s="1" t="n">
        <v>13.0399999999999991</v>
      </c>
      <c r="Y374" s="1" t="n">
        <v>17.9699999999999953</v>
      </c>
      <c r="Z374" s="1" t="n">
        <v>47.8800000000000026</v>
      </c>
      <c r="AA374" s="1" t="n">
        <v>68.4699999999999989</v>
      </c>
      <c r="AB374" s="1" t="n">
        <v>71.8799999999999955</v>
      </c>
      <c r="AC374" s="1" t="n">
        <v>83.8799999999999812</v>
      </c>
      <c r="AD374" s="1" t="n">
        <v>59.8800000000000026</v>
      </c>
      <c r="AE374" s="1" t="n">
        <v>78.5499999999999829</v>
      </c>
      <c r="AF374" s="1" t="n">
        <v>74.3700000000000045</v>
      </c>
      <c r="AG374" s="1" t="n">
        <v>120</v>
      </c>
      <c r="AH374" s="1" t="n">
        <v>4.42999999999999972</v>
      </c>
      <c r="AI374" s="1" t="n">
        <v>8.39000000000000057</v>
      </c>
      <c r="AJ374" s="1" t="n">
        <v>8.39000000000000057</v>
      </c>
      <c r="AK374" s="1" t="n">
        <v>13.1899999999999995</v>
      </c>
      <c r="AL374" s="1" t="n">
        <v>33.6400000000000006</v>
      </c>
      <c r="AM374" s="1" t="n">
        <v>43.1700000000000017</v>
      </c>
      <c r="AN374" s="1" t="n">
        <v>42.6400000000000006</v>
      </c>
      <c r="AO374" s="1" t="n">
        <v>56.1400000000000006</v>
      </c>
      <c r="AP374" s="1" t="n">
        <v>7.46999999999999975</v>
      </c>
      <c r="AQ374" s="1" t="n">
        <v>11.1500000000000004</v>
      </c>
      <c r="AR374" s="1" t="n">
        <v>11.5500000000000007</v>
      </c>
      <c r="AS374" s="1" t="n">
        <v>13.1699999999999999</v>
      </c>
      <c r="AT374" s="1" t="n">
        <v>7.04000000000000004</v>
      </c>
      <c r="AU374" s="1" t="n">
        <v>8.03999999999999915</v>
      </c>
      <c r="AV374" s="1" t="n">
        <v>7.91000000000000014</v>
      </c>
      <c r="AW374" s="1" t="n">
        <v>10.8200000000000003</v>
      </c>
      <c r="AX374" s="1" t="n">
        <v>18.1900000000000013</v>
      </c>
      <c r="AY374" s="1" t="n">
        <v>39.6400000000000006</v>
      </c>
      <c r="AZ374" s="1" t="n">
        <v>37.4600000000000009</v>
      </c>
      <c r="BA374" s="1" t="n">
        <v>71.2099999999999937</v>
      </c>
      <c r="BB374" s="1">
        <f>F374+J374+N374+R374+V374+Z374+AD374+AH374+AL374+AP374+AT374+AX374</f>
        <v>393.04000000000002</v>
      </c>
      <c r="BC374" s="1">
        <f>G374+K374+O374+S374+W374+AA374+AE374+AI374+AM374+AQ374+AY374+AU374</f>
        <v>529.789999999999964</v>
      </c>
      <c r="BD374" s="1">
        <f>H374+L374+P374+T374+X374+AB374+AF374+AJ374+AN374+AR374+AV374+AZ374</f>
        <v>521.600000000000023</v>
      </c>
      <c r="BE374" s="1">
        <f>I374+M374+Q374+U374+Y374+AC374+AG374+AK374+AO374+AS374+AW374+BA374</f>
        <v>741.870000000000005</v>
      </c>
    </row>
    <row r="375" spans="1:57">
      <c r="A375" s="3" t="s">
        <v>80</v>
      </c>
      <c r="B375" s="9" t="n">
        <v>44517</v>
      </c>
      <c r="C375" s="1" t="s">
        <v>62</v>
      </c>
      <c r="D375" s="4" t="n">
        <v>0.684027777777777768</v>
      </c>
      <c r="E375" s="1" t="s">
        <v>59</v>
      </c>
      <c r="F375" s="1" t="n">
        <v>143.949999999999989</v>
      </c>
      <c r="G375" s="1" t="n">
        <v>172.219999999999999</v>
      </c>
      <c r="H375" s="1" t="n">
        <v>170.960000000000008</v>
      </c>
      <c r="I375" s="1" t="n">
        <v>224.960000000000008</v>
      </c>
      <c r="J375" s="1" t="n">
        <v>22.1400000000000006</v>
      </c>
      <c r="K375" s="1" t="n">
        <v>33.8400000000000034</v>
      </c>
      <c r="L375" s="1" t="n">
        <v>31.5</v>
      </c>
      <c r="M375" s="1" t="n">
        <v>57.5399999999999991</v>
      </c>
      <c r="N375" s="1" t="n">
        <v>26.5</v>
      </c>
      <c r="O375" s="1" t="n">
        <v>35.1400000000000006</v>
      </c>
      <c r="P375" s="1" t="n">
        <v>34.4299999999999997</v>
      </c>
      <c r="Q375" s="1" t="n">
        <v>48.5499999999999972</v>
      </c>
      <c r="R375" s="1" t="n">
        <v>11.4499999999999993</v>
      </c>
      <c r="S375" s="1" t="n">
        <v>17.9100000000000001</v>
      </c>
      <c r="T375" s="1" t="n">
        <v>17.9600000000000009</v>
      </c>
      <c r="U375" s="1" t="n">
        <v>24.4400000000000013</v>
      </c>
      <c r="V375" s="1" t="n">
        <v>10.0500000000000007</v>
      </c>
      <c r="W375" s="1" t="n">
        <v>13.3399999999999999</v>
      </c>
      <c r="X375" s="1" t="n">
        <v>12.8699999999999992</v>
      </c>
      <c r="Y375" s="1" t="n">
        <v>17.9699999999999953</v>
      </c>
      <c r="Z375" s="1" t="n">
        <v>29.879999999999999</v>
      </c>
      <c r="AA375" s="1" t="n">
        <v>61.0499999999999972</v>
      </c>
      <c r="AB375" s="1" t="n">
        <v>65.8799999999999955</v>
      </c>
      <c r="AC375" s="1" t="n">
        <v>83.8799999999999812</v>
      </c>
      <c r="AD375" s="1" t="n">
        <v>59.9399999999999977</v>
      </c>
      <c r="AE375" s="1" t="n">
        <v>80.8100000000000023</v>
      </c>
      <c r="AF375" s="1" t="n">
        <v>77.3700000000000045</v>
      </c>
      <c r="AG375" s="1" t="n">
        <v>120</v>
      </c>
      <c r="AH375" s="1" t="n">
        <v>4.42999999999999972</v>
      </c>
      <c r="AI375" s="1" t="n">
        <v>8.33999999999999986</v>
      </c>
      <c r="AJ375" s="1" t="n">
        <v>8.39000000000000057</v>
      </c>
      <c r="AK375" s="1" t="n">
        <v>13.1899999999999995</v>
      </c>
      <c r="AL375" s="1" t="n">
        <v>22.3900000000000006</v>
      </c>
      <c r="AM375" s="1" t="n">
        <v>40.3999999999999986</v>
      </c>
      <c r="AN375" s="1" t="n">
        <v>42.6400000000000006</v>
      </c>
      <c r="AO375" s="1" t="n">
        <v>56.1400000000000006</v>
      </c>
      <c r="AP375" s="1" t="n">
        <v>7.46999999999999975</v>
      </c>
      <c r="AQ375" s="1" t="n">
        <v>11.1199999999999992</v>
      </c>
      <c r="AR375" s="1" t="n">
        <v>11.6099999999999994</v>
      </c>
      <c r="AS375" s="1" t="n">
        <v>13.1699999999999999</v>
      </c>
      <c r="AT375" s="1" t="n">
        <v>7.04000000000000004</v>
      </c>
      <c r="AU375" s="1" t="n">
        <v>8.05000000000000071</v>
      </c>
      <c r="AV375" s="1" t="n">
        <v>7.91000000000000014</v>
      </c>
      <c r="AW375" s="1" t="n">
        <v>10.8200000000000003</v>
      </c>
      <c r="AX375" s="1" t="n">
        <v>18.1900000000000013</v>
      </c>
      <c r="AY375" s="1" t="n">
        <v>39.5399999999999991</v>
      </c>
      <c r="AZ375" s="1" t="n">
        <v>37.4600000000000009</v>
      </c>
      <c r="BA375" s="1" t="n">
        <v>71.2099999999999937</v>
      </c>
      <c r="BB375" s="1">
        <f>F375+J375+N375+R375+V375+Z375+AD375+AH375+AL375+AP375+AT375+AX375</f>
        <v>363.430000000000007</v>
      </c>
      <c r="BC375" s="1">
        <f>G375+K375+O375+S375+W375+AA375+AE375+AI375+AM375+AQ375+AY375+AU375</f>
        <v>521.759999999999991</v>
      </c>
      <c r="BD375" s="1">
        <f>H375+L375+P375+T375+X375+AB375+AF375+AJ375+AN375+AR375+AV375+AZ375</f>
        <v>518.980000000000018</v>
      </c>
      <c r="BE375" s="1">
        <f>I375+M375+Q375+U375+Y375+AC375+AG375+AK375+AO375+AS375+AW375+BA375</f>
        <v>741.870000000000005</v>
      </c>
    </row>
    <row r="376" spans="1:57">
      <c r="A376" s="3" t="s">
        <v>80</v>
      </c>
      <c r="B376" s="9" t="n">
        <v>44518</v>
      </c>
      <c r="C376" s="1" t="s">
        <v>64</v>
      </c>
      <c r="D376" s="4" t="n">
        <v>0.334027777777777812</v>
      </c>
      <c r="E376" s="1" t="s">
        <v>61</v>
      </c>
      <c r="F376" s="1" t="n">
        <v>143.949999999999989</v>
      </c>
      <c r="G376" s="1" t="n">
        <v>171.870000000000005</v>
      </c>
      <c r="H376" s="1" t="n">
        <v>170.960000000000008</v>
      </c>
      <c r="I376" s="1" t="n">
        <v>224.960000000000008</v>
      </c>
      <c r="J376" s="1" t="n">
        <v>22.1400000000000006</v>
      </c>
      <c r="K376" s="1" t="n">
        <v>33.8599999999999994</v>
      </c>
      <c r="L376" s="1" t="n">
        <v>31.7399999999999984</v>
      </c>
      <c r="M376" s="1" t="n">
        <v>57.4699999999999989</v>
      </c>
      <c r="N376" s="1" t="n">
        <v>26.5</v>
      </c>
      <c r="O376" s="1" t="n">
        <v>34.8400000000000034</v>
      </c>
      <c r="P376" s="1" t="n">
        <v>33.7000000000000028</v>
      </c>
      <c r="Q376" s="1" t="n">
        <v>48.5499999999999972</v>
      </c>
      <c r="R376" s="1" t="n">
        <v>11.4499999999999993</v>
      </c>
      <c r="S376" s="1" t="n">
        <v>17.75</v>
      </c>
      <c r="T376" s="1" t="n">
        <v>17.9600000000000009</v>
      </c>
      <c r="U376" s="1" t="n">
        <v>24.4400000000000013</v>
      </c>
      <c r="V376" s="1" t="n">
        <v>10.0500000000000007</v>
      </c>
      <c r="W376" s="1" t="n">
        <v>13.3900000000000006</v>
      </c>
      <c r="X376" s="1" t="n">
        <v>12.8699999999999992</v>
      </c>
      <c r="Y376" s="1" t="n">
        <v>17.9699999999999953</v>
      </c>
      <c r="Z376" s="1" t="n">
        <v>32.2800000000000011</v>
      </c>
      <c r="AA376" s="1" t="n">
        <v>59.0799999999999983</v>
      </c>
      <c r="AB376" s="1" t="n">
        <v>64.2000000000000028</v>
      </c>
      <c r="AC376" s="1" t="n">
        <v>71.8799999999999955</v>
      </c>
      <c r="AD376" s="1" t="n">
        <v>59.9399999999999977</v>
      </c>
      <c r="AE376" s="1" t="n">
        <v>80.8100000000000023</v>
      </c>
      <c r="AF376" s="1" t="n">
        <v>77.3700000000000045</v>
      </c>
      <c r="AG376" s="1" t="n">
        <v>120</v>
      </c>
      <c r="AH376" s="1" t="n">
        <v>4.42999999999999972</v>
      </c>
      <c r="AI376" s="1" t="n">
        <v>8.33999999999999986</v>
      </c>
      <c r="AJ376" s="1" t="n">
        <v>8.39000000000000057</v>
      </c>
      <c r="AK376" s="1" t="n">
        <v>13.1899999999999995</v>
      </c>
      <c r="AL376" s="1" t="n">
        <v>22.3900000000000006</v>
      </c>
      <c r="AM376" s="1" t="n">
        <v>41.1499999999999986</v>
      </c>
      <c r="AN376" s="1" t="n">
        <v>42.6400000000000006</v>
      </c>
      <c r="AO376" s="1" t="n">
        <v>56.1400000000000006</v>
      </c>
      <c r="AP376" s="1" t="n">
        <v>7.46999999999999975</v>
      </c>
      <c r="AQ376" s="1" t="n">
        <v>11.2699999999999996</v>
      </c>
      <c r="AR376" s="1" t="n">
        <v>11.6099999999999994</v>
      </c>
      <c r="AS376" s="1" t="n">
        <v>13.1699999999999999</v>
      </c>
      <c r="AT376" s="1" t="n">
        <v>3.56999999999999984</v>
      </c>
      <c r="AU376" s="1" t="n">
        <v>7.57000000000000028</v>
      </c>
      <c r="AV376" s="1" t="n">
        <v>7.91000000000000014</v>
      </c>
      <c r="AW376" s="1" t="n">
        <v>10.8200000000000003</v>
      </c>
      <c r="AX376" s="1" t="n">
        <v>18.1900000000000013</v>
      </c>
      <c r="AY376" s="1" t="n">
        <v>39.5200000000000031</v>
      </c>
      <c r="AZ376" s="1" t="n">
        <v>37.4600000000000009</v>
      </c>
      <c r="BA376" s="1" t="n">
        <v>71.2099999999999937</v>
      </c>
      <c r="BB376" s="1">
        <f>F376+J376+N376+R376+V376+Z376+AD376+AH376+AL376+AP376+AT376+AX376</f>
        <v>362.360000000000014</v>
      </c>
      <c r="BC376" s="1">
        <f>G376+K376+O376+S376+W376+AA376+AE376+AI376+AM376+AQ376+AY376+AU376</f>
        <v>519.450000000000045</v>
      </c>
      <c r="BD376" s="1">
        <f>H376+L376+P376+T376+X376+AB376+AF376+AJ376+AN376+AR376+AV376+AZ376</f>
        <v>516.809999999999945</v>
      </c>
      <c r="BE376" s="1">
        <f>I376+M376+Q376+U376+Y376+AC376+AG376+AK376+AO376+AS376+AW376+BA376</f>
        <v>729.799999999999955</v>
      </c>
    </row>
    <row r="377" spans="1:57">
      <c r="A377" s="3" t="s">
        <v>80</v>
      </c>
      <c r="B377" s="9" t="n">
        <v>44519</v>
      </c>
      <c r="C377" s="1" t="s">
        <v>65</v>
      </c>
      <c r="D377" s="4" t="n">
        <v>0.380555555555555536</v>
      </c>
      <c r="E377" s="1" t="s">
        <v>61</v>
      </c>
      <c r="F377" s="1" t="n">
        <v>143.949999999999989</v>
      </c>
      <c r="G377" s="1" t="n">
        <v>171.740000000000009</v>
      </c>
      <c r="H377" s="1" t="n">
        <v>170.960000000000008</v>
      </c>
      <c r="I377" s="1" t="n">
        <v>224.960000000000008</v>
      </c>
      <c r="J377" s="1" t="n">
        <v>22.1400000000000006</v>
      </c>
      <c r="K377" s="1" t="n">
        <v>33.6000000000000014</v>
      </c>
      <c r="L377" s="1" t="n">
        <v>31.7399999999999984</v>
      </c>
      <c r="M377" s="1" t="n">
        <v>57.5399999999999991</v>
      </c>
      <c r="N377" s="1" t="n">
        <v>26.5</v>
      </c>
      <c r="O377" s="1" t="n">
        <v>35.2899999999999991</v>
      </c>
      <c r="P377" s="1" t="n">
        <v>35.1700000000000017</v>
      </c>
      <c r="Q377" s="1" t="n">
        <v>48.5499999999999972</v>
      </c>
      <c r="R377" s="1" t="n">
        <v>11.4499999999999993</v>
      </c>
      <c r="S377" s="1" t="n">
        <v>17.8599999999999994</v>
      </c>
      <c r="T377" s="1" t="n">
        <v>17.9600000000000009</v>
      </c>
      <c r="U377" s="1" t="n">
        <v>24.4400000000000013</v>
      </c>
      <c r="V377" s="1" t="n">
        <v>10.0500000000000007</v>
      </c>
      <c r="W377" s="1" t="n">
        <v>13.3599999999999994</v>
      </c>
      <c r="X377" s="1" t="n">
        <v>12.8800000000000008</v>
      </c>
      <c r="Y377" s="1" t="n">
        <v>17.9699999999999953</v>
      </c>
      <c r="Z377" s="1" t="n">
        <v>32.2800000000000011</v>
      </c>
      <c r="AA377" s="1" t="n">
        <v>60.1700000000000017</v>
      </c>
      <c r="AB377" s="1" t="n">
        <v>65.8799999999999955</v>
      </c>
      <c r="AC377" s="1" t="n">
        <v>71.8799999999999955</v>
      </c>
      <c r="AD377" s="1" t="n">
        <v>59.9399999999999977</v>
      </c>
      <c r="AE377" s="1" t="n">
        <v>80.8100000000000023</v>
      </c>
      <c r="AF377" s="1" t="n">
        <v>77.9699999999999989</v>
      </c>
      <c r="AG377" s="1" t="n">
        <v>120</v>
      </c>
      <c r="AH377" s="1" t="n">
        <v>4.42999999999999972</v>
      </c>
      <c r="AI377" s="1" t="n">
        <v>8.38000000000000078</v>
      </c>
      <c r="AJ377" s="1" t="n">
        <v>8.39000000000000057</v>
      </c>
      <c r="AK377" s="1" t="n">
        <v>13.1899999999999995</v>
      </c>
      <c r="AL377" s="1" t="n">
        <v>22.3900000000000006</v>
      </c>
      <c r="AM377" s="1" t="n">
        <v>41.8699999999999974</v>
      </c>
      <c r="AN377" s="1" t="n">
        <v>42.6400000000000006</v>
      </c>
      <c r="AO377" s="1" t="n">
        <v>56.1400000000000006</v>
      </c>
      <c r="AP377" s="1" t="n">
        <v>7.46999999999999975</v>
      </c>
      <c r="AQ377" s="1" t="n">
        <v>11.2699999999999996</v>
      </c>
      <c r="AR377" s="1" t="n">
        <v>11.6099999999999994</v>
      </c>
      <c r="AS377" s="1" t="n">
        <v>13.1699999999999999</v>
      </c>
      <c r="AT377" s="1" t="n">
        <v>7.32000000000000028</v>
      </c>
      <c r="AU377" s="1" t="n">
        <v>8.08999999999999986</v>
      </c>
      <c r="AV377" s="1" t="n">
        <v>8.00999999999999801</v>
      </c>
      <c r="AW377" s="1" t="n">
        <v>10.8200000000000003</v>
      </c>
      <c r="AX377" s="1" t="n">
        <v>18.1900000000000013</v>
      </c>
      <c r="AY377" s="1" t="n">
        <v>39.5</v>
      </c>
      <c r="AZ377" s="1" t="n">
        <v>37.4600000000000009</v>
      </c>
      <c r="BA377" s="1" t="n">
        <v>71.2099999999999937</v>
      </c>
      <c r="BB377" s="1">
        <f>F377+J377+N377+R377+V377+Z377+AD377+AH377+AL377+AP377+AT377+AX377</f>
        <v>366.110000000000014</v>
      </c>
      <c r="BC377" s="1">
        <f>G377+K377+O377+S377+W377+AA377+AE377+AI377+AM377+AQ377+AY377+AU377</f>
        <v>521.940000000000055</v>
      </c>
      <c r="BD377" s="1">
        <f>H377+L377+P377+T377+X377+AB377+AF377+AJ377+AN377+AR377+AV377+AZ377</f>
        <v>520.669999999999959</v>
      </c>
      <c r="BE377" s="1">
        <f>I377+M377+Q377+U377+Y377+AC377+AG377+AK377+AO377+AS377+AW377+BA377</f>
        <v>729.870000000000005</v>
      </c>
    </row>
    <row r="378" spans="1:57">
      <c r="A378" s="3" t="s">
        <v>80</v>
      </c>
      <c r="B378" s="9" t="n">
        <v>44520</v>
      </c>
      <c r="C378" s="1" t="s">
        <v>66</v>
      </c>
      <c r="D378" s="4" t="n">
        <v>0.372916666666666563</v>
      </c>
      <c r="E378" s="1" t="s">
        <v>61</v>
      </c>
      <c r="F378" s="1" t="n">
        <v>134.550000000000011</v>
      </c>
      <c r="G378" s="1" t="n">
        <v>170.990000000000009</v>
      </c>
      <c r="H378" s="1" t="n">
        <v>170.969999999999999</v>
      </c>
      <c r="I378" s="1" t="n">
        <v>224.960000000000008</v>
      </c>
      <c r="J378" s="1" t="n">
        <v>22.1400000000000006</v>
      </c>
      <c r="K378" s="1" t="n">
        <v>33.6599999999999966</v>
      </c>
      <c r="L378" s="1" t="n">
        <v>31.7399999999999984</v>
      </c>
      <c r="M378" s="1" t="n">
        <v>57.5399999999999991</v>
      </c>
      <c r="N378" s="1" t="n">
        <v>26.5</v>
      </c>
      <c r="O378" s="1" t="n">
        <v>34.9399999999999977</v>
      </c>
      <c r="P378" s="1" t="n">
        <v>33.7000000000000028</v>
      </c>
      <c r="Q378" s="1" t="n">
        <v>48.5499999999999972</v>
      </c>
      <c r="R378" s="1" t="n">
        <v>11.8399999999999999</v>
      </c>
      <c r="S378" s="1" t="n">
        <v>17.8399999999999999</v>
      </c>
      <c r="T378" s="1" t="n">
        <v>17.9600000000000009</v>
      </c>
      <c r="U378" s="1" t="n">
        <v>24.4400000000000013</v>
      </c>
      <c r="V378" s="1" t="n">
        <v>10.0500000000000007</v>
      </c>
      <c r="W378" s="1" t="n">
        <v>13.3000000000000007</v>
      </c>
      <c r="X378" s="1" t="n">
        <v>12.8699999999999992</v>
      </c>
      <c r="Y378" s="1" t="n">
        <v>17.9699999999999953</v>
      </c>
      <c r="Z378" s="1" t="n">
        <v>29.879999999999999</v>
      </c>
      <c r="AA378" s="1" t="n">
        <v>56.9500000000000028</v>
      </c>
      <c r="AB378" s="1" t="n">
        <v>63.8400000000000034</v>
      </c>
      <c r="AC378" s="1" t="n">
        <v>71.8799999999999955</v>
      </c>
      <c r="AD378" s="1" t="n">
        <v>59.9399999999999977</v>
      </c>
      <c r="AE378" s="1" t="n">
        <v>80.8100000000000023</v>
      </c>
      <c r="AF378" s="1" t="n">
        <v>77.3700000000000045</v>
      </c>
      <c r="AG378" s="1" t="n">
        <v>120</v>
      </c>
      <c r="AH378" s="1" t="n">
        <v>4.42999999999999972</v>
      </c>
      <c r="AI378" s="1" t="n">
        <v>8.39000000000000057</v>
      </c>
      <c r="AJ378" s="1" t="n">
        <v>8.39000000000000057</v>
      </c>
      <c r="AK378" s="1" t="n">
        <v>13.1899999999999995</v>
      </c>
      <c r="AL378" s="1" t="n">
        <v>22.3900000000000006</v>
      </c>
      <c r="AM378" s="1" t="n">
        <v>42.3999999999999986</v>
      </c>
      <c r="AN378" s="1" t="n">
        <v>42.6400000000000006</v>
      </c>
      <c r="AO378" s="1" t="n">
        <v>56.1400000000000006</v>
      </c>
      <c r="AP378" s="1" t="n">
        <v>7.46999999999999975</v>
      </c>
      <c r="AQ378" s="1" t="n">
        <v>11.3599999999999994</v>
      </c>
      <c r="AR378" s="1" t="n">
        <v>11.6099999999999994</v>
      </c>
      <c r="AS378" s="1" t="n">
        <v>13.4700000000000006</v>
      </c>
      <c r="AT378" s="1" t="n">
        <v>6.99000000000000021</v>
      </c>
      <c r="AU378" s="1" t="n">
        <v>8.05000000000000071</v>
      </c>
      <c r="AV378" s="1" t="n">
        <v>7.99000000000000021</v>
      </c>
      <c r="AW378" s="1" t="n">
        <v>10.8200000000000003</v>
      </c>
      <c r="AX378" s="1" t="n">
        <v>18.1900000000000013</v>
      </c>
      <c r="AY378" s="1" t="n">
        <v>39.75</v>
      </c>
      <c r="AZ378" s="1" t="n">
        <v>37.4600000000000009</v>
      </c>
      <c r="BA378" s="1" t="n">
        <v>71.2099999999999937</v>
      </c>
      <c r="BB378" s="1">
        <f>F378+J378+N378+R378+V378+Z378+AD378+AH378+AL378+AP378+AT378+AX378</f>
        <v>354.370000000000005</v>
      </c>
      <c r="BC378" s="1">
        <f>G378+K378+O378+S378+W378+AA378+AE378+AI378+AM378+AQ378+AY378+AU378</f>
        <v>518.440000000000055</v>
      </c>
      <c r="BD378" s="1">
        <f>H378+L378+P378+T378+X378+AB378+AF378+AJ378+AN378+AR378+AV378+AZ378</f>
        <v>516.539999999999964</v>
      </c>
      <c r="BE378" s="1">
        <f>I378+M378+Q378+U378+Y378+AC378+AG378+AK378+AO378+AS378+AW378+BA378</f>
        <v>730.169999999999959</v>
      </c>
    </row>
    <row r="379" spans="1:57">
      <c r="A379" s="3" t="s">
        <v>80</v>
      </c>
      <c r="B379" s="9" t="n">
        <v>44521</v>
      </c>
      <c r="C379" s="1" t="s">
        <v>67</v>
      </c>
      <c r="D379" s="4" t="n">
        <v>0.365972222222222099</v>
      </c>
      <c r="E379" s="1" t="s">
        <v>61</v>
      </c>
      <c r="F379" s="1" t="n">
        <v>134.550000000000011</v>
      </c>
      <c r="G379" s="1" t="n">
        <v>172.75</v>
      </c>
      <c r="H379" s="1" t="n">
        <v>170.960000000000008</v>
      </c>
      <c r="I379" s="1" t="n">
        <v>224.960000000000008</v>
      </c>
      <c r="J379" s="1" t="n">
        <v>22.1400000000000006</v>
      </c>
      <c r="K379" s="1" t="n">
        <v>33.6300000000000026</v>
      </c>
      <c r="L379" s="1" t="n">
        <v>31.7399999999999984</v>
      </c>
      <c r="M379" s="1" t="n">
        <v>57.5399999999999991</v>
      </c>
      <c r="N379" s="1" t="n">
        <v>26.5</v>
      </c>
      <c r="O379" s="1" t="n">
        <v>34.8699999999999974</v>
      </c>
      <c r="P379" s="1" t="n">
        <v>33.7000000000000028</v>
      </c>
      <c r="Q379" s="1" t="n">
        <v>48.5499999999999972</v>
      </c>
      <c r="R379" s="1" t="n">
        <v>11.8399999999999999</v>
      </c>
      <c r="S379" s="1" t="n">
        <v>17.8900000000000006</v>
      </c>
      <c r="T379" s="1" t="n">
        <v>17.9600000000000009</v>
      </c>
      <c r="U379" s="1" t="n">
        <v>24.4400000000000013</v>
      </c>
      <c r="V379" s="1" t="n">
        <v>10.0500000000000007</v>
      </c>
      <c r="W379" s="1" t="n">
        <v>13.3399999999999999</v>
      </c>
      <c r="X379" s="1" t="n">
        <v>13.3200000000000003</v>
      </c>
      <c r="Y379" s="1" t="n">
        <v>17.9699999999999953</v>
      </c>
      <c r="Z379" s="1" t="n">
        <v>32.2800000000000011</v>
      </c>
      <c r="AA379" s="1" t="n">
        <v>57.4500000000000028</v>
      </c>
      <c r="AB379" s="1" t="n">
        <v>63.8400000000000034</v>
      </c>
      <c r="AC379" s="1" t="n">
        <v>71.8799999999999955</v>
      </c>
      <c r="AD379" s="1" t="n">
        <v>59.9399999999999977</v>
      </c>
      <c r="AE379" s="1" t="n">
        <v>80.8100000000000023</v>
      </c>
      <c r="AF379" s="1" t="n">
        <v>77.3700000000000045</v>
      </c>
      <c r="AG379" s="1" t="n">
        <v>120</v>
      </c>
      <c r="AH379" s="1" t="n">
        <v>4.42999999999999972</v>
      </c>
      <c r="AI379" s="1" t="n">
        <v>8.41000000000000014</v>
      </c>
      <c r="AJ379" s="1" t="n">
        <v>8.39000000000000057</v>
      </c>
      <c r="AK379" s="1" t="n">
        <v>13.1899999999999995</v>
      </c>
      <c r="AL379" s="1" t="n">
        <v>33.6400000000000006</v>
      </c>
      <c r="AM379" s="1" t="n">
        <v>43.7700000000000031</v>
      </c>
      <c r="AN379" s="1" t="n">
        <v>43.759999999999998</v>
      </c>
      <c r="AO379" s="1" t="n">
        <v>56.1400000000000006</v>
      </c>
      <c r="AP379" s="1" t="n">
        <v>7.46999999999999975</v>
      </c>
      <c r="AQ379" s="1" t="n">
        <v>11.4000000000000004</v>
      </c>
      <c r="AR379" s="1" t="n">
        <v>11.6699999999999999</v>
      </c>
      <c r="AS379" s="1" t="n">
        <v>13.4700000000000006</v>
      </c>
      <c r="AT379" s="1" t="n">
        <v>7.04000000000000004</v>
      </c>
      <c r="AU379" s="1" t="n">
        <v>8.0600000000000005</v>
      </c>
      <c r="AV379" s="1" t="n">
        <v>7.92999999999999972</v>
      </c>
      <c r="AW379" s="1" t="n">
        <v>10.8200000000000003</v>
      </c>
      <c r="AX379" s="1" t="n">
        <v>18.1900000000000013</v>
      </c>
      <c r="AY379" s="1" t="n">
        <v>39.7999999999999972</v>
      </c>
      <c r="AZ379" s="1" t="n">
        <v>37.4600000000000009</v>
      </c>
      <c r="BA379" s="1" t="n">
        <v>71.2099999999999937</v>
      </c>
      <c r="BB379" s="1">
        <f>F379+J379+N379+R379+V379+Z379+AD379+AH379+AL379+AP379+AT379+AX379</f>
        <v>368.069999999999993</v>
      </c>
      <c r="BC379" s="1">
        <f>G379+K379+O379+S379+W379+AA379+AE379+AI379+AM379+AQ379+AY379+AU379</f>
        <v>522.17999999999995</v>
      </c>
      <c r="BD379" s="1">
        <f>H379+L379+P379+T379+X379+AB379+AF379+AJ379+AN379+AR379+AV379+AZ379</f>
        <v>518.100000000000023</v>
      </c>
      <c r="BE379" s="1">
        <f>I379+M379+Q379+U379+Y379+AC379+AG379+AK379+AO379+AS379+AW379+BA379</f>
        <v>730.169999999999959</v>
      </c>
    </row>
    <row r="380" spans="1:57">
      <c r="A380" s="3" t="s">
        <v>80</v>
      </c>
      <c r="B380" s="9" t="n">
        <v>44522</v>
      </c>
      <c r="C380" s="1" t="s">
        <v>58</v>
      </c>
      <c r="D380" s="4" t="n">
        <v>0.558333333333333393</v>
      </c>
      <c r="E380" s="1" t="s">
        <v>59</v>
      </c>
      <c r="F380" s="1" t="n">
        <v>148.460000000000008</v>
      </c>
      <c r="G380" s="1" t="n">
        <v>173.159999999999997</v>
      </c>
      <c r="H380" s="1" t="n">
        <v>175.460000000000008</v>
      </c>
      <c r="I380" s="1" t="n">
        <v>202.460000000000008</v>
      </c>
      <c r="J380" s="1" t="n">
        <v>22.1400000000000006</v>
      </c>
      <c r="K380" s="1" t="n">
        <v>33.2999999999999972</v>
      </c>
      <c r="L380" s="1" t="n">
        <v>31.620000000000001</v>
      </c>
      <c r="M380" s="1" t="n">
        <v>53.9399999999999977</v>
      </c>
      <c r="N380" s="1" t="n">
        <v>26.5</v>
      </c>
      <c r="O380" s="1" t="n">
        <v>34.8299999999999983</v>
      </c>
      <c r="P380" s="1" t="n">
        <v>33.7000000000000028</v>
      </c>
      <c r="Q380" s="1" t="n">
        <v>48.5499999999999972</v>
      </c>
      <c r="R380" s="1" t="n">
        <v>11.8399999999999999</v>
      </c>
      <c r="S380" s="1" t="n">
        <v>17.6999999999999993</v>
      </c>
      <c r="T380" s="1" t="n">
        <v>17.6000000000000014</v>
      </c>
      <c r="U380" s="1" t="n">
        <v>24.4400000000000013</v>
      </c>
      <c r="V380" s="1" t="n">
        <v>10.0500000000000007</v>
      </c>
      <c r="W380" s="1" t="n">
        <v>13.0800000000000001</v>
      </c>
      <c r="X380" s="1" t="n">
        <v>13.0399999999999991</v>
      </c>
      <c r="Y380" s="1" t="n">
        <v>17.0700000000000003</v>
      </c>
      <c r="Z380" s="1" t="n">
        <v>35.8800000000000026</v>
      </c>
      <c r="AA380" s="1" t="n">
        <v>57.75</v>
      </c>
      <c r="AB380" s="1" t="n">
        <v>63.9399999999999977</v>
      </c>
      <c r="AC380" s="1" t="n">
        <v>71.8799999999999955</v>
      </c>
      <c r="AD380" s="1" t="n">
        <v>53.9399999999999977</v>
      </c>
      <c r="AE380" s="1" t="n">
        <v>80.0600000000000023</v>
      </c>
      <c r="AF380" s="1" t="n">
        <v>77.3700000000000045</v>
      </c>
      <c r="AG380" s="1" t="n">
        <v>120</v>
      </c>
      <c r="AH380" s="1" t="n">
        <v>4.42999999999999972</v>
      </c>
      <c r="AI380" s="1" t="n">
        <v>8.41999999999999993</v>
      </c>
      <c r="AJ380" s="1" t="n">
        <v>8.39000000000000057</v>
      </c>
      <c r="AK380" s="1" t="n">
        <v>13.1899999999999995</v>
      </c>
      <c r="AL380" s="1" t="n">
        <v>33.6400000000000006</v>
      </c>
      <c r="AM380" s="1" t="n">
        <v>43.2000000000000028</v>
      </c>
      <c r="AN380" s="1" t="n">
        <v>42.6400000000000006</v>
      </c>
      <c r="AO380" s="1" t="n">
        <v>56.1400000000000006</v>
      </c>
      <c r="AP380" s="1" t="n">
        <v>7.46999999999999975</v>
      </c>
      <c r="AQ380" s="1" t="n">
        <v>11.4900000000000002</v>
      </c>
      <c r="AR380" s="1" t="n">
        <v>11.6699999999999999</v>
      </c>
      <c r="AS380" s="1" t="n">
        <v>13.4700000000000006</v>
      </c>
      <c r="AT380" s="1" t="n">
        <v>7.04000000000000004</v>
      </c>
      <c r="AU380" s="1" t="n">
        <v>8.07000000000000028</v>
      </c>
      <c r="AV380" s="1" t="n">
        <v>7.95000000000000018</v>
      </c>
      <c r="AW380" s="1" t="n">
        <v>10.8200000000000003</v>
      </c>
      <c r="AX380" s="1" t="n">
        <v>18.1900000000000013</v>
      </c>
      <c r="AY380" s="1" t="n">
        <v>39.9600000000000009</v>
      </c>
      <c r="AZ380" s="1" t="n">
        <v>37.4600000000000009</v>
      </c>
      <c r="BA380" s="1" t="n">
        <v>71.2099999999999937</v>
      </c>
      <c r="BB380" s="1">
        <f>F380+J380+N380+R380+V380+Z380+AD380+AH380+AL380+AP380+AT380+AX380</f>
        <v>379.579999999999984</v>
      </c>
      <c r="BC380" s="1">
        <f>G380+K380+O380+S380+W380+AA380+AE380+AI380+AM380+AQ380+AY380+AU380</f>
        <v>521.019999999999982</v>
      </c>
      <c r="BD380" s="1">
        <f>H380+L380+P380+T380+X380+AB380+AF380+AJ380+AN380+AR380+AV380+AZ380</f>
        <v>520.840000000000032</v>
      </c>
      <c r="BE380" s="1">
        <f>I380+M380+Q380+U380+Y380+AC380+AG380+AK380+AO380+AS380+AW380+BA380</f>
        <v>703.169999999999959</v>
      </c>
    </row>
    <row r="381" spans="1:57">
      <c r="A381" s="3" t="s">
        <v>80</v>
      </c>
      <c r="B381" s="9" t="n">
        <v>44523</v>
      </c>
      <c r="C381" s="1" t="s">
        <v>60</v>
      </c>
      <c r="D381" s="4" t="n">
        <v>0.464583333333333393</v>
      </c>
      <c r="E381" s="1" t="s">
        <v>61</v>
      </c>
      <c r="F381" s="1" t="n">
        <v>148.460000000000008</v>
      </c>
      <c r="G381" s="1" t="n">
        <v>173.159999999999997</v>
      </c>
      <c r="H381" s="1" t="n">
        <v>175.460000000000008</v>
      </c>
      <c r="I381" s="1" t="n">
        <v>202.460000000000008</v>
      </c>
      <c r="J381" s="1" t="n">
        <v>22.1400000000000006</v>
      </c>
      <c r="K381" s="1" t="n">
        <v>33.5900000000000034</v>
      </c>
      <c r="L381" s="1" t="n">
        <v>31.7399999999999984</v>
      </c>
      <c r="M381" s="1" t="n">
        <v>57.5399999999999991</v>
      </c>
      <c r="N381" s="1" t="n">
        <v>26.5</v>
      </c>
      <c r="O381" s="1" t="n">
        <v>35.0399999999999991</v>
      </c>
      <c r="P381" s="1" t="n">
        <v>33.7000000000000028</v>
      </c>
      <c r="Q381" s="1" t="n">
        <v>48.5499999999999972</v>
      </c>
      <c r="R381" s="1" t="n">
        <v>12.5600000000000005</v>
      </c>
      <c r="S381" s="1" t="n">
        <v>17.9200000000000017</v>
      </c>
      <c r="T381" s="1" t="n">
        <v>17.9600000000000009</v>
      </c>
      <c r="U381" s="1" t="n">
        <v>24.4400000000000013</v>
      </c>
      <c r="V381" s="1" t="n">
        <v>10.0500000000000007</v>
      </c>
      <c r="W381" s="1" t="n">
        <v>13.2699999999999996</v>
      </c>
      <c r="X381" s="1" t="n">
        <v>13.3200000000000003</v>
      </c>
      <c r="Y381" s="1" t="n">
        <v>17.9699999999999953</v>
      </c>
      <c r="Z381" s="1" t="n">
        <v>35.8800000000000026</v>
      </c>
      <c r="AA381" s="1" t="n">
        <v>59.4500000000000028</v>
      </c>
      <c r="AB381" s="1" t="n">
        <v>65.0400000000000063</v>
      </c>
      <c r="AC381" s="1" t="n">
        <v>83.8799999999999812</v>
      </c>
      <c r="AD381" s="1" t="n">
        <v>53.8800000000000026</v>
      </c>
      <c r="AE381" s="1" t="n">
        <v>70.2900000000000063</v>
      </c>
      <c r="AF381" s="1" t="n">
        <v>65.9399999999999977</v>
      </c>
      <c r="AG381" s="1" t="n">
        <v>95.9399999999999977</v>
      </c>
      <c r="AH381" s="1" t="n">
        <v>4.42999999999999972</v>
      </c>
      <c r="AI381" s="1" t="n">
        <v>8.41000000000000014</v>
      </c>
      <c r="AJ381" s="1" t="n">
        <v>8.39000000000000057</v>
      </c>
      <c r="AK381" s="1" t="n">
        <v>13.1899999999999995</v>
      </c>
      <c r="AL381" s="1" t="n">
        <v>33.6400000000000006</v>
      </c>
      <c r="AM381" s="1" t="n">
        <v>43.7000000000000028</v>
      </c>
      <c r="AN381" s="1" t="n">
        <v>42.6400000000000006</v>
      </c>
      <c r="AO381" s="1" t="n">
        <v>56.1400000000000006</v>
      </c>
      <c r="AP381" s="1" t="n">
        <v>7.46999999999999975</v>
      </c>
      <c r="AQ381" s="1" t="n">
        <v>11.5500000000000007</v>
      </c>
      <c r="AR381" s="1" t="n">
        <v>11.6699999999999999</v>
      </c>
      <c r="AS381" s="1" t="n">
        <v>13.4700000000000006</v>
      </c>
      <c r="AT381" s="1" t="n">
        <v>7.04000000000000004</v>
      </c>
      <c r="AU381" s="1" t="n">
        <v>8.07000000000000028</v>
      </c>
      <c r="AV381" s="1" t="n">
        <v>8.00999999999999801</v>
      </c>
      <c r="AW381" s="1" t="n">
        <v>10.8200000000000003</v>
      </c>
      <c r="AX381" s="1" t="n">
        <v>18.1900000000000013</v>
      </c>
      <c r="AY381" s="1" t="n">
        <v>39.5399999999999991</v>
      </c>
      <c r="AZ381" s="1" t="n">
        <v>37.4600000000000009</v>
      </c>
      <c r="BA381" s="1" t="n">
        <v>71.2099999999999937</v>
      </c>
      <c r="BB381" s="1">
        <f>F381+J381+N381+R381+V381+Z381+AD381+AH381+AL381+AP381+AT381+AX381</f>
        <v>380.240000000000009</v>
      </c>
      <c r="BC381" s="1">
        <f>G381+K381+O381+S381+W381+AA381+AE381+AI381+AM381+AQ381+AY381+AU381</f>
        <v>513.990000000000009</v>
      </c>
      <c r="BD381" s="1">
        <f>H381+L381+P381+T381+X381+AB381+AF381+AJ381+AN381+AR381+AV381+AZ381</f>
        <v>511.329999999999984</v>
      </c>
      <c r="BE381" s="1">
        <f>I381+M381+Q381+U381+Y381+AC381+AG381+AK381+AO381+AS381+AW381+BA381</f>
        <v>695.610000000000014</v>
      </c>
    </row>
    <row r="382" spans="1:57">
      <c r="A382" s="3" t="s">
        <v>80</v>
      </c>
      <c r="B382" s="9" t="n">
        <v>44524</v>
      </c>
      <c r="C382" s="1" t="s">
        <v>62</v>
      </c>
      <c r="D382" s="4" t="n">
        <v>0.509027777777777768</v>
      </c>
      <c r="E382" s="1" t="s">
        <v>59</v>
      </c>
      <c r="F382" s="1" t="n">
        <v>148.460000000000008</v>
      </c>
      <c r="G382" s="1" t="n">
        <v>172.680000000000007</v>
      </c>
      <c r="H382" s="1" t="n">
        <v>175.460000000000008</v>
      </c>
      <c r="I382" s="1" t="n">
        <v>202.460000000000008</v>
      </c>
      <c r="J382" s="1" t="n">
        <v>22.1400000000000006</v>
      </c>
      <c r="K382" s="1" t="n">
        <v>33.3299999999999983</v>
      </c>
      <c r="L382" s="1" t="n">
        <v>31.7399999999999984</v>
      </c>
      <c r="M382" s="1" t="n">
        <v>57.5399999999999991</v>
      </c>
      <c r="N382" s="1" t="n">
        <v>26.5</v>
      </c>
      <c r="O382" s="1" t="n">
        <v>35.0200000000000031</v>
      </c>
      <c r="P382" s="1" t="n">
        <v>33.7000000000000028</v>
      </c>
      <c r="Q382" s="1" t="n">
        <v>48.5499999999999972</v>
      </c>
      <c r="R382" s="1" t="n">
        <v>12.5600000000000005</v>
      </c>
      <c r="S382" s="1" t="n">
        <v>18.0399999999999991</v>
      </c>
      <c r="T382" s="1" t="n">
        <v>17.9600000000000009</v>
      </c>
      <c r="U382" s="1" t="n">
        <v>28.7600000000000016</v>
      </c>
      <c r="V382" s="1" t="n">
        <v>10.0500000000000007</v>
      </c>
      <c r="W382" s="1" t="n">
        <v>13.2100000000000009</v>
      </c>
      <c r="X382" s="1" t="n">
        <v>12.9000000000000004</v>
      </c>
      <c r="Y382" s="1" t="n">
        <v>17.9699999999999953</v>
      </c>
      <c r="Z382" s="1" t="n">
        <v>35.8800000000000026</v>
      </c>
      <c r="AA382" s="1" t="n">
        <v>59.4799999999999969</v>
      </c>
      <c r="AB382" s="1" t="n">
        <v>64.2000000000000028</v>
      </c>
      <c r="AC382" s="1" t="n">
        <v>83.8799999999999812</v>
      </c>
      <c r="AD382" s="1" t="n">
        <v>57</v>
      </c>
      <c r="AE382" s="1" t="n">
        <v>71.4899999999999949</v>
      </c>
      <c r="AF382" s="1" t="n">
        <v>71.9399999999999977</v>
      </c>
      <c r="AG382" s="1" t="n">
        <v>95.9399999999999977</v>
      </c>
      <c r="AH382" s="1" t="n">
        <v>4.42999999999999972</v>
      </c>
      <c r="AI382" s="1" t="n">
        <v>8.42999999999999794</v>
      </c>
      <c r="AJ382" s="1" t="n">
        <v>8.39000000000000057</v>
      </c>
      <c r="AK382" s="1" t="n">
        <v>13.1899999999999995</v>
      </c>
      <c r="AL382" s="1" t="n">
        <v>22.3900000000000006</v>
      </c>
      <c r="AM382" s="1" t="n">
        <v>40.1700000000000017</v>
      </c>
      <c r="AN382" s="1" t="n">
        <v>42.6400000000000006</v>
      </c>
      <c r="AO382" s="1" t="n">
        <v>56.1400000000000006</v>
      </c>
      <c r="AP382" s="1" t="n">
        <v>7.46999999999999975</v>
      </c>
      <c r="AQ382" s="1" t="n">
        <v>11.6500000000000004</v>
      </c>
      <c r="AR382" s="1" t="n">
        <v>11.9700000000000006</v>
      </c>
      <c r="AS382" s="1" t="n">
        <v>13.7699999999999996</v>
      </c>
      <c r="AT382" s="1" t="n">
        <v>7.04000000000000004</v>
      </c>
      <c r="AU382" s="1" t="n">
        <v>8.07000000000000028</v>
      </c>
      <c r="AV382" s="1" t="n">
        <v>7.99000000000000021</v>
      </c>
      <c r="AW382" s="1" t="n">
        <v>10.8200000000000003</v>
      </c>
      <c r="AX382" s="1" t="n">
        <v>22.4600000000000009</v>
      </c>
      <c r="AY382" s="1" t="n">
        <v>39.5300000000000011</v>
      </c>
      <c r="AZ382" s="1" t="n">
        <v>37.4600000000000009</v>
      </c>
      <c r="BA382" s="1" t="n">
        <v>71.2099999999999937</v>
      </c>
      <c r="BB382" s="1">
        <f>F382+J382+N382+R382+V382+Z382+AD382+AH382+AL382+AP382+AT382+AX382</f>
        <v>376.379999999999995</v>
      </c>
      <c r="BC382" s="1">
        <f>G382+K382+O382+S382+W382+AA382+AE382+AI382+AM382+AQ382+AY382+AU382</f>
        <v>511.100000000000023</v>
      </c>
      <c r="BD382" s="1">
        <f>H382+L382+P382+T382+X382+AB382+AF382+AJ382+AN382+AR382+AV382+AZ382</f>
        <v>516.350000000000023</v>
      </c>
      <c r="BE382" s="1">
        <f>I382+M382+Q382+U382+Y382+AC382+AG382+AK382+AO382+AS382+AW382+BA382</f>
        <v>700.230000000000018</v>
      </c>
    </row>
    <row r="383" spans="1:57">
      <c r="A383" s="3" t="s">
        <v>80</v>
      </c>
      <c r="B383" s="9" t="n">
        <v>44525</v>
      </c>
      <c r="C383" s="1" t="s">
        <v>64</v>
      </c>
      <c r="D383" s="4" t="n">
        <v>0.567361111111111072</v>
      </c>
      <c r="E383" s="1" t="s">
        <v>59</v>
      </c>
      <c r="F383" s="1" t="n">
        <v>134.949999999999989</v>
      </c>
      <c r="G383" s="1" t="n">
        <v>172.340000000000003</v>
      </c>
      <c r="H383" s="1" t="n">
        <v>170.960000000000008</v>
      </c>
      <c r="I383" s="1" t="n">
        <v>231.25</v>
      </c>
      <c r="J383" s="1" t="n">
        <v>22.1400000000000006</v>
      </c>
      <c r="K383" s="1" t="n">
        <v>33.5300000000000011</v>
      </c>
      <c r="L383" s="1" t="n">
        <v>31.7399999999999984</v>
      </c>
      <c r="M383" s="1" t="n">
        <v>57.5399999999999991</v>
      </c>
      <c r="N383" s="1" t="n">
        <v>26.5</v>
      </c>
      <c r="O383" s="1" t="n">
        <v>35.1199999999999974</v>
      </c>
      <c r="P383" s="1" t="n">
        <v>33.7000000000000028</v>
      </c>
      <c r="Q383" s="1" t="n">
        <v>48.5499999999999972</v>
      </c>
      <c r="R383" s="1" t="n">
        <v>12.5600000000000005</v>
      </c>
      <c r="S383" s="1" t="n">
        <v>17.9499999999999993</v>
      </c>
      <c r="T383" s="1" t="n">
        <v>17.9600000000000009</v>
      </c>
      <c r="U383" s="1" t="n">
        <v>28.7600000000000016</v>
      </c>
      <c r="V383" s="1" t="n">
        <v>10.0500000000000007</v>
      </c>
      <c r="W383" s="1" t="n">
        <v>13.2899999999999991</v>
      </c>
      <c r="X383" s="1" t="n">
        <v>12.8699999999999992</v>
      </c>
      <c r="Y383" s="1" t="n">
        <v>17.9699999999999953</v>
      </c>
      <c r="Z383" s="1" t="n">
        <v>23.879999999999999</v>
      </c>
      <c r="AA383" s="1" t="n">
        <v>56.8999999999999986</v>
      </c>
      <c r="AB383" s="1" t="n">
        <v>64.2000000000000028</v>
      </c>
      <c r="AC383" s="1" t="n">
        <v>77.8799999999999812</v>
      </c>
      <c r="AD383" s="1" t="n">
        <v>53.3999999999999986</v>
      </c>
      <c r="AE383" s="1" t="n">
        <v>69.8599999999999994</v>
      </c>
      <c r="AF383" s="1" t="n">
        <v>65.9599999999999937</v>
      </c>
      <c r="AG383" s="1" t="n">
        <v>95.9399999999999977</v>
      </c>
      <c r="AH383" s="1" t="n">
        <v>4.42999999999999972</v>
      </c>
      <c r="AI383" s="1" t="n">
        <v>8.43999999999999773</v>
      </c>
      <c r="AJ383" s="1" t="n">
        <v>8.39000000000000057</v>
      </c>
      <c r="AK383" s="1" t="n">
        <v>13.1899999999999995</v>
      </c>
      <c r="AL383" s="1" t="n">
        <v>22.3900000000000006</v>
      </c>
      <c r="AM383" s="1" t="n">
        <v>40.7999999999999972</v>
      </c>
      <c r="AN383" s="1" t="n">
        <v>42.0799999999999983</v>
      </c>
      <c r="AO383" s="1" t="n">
        <v>56.1400000000000006</v>
      </c>
      <c r="AP383" s="1" t="n">
        <v>7.46999999999999975</v>
      </c>
      <c r="AQ383" s="1" t="n">
        <v>11.6500000000000004</v>
      </c>
      <c r="AR383" s="1" t="n">
        <v>11.9700000000000006</v>
      </c>
      <c r="AS383" s="1" t="n">
        <v>13.7699999999999996</v>
      </c>
      <c r="AT383" s="1" t="n">
        <v>7.04000000000000004</v>
      </c>
      <c r="AU383" s="1" t="n">
        <v>8.07000000000000028</v>
      </c>
      <c r="AV383" s="1" t="n">
        <v>8.02999999999999758</v>
      </c>
      <c r="AW383" s="1" t="n">
        <v>10.8200000000000003</v>
      </c>
      <c r="AX383" s="1" t="n">
        <v>22.4600000000000009</v>
      </c>
      <c r="AY383" s="1" t="n">
        <v>39.5300000000000011</v>
      </c>
      <c r="AZ383" s="1" t="n">
        <v>37.4600000000000009</v>
      </c>
      <c r="BA383" s="1" t="n">
        <v>71.2099999999999937</v>
      </c>
      <c r="BB383" s="1">
        <f>F383+J383+N383+R383+V383+Z383+AD383+AH383+AL383+AP383+AT383+AX383</f>
        <v>347.269999999999982</v>
      </c>
      <c r="BC383" s="1">
        <f>G383+K383+O383+S383+W383+AA383+AE383+AI383+AM383+AQ383+AY383+AU383</f>
        <v>507.480000000000018</v>
      </c>
      <c r="BD383" s="1">
        <f>H383+L383+P383+T383+X383+AB383+AF383+AJ383+AN383+AR383+AV383+AZ383</f>
        <v>505.319999999999993</v>
      </c>
      <c r="BE383" s="1">
        <f>I383+M383+Q383+U383+Y383+AC383+AG383+AK383+AO383+AS383+AW383+BA383</f>
        <v>723.019999999999982</v>
      </c>
    </row>
    <row r="384" spans="1:57">
      <c r="A384" s="3" t="s">
        <v>80</v>
      </c>
      <c r="B384" s="9" t="n">
        <v>44526</v>
      </c>
      <c r="C384" s="1" t="s">
        <v>65</v>
      </c>
      <c r="D384" s="4" t="n">
        <v>0.581249999999999822</v>
      </c>
      <c r="E384" s="1" t="s">
        <v>61</v>
      </c>
      <c r="F384" s="1" t="n">
        <v>134.949999999999989</v>
      </c>
      <c r="G384" s="1" t="n">
        <v>170.289999999999992</v>
      </c>
      <c r="H384" s="1" t="n">
        <v>166.25</v>
      </c>
      <c r="I384" s="1" t="n">
        <v>231.25</v>
      </c>
      <c r="J384" s="1" t="n">
        <v>20.879999999999999</v>
      </c>
      <c r="K384" s="1" t="n">
        <v>33.0900000000000034</v>
      </c>
      <c r="L384" s="1" t="n">
        <v>31.620000000000001</v>
      </c>
      <c r="M384" s="1" t="n">
        <v>57.5399999999999991</v>
      </c>
      <c r="N384" s="1" t="n">
        <v>26.5</v>
      </c>
      <c r="O384" s="1" t="n">
        <v>34.990000000000002</v>
      </c>
      <c r="P384" s="1" t="n">
        <v>33.7000000000000028</v>
      </c>
      <c r="Q384" s="1" t="n">
        <v>48.5499999999999972</v>
      </c>
      <c r="R384" s="1" t="n">
        <v>10.4000000000000004</v>
      </c>
      <c r="S384" s="1" t="n">
        <v>17.7899999999999991</v>
      </c>
      <c r="T384" s="1" t="n">
        <v>17.9600000000000009</v>
      </c>
      <c r="U384" s="1" t="n">
        <v>28.7600000000000016</v>
      </c>
      <c r="V384" s="1" t="n">
        <v>10.0500000000000007</v>
      </c>
      <c r="W384" s="1" t="n">
        <v>13.3100000000000005</v>
      </c>
      <c r="X384" s="1" t="n">
        <v>12.9000000000000004</v>
      </c>
      <c r="Y384" s="1" t="n">
        <v>17.9699999999999953</v>
      </c>
      <c r="Z384" s="1" t="n">
        <v>23.879999999999999</v>
      </c>
      <c r="AA384" s="1" t="n">
        <v>57.9099999999999966</v>
      </c>
      <c r="AB384" s="1" t="n">
        <v>65.8799999999999955</v>
      </c>
      <c r="AC384" s="1" t="n">
        <v>77.8799999999999812</v>
      </c>
      <c r="AD384" s="1" t="n">
        <v>53.3999999999999986</v>
      </c>
      <c r="AE384" s="1" t="n">
        <v>69.8599999999999994</v>
      </c>
      <c r="AF384" s="1" t="n">
        <v>65.9399999999999977</v>
      </c>
      <c r="AG384" s="1" t="n">
        <v>95.9399999999999977</v>
      </c>
      <c r="AH384" s="1" t="n">
        <v>4.42999999999999972</v>
      </c>
      <c r="AI384" s="1" t="n">
        <v>8.41000000000000014</v>
      </c>
      <c r="AJ384" s="1" t="n">
        <v>8.39000000000000057</v>
      </c>
      <c r="AK384" s="1" t="n">
        <v>13.1899999999999995</v>
      </c>
      <c r="AL384" s="1" t="n">
        <v>33.6400000000000006</v>
      </c>
      <c r="AM384" s="1" t="n">
        <v>42.8900000000000006</v>
      </c>
      <c r="AN384" s="1" t="n">
        <v>42.6400000000000006</v>
      </c>
      <c r="AO384" s="1" t="n">
        <v>56.1400000000000006</v>
      </c>
      <c r="AP384" s="1" t="n">
        <v>7.46999999999999975</v>
      </c>
      <c r="AQ384" s="1" t="n">
        <v>11.5600000000000005</v>
      </c>
      <c r="AR384" s="1" t="n">
        <v>11.9100000000000001</v>
      </c>
      <c r="AS384" s="1" t="n">
        <v>13.7699999999999996</v>
      </c>
      <c r="AT384" s="1" t="n">
        <v>7.04000000000000004</v>
      </c>
      <c r="AU384" s="1" t="n">
        <v>8.03999999999999915</v>
      </c>
      <c r="AV384" s="1" t="n">
        <v>7.99000000000000021</v>
      </c>
      <c r="AW384" s="1" t="n">
        <v>10.8200000000000003</v>
      </c>
      <c r="AX384" s="1" t="n">
        <v>22.4600000000000009</v>
      </c>
      <c r="AY384" s="1" t="n">
        <v>39.3900000000000006</v>
      </c>
      <c r="AZ384" s="1" t="n">
        <v>37.4600000000000009</v>
      </c>
      <c r="BA384" s="1" t="n">
        <v>71.2099999999999937</v>
      </c>
      <c r="BB384" s="1">
        <f>F384+J384+N384+R384+V384+Z384+AD384+AH384+AL384+AP384+AT384+AX384</f>
        <v>355.100000000000023</v>
      </c>
      <c r="BC384" s="1">
        <f>G384+K384+O384+S384+W384+AA384+AE384+AI384+AM384+AQ384+AY384+AU384</f>
        <v>507.529999999999973</v>
      </c>
      <c r="BD384" s="1">
        <f>H384+L384+P384+T384+X384+AB384+AF384+AJ384+AN384+AR384+AV384+AZ384</f>
        <v>502.639999999999986</v>
      </c>
      <c r="BE384" s="1">
        <f>I384+M384+Q384+U384+Y384+AC384+AG384+AK384+AO384+AS384+AW384+BA384</f>
        <v>723.019999999999982</v>
      </c>
    </row>
    <row r="385" spans="1:57">
      <c r="A385" s="3" t="s">
        <v>80</v>
      </c>
      <c r="B385" s="9" t="n">
        <v>44527</v>
      </c>
      <c r="C385" s="1" t="s">
        <v>66</v>
      </c>
      <c r="D385" s="4" t="n">
        <v>0.784722222222222232</v>
      </c>
      <c r="E385" s="1" t="s">
        <v>63</v>
      </c>
      <c r="F385" s="1" t="n">
        <v>139.449999999999989</v>
      </c>
      <c r="G385" s="1" t="n">
        <v>174.25</v>
      </c>
      <c r="H385" s="1" t="n">
        <v>179.5</v>
      </c>
      <c r="I385" s="1" t="n">
        <v>231.25</v>
      </c>
      <c r="J385" s="1" t="n">
        <v>20.9400000000000013</v>
      </c>
      <c r="K385" s="1" t="n">
        <v>33.259999999999998</v>
      </c>
      <c r="L385" s="1" t="n">
        <v>31.7399999999999984</v>
      </c>
      <c r="M385" s="1" t="n">
        <v>57.5399999999999991</v>
      </c>
      <c r="N385" s="1" t="n">
        <v>26.5</v>
      </c>
      <c r="O385" s="1" t="n">
        <v>34.5700000000000003</v>
      </c>
      <c r="P385" s="1" t="n">
        <v>33.7000000000000028</v>
      </c>
      <c r="Q385" s="1" t="n">
        <v>48.5499999999999972</v>
      </c>
      <c r="R385" s="1" t="n">
        <v>10.0399999999999991</v>
      </c>
      <c r="S385" s="1" t="n">
        <v>17.7600000000000016</v>
      </c>
      <c r="T385" s="1" t="n">
        <v>17.9600000000000009</v>
      </c>
      <c r="U385" s="1" t="n">
        <v>28.7600000000000016</v>
      </c>
      <c r="V385" s="1" t="n">
        <v>10.0500000000000007</v>
      </c>
      <c r="W385" s="1" t="n">
        <v>13.3100000000000005</v>
      </c>
      <c r="X385" s="1" t="n">
        <v>12.8800000000000008</v>
      </c>
      <c r="Y385" s="1" t="n">
        <v>17.9699999999999953</v>
      </c>
      <c r="Z385" s="1" t="n">
        <v>35.8800000000000026</v>
      </c>
      <c r="AA385" s="1" t="n">
        <v>64.8400000000000034</v>
      </c>
      <c r="AB385" s="1" t="n">
        <v>71.8799999999999955</v>
      </c>
      <c r="AC385" s="1" t="n">
        <v>90</v>
      </c>
      <c r="AD385" s="1" t="n">
        <v>57</v>
      </c>
      <c r="AE385" s="1" t="n">
        <v>72.9300000000000068</v>
      </c>
      <c r="AF385" s="1" t="n">
        <v>74.3700000000000045</v>
      </c>
      <c r="AG385" s="1" t="n">
        <v>95.9399999999999977</v>
      </c>
      <c r="AH385" s="1" t="n">
        <v>4.42999999999999972</v>
      </c>
      <c r="AI385" s="1" t="n">
        <v>8.38000000000000078</v>
      </c>
      <c r="AJ385" s="1" t="n">
        <v>8.39000000000000057</v>
      </c>
      <c r="AK385" s="1" t="n">
        <v>13.1899999999999995</v>
      </c>
      <c r="AL385" s="1" t="n">
        <v>33.6400000000000006</v>
      </c>
      <c r="AM385" s="1" t="n">
        <v>42.6400000000000006</v>
      </c>
      <c r="AN385" s="1" t="n">
        <v>42.6400000000000006</v>
      </c>
      <c r="AO385" s="1" t="n">
        <v>56.1400000000000006</v>
      </c>
      <c r="AP385" s="1" t="n">
        <v>7.46999999999999975</v>
      </c>
      <c r="AQ385" s="1" t="n">
        <v>11.5299999999999994</v>
      </c>
      <c r="AR385" s="1" t="n">
        <v>11.7599999999999998</v>
      </c>
      <c r="AS385" s="1" t="n">
        <v>13.7699999999999996</v>
      </c>
      <c r="AT385" s="1" t="n">
        <v>7.04000000000000004</v>
      </c>
      <c r="AU385" s="1" t="n">
        <v>8.02999999999999758</v>
      </c>
      <c r="AV385" s="1" t="n">
        <v>7.99000000000000021</v>
      </c>
      <c r="AW385" s="1" t="n">
        <v>10.8200000000000003</v>
      </c>
      <c r="AX385" s="1" t="n">
        <v>22.0899999999999999</v>
      </c>
      <c r="AY385" s="1" t="n">
        <v>39.2800000000000011</v>
      </c>
      <c r="AZ385" s="1" t="n">
        <v>37.4600000000000009</v>
      </c>
      <c r="BA385" s="1" t="n">
        <v>63.7100000000000009</v>
      </c>
      <c r="BB385" s="1">
        <f>F385+J385+N385+R385+V385+Z385+AD385+AH385+AL385+AP385+AT385+AX385</f>
        <v>374.529999999999973</v>
      </c>
      <c r="BC385" s="1">
        <f>G385+K385+O385+S385+W385+AA385+AE385+AI385+AM385+AQ385+AY385+AU385</f>
        <v>520.779999999999973</v>
      </c>
      <c r="BD385" s="1">
        <f>H385+L385+P385+T385+X385+AB385+AF385+AJ385+AN385+AR385+AV385+AZ385</f>
        <v>530.269999999999982</v>
      </c>
      <c r="BE385" s="1">
        <f>I385+M385+Q385+U385+Y385+AC385+AG385+AK385+AO385+AS385+AW385+BA385</f>
        <v>727.639999999999986</v>
      </c>
    </row>
    <row r="386" spans="1:57">
      <c r="A386" s="3" t="s">
        <v>80</v>
      </c>
      <c r="B386" s="9" t="n">
        <v>44528</v>
      </c>
      <c r="C386" s="1" t="s">
        <v>67</v>
      </c>
      <c r="D386" s="4" t="n">
        <v>0.87291666666666643</v>
      </c>
      <c r="E386" s="1" t="s">
        <v>63</v>
      </c>
      <c r="F386" s="1" t="n">
        <v>139.449999999999989</v>
      </c>
      <c r="G386" s="1" t="n">
        <v>174.25</v>
      </c>
      <c r="H386" s="1" t="n">
        <v>179.5</v>
      </c>
      <c r="I386" s="1" t="n">
        <v>231.25</v>
      </c>
      <c r="J386" s="1" t="n">
        <v>22.1400000000000006</v>
      </c>
      <c r="K386" s="1" t="n">
        <v>33.2899999999999991</v>
      </c>
      <c r="L386" s="1" t="n">
        <v>31.7399999999999984</v>
      </c>
      <c r="M386" s="1" t="n">
        <v>57.5399999999999991</v>
      </c>
      <c r="N386" s="1" t="n">
        <v>26.5</v>
      </c>
      <c r="O386" s="1" t="n">
        <v>34.5700000000000003</v>
      </c>
      <c r="P386" s="1" t="n">
        <v>33.7000000000000028</v>
      </c>
      <c r="Q386" s="1" t="n">
        <v>48.5499999999999972</v>
      </c>
      <c r="R386" s="1" t="n">
        <v>10.7599999999999998</v>
      </c>
      <c r="S386" s="1" t="n">
        <v>17.6999999999999993</v>
      </c>
      <c r="T386" s="1" t="n">
        <v>17.8000000000000007</v>
      </c>
      <c r="U386" s="1" t="n">
        <v>28.7600000000000016</v>
      </c>
      <c r="V386" s="1" t="n">
        <v>10.0500000000000007</v>
      </c>
      <c r="W386" s="1" t="n">
        <v>13.3100000000000005</v>
      </c>
      <c r="X386" s="1" t="n">
        <v>12.8800000000000008</v>
      </c>
      <c r="Y386" s="1" t="n">
        <v>17.9699999999999953</v>
      </c>
      <c r="Z386" s="1" t="n">
        <v>35.8800000000000026</v>
      </c>
      <c r="AA386" s="1" t="n">
        <v>64.8400000000000034</v>
      </c>
      <c r="AB386" s="1" t="n">
        <v>71.8799999999999955</v>
      </c>
      <c r="AC386" s="1" t="n">
        <v>90</v>
      </c>
      <c r="AD386" s="1" t="n">
        <v>57</v>
      </c>
      <c r="AE386" s="1" t="n">
        <v>72.9300000000000068</v>
      </c>
      <c r="AF386" s="1" t="n">
        <v>74.3700000000000045</v>
      </c>
      <c r="AG386" s="1" t="n">
        <v>95.9399999999999977</v>
      </c>
      <c r="AH386" s="1" t="n">
        <v>4.42999999999999972</v>
      </c>
      <c r="AI386" s="1" t="n">
        <v>8.39000000000000057</v>
      </c>
      <c r="AJ386" s="1" t="n">
        <v>8.39000000000000057</v>
      </c>
      <c r="AK386" s="1" t="n">
        <v>13.1899999999999995</v>
      </c>
      <c r="AL386" s="1" t="n">
        <v>33.6400000000000006</v>
      </c>
      <c r="AM386" s="1" t="n">
        <v>42.9699999999999989</v>
      </c>
      <c r="AN386" s="1" t="n">
        <v>42.6400000000000006</v>
      </c>
      <c r="AO386" s="1" t="n">
        <v>56.1400000000000006</v>
      </c>
      <c r="AP386" s="1" t="n">
        <v>7.46999999999999975</v>
      </c>
      <c r="AQ386" s="1" t="n">
        <v>11.5500000000000007</v>
      </c>
      <c r="AR386" s="1" t="n">
        <v>11.8499999999999996</v>
      </c>
      <c r="AS386" s="1" t="n">
        <v>13.7699999999999996</v>
      </c>
      <c r="AT386" s="1" t="n">
        <v>7.04000000000000004</v>
      </c>
      <c r="AU386" s="1" t="n">
        <v>8.02999999999999758</v>
      </c>
      <c r="AV386" s="1" t="n">
        <v>7.99000000000000021</v>
      </c>
      <c r="AW386" s="1" t="n">
        <v>10.8200000000000003</v>
      </c>
      <c r="AX386" s="1" t="n">
        <v>22.0899999999999999</v>
      </c>
      <c r="AY386" s="1" t="n">
        <v>39.259999999999998</v>
      </c>
      <c r="AZ386" s="1" t="n">
        <v>37.4600000000000009</v>
      </c>
      <c r="BA386" s="1" t="n">
        <v>63.7100000000000009</v>
      </c>
      <c r="BB386" s="1">
        <f>F386+J386+N386+R386+V386+Z386+AD386+AH386+AL386+AP386+AT386+AX386</f>
        <v>376.449999999999989</v>
      </c>
      <c r="BC386" s="1">
        <f>G386+K386+O386+S386+W386+AA386+AE386+AI386+AM386+AQ386+AY386+AU386</f>
        <v>521.090000000000032</v>
      </c>
      <c r="BD386" s="1">
        <f>H386+L386+P386+T386+X386+AB386+AF386+AJ386+AN386+AR386+AV386+AZ386</f>
        <v>530.200000000000045</v>
      </c>
      <c r="BE386" s="1">
        <f>I386+M386+Q386+U386+Y386+AC386+AG386+AK386+AO386+AS386+AW386+BA386</f>
        <v>727.639999999999986</v>
      </c>
    </row>
    <row r="387" spans="1:57">
      <c r="A387" s="3" t="s">
        <v>80</v>
      </c>
      <c r="B387" s="9" t="n">
        <v>44529</v>
      </c>
      <c r="C387" s="1" t="s">
        <v>58</v>
      </c>
      <c r="D387" s="4" t="n">
        <v>0.74791666666666643</v>
      </c>
      <c r="E387" s="1" t="s">
        <v>59</v>
      </c>
      <c r="F387" s="1" t="n">
        <v>148.460000000000008</v>
      </c>
      <c r="G387" s="1" t="n">
        <v>174.780000000000001</v>
      </c>
      <c r="H387" s="1" t="n">
        <v>179.5</v>
      </c>
      <c r="I387" s="1" t="n">
        <v>231.25</v>
      </c>
      <c r="J387" s="1" t="n">
        <v>22.1400000000000006</v>
      </c>
      <c r="K387" s="1" t="n">
        <v>32.7299999999999969</v>
      </c>
      <c r="L387" s="1" t="n">
        <v>31.3200000000000003</v>
      </c>
      <c r="M387" s="1" t="n">
        <v>53.9399999999999977</v>
      </c>
      <c r="N387" s="1" t="n">
        <v>26.5</v>
      </c>
      <c r="O387" s="1" t="n">
        <v>34.3500000000000014</v>
      </c>
      <c r="P387" s="1" t="n">
        <v>33.7000000000000028</v>
      </c>
      <c r="Q387" s="1" t="n">
        <v>48.5499999999999972</v>
      </c>
      <c r="R387" s="1" t="n">
        <v>11.4800000000000004</v>
      </c>
      <c r="S387" s="1" t="n">
        <v>17.6900000000000013</v>
      </c>
      <c r="T387" s="1" t="n">
        <v>17.9600000000000009</v>
      </c>
      <c r="U387" s="1" t="n">
        <v>24.4400000000000013</v>
      </c>
      <c r="V387" s="1" t="n">
        <v>10.0500000000000007</v>
      </c>
      <c r="W387" s="1" t="n">
        <v>13.1999999999999993</v>
      </c>
      <c r="X387" s="1" t="n">
        <v>13.0399999999999991</v>
      </c>
      <c r="Y387" s="1" t="n">
        <v>17.9699999999999953</v>
      </c>
      <c r="Z387" s="1" t="n">
        <v>35.8800000000000026</v>
      </c>
      <c r="AA387" s="1" t="n">
        <v>67.25</v>
      </c>
      <c r="AB387" s="1" t="n">
        <v>71.8799999999999955</v>
      </c>
      <c r="AC387" s="1" t="n">
        <v>90</v>
      </c>
      <c r="AD387" s="1" t="n">
        <v>53.9399999999999977</v>
      </c>
      <c r="AE387" s="1" t="n">
        <v>72.1800000000000068</v>
      </c>
      <c r="AF387" s="1" t="n">
        <v>74.3700000000000045</v>
      </c>
      <c r="AG387" s="1" t="n">
        <v>95.9399999999999977</v>
      </c>
      <c r="AH387" s="1" t="n">
        <v>4.42999999999999972</v>
      </c>
      <c r="AI387" s="1" t="n">
        <v>8.41999999999999993</v>
      </c>
      <c r="AJ387" s="1" t="n">
        <v>8.39000000000000057</v>
      </c>
      <c r="AK387" s="1" t="n">
        <v>13.1899999999999995</v>
      </c>
      <c r="AL387" s="1" t="n">
        <v>33.6400000000000006</v>
      </c>
      <c r="AM387" s="1" t="n">
        <v>43.2899999999999991</v>
      </c>
      <c r="AN387" s="1" t="n">
        <v>43.759999999999998</v>
      </c>
      <c r="AO387" s="1" t="n">
        <v>56.1400000000000006</v>
      </c>
      <c r="AP387" s="1" t="n">
        <v>7.46999999999999975</v>
      </c>
      <c r="AQ387" s="1" t="n">
        <v>11.5700000000000003</v>
      </c>
      <c r="AR387" s="1" t="n">
        <v>11.9100000000000001</v>
      </c>
      <c r="AS387" s="1" t="n">
        <v>13.7699999999999996</v>
      </c>
      <c r="AT387" s="1" t="n">
        <v>7.04000000000000004</v>
      </c>
      <c r="AU387" s="1" t="n">
        <v>8.07000000000000028</v>
      </c>
      <c r="AV387" s="1" t="n">
        <v>8.07000000000000028</v>
      </c>
      <c r="AW387" s="1" t="n">
        <v>10.8200000000000003</v>
      </c>
      <c r="AX387" s="1" t="n">
        <v>22.0899999999999999</v>
      </c>
      <c r="AY387" s="1" t="n">
        <v>39.2199999999999989</v>
      </c>
      <c r="AZ387" s="1" t="n">
        <v>37.4299999999999997</v>
      </c>
      <c r="BA387" s="1" t="n">
        <v>63.7100000000000009</v>
      </c>
      <c r="BB387" s="1">
        <f>F387+J387+N387+R387+V387+Z387+AD387+AH387+AL387+AP387+AT387+AX387</f>
        <v>383.120000000000005</v>
      </c>
      <c r="BC387" s="1">
        <f>G387+K387+O387+S387+W387+AA387+AE387+AI387+AM387+AQ387+AY387+AU387</f>
        <v>522.75</v>
      </c>
      <c r="BD387" s="1">
        <f>H387+L387+P387+T387+X387+AB387+AF387+AJ387+AN387+AR387+AV387+AZ387</f>
        <v>531.330000000000041</v>
      </c>
      <c r="BE387" s="1">
        <f>I387+M387+Q387+U387+Y387+AC387+AG387+AK387+AO387+AS387+AW387+BA387</f>
        <v>719.720000000000027</v>
      </c>
    </row>
    <row r="388" spans="1:57">
      <c r="A388" s="3" t="s">
        <v>80</v>
      </c>
      <c r="B388" s="9" t="n">
        <v>44530</v>
      </c>
      <c r="C388" s="1" t="s">
        <v>60</v>
      </c>
      <c r="D388" s="4" t="n">
        <v>0.63263888888888884</v>
      </c>
      <c r="E388" s="1" t="s">
        <v>59</v>
      </c>
      <c r="F388" s="1" t="n">
        <v>148.460000000000008</v>
      </c>
      <c r="G388" s="1" t="n">
        <v>173.069999999999993</v>
      </c>
      <c r="H388" s="1" t="n">
        <v>168.710000000000008</v>
      </c>
      <c r="I388" s="1" t="n">
        <v>231.25</v>
      </c>
      <c r="J388" s="1" t="n">
        <v>20.9400000000000013</v>
      </c>
      <c r="K388" s="1" t="n">
        <v>33.1599999999999966</v>
      </c>
      <c r="L388" s="1" t="n">
        <v>31.7399999999999984</v>
      </c>
      <c r="M388" s="1" t="n">
        <v>57.5399999999999991</v>
      </c>
      <c r="N388" s="1" t="n">
        <v>23.8000000000000007</v>
      </c>
      <c r="O388" s="1" t="n">
        <v>34.5799999999999983</v>
      </c>
      <c r="P388" s="1" t="n">
        <v>33.7000000000000028</v>
      </c>
      <c r="Q388" s="1" t="n">
        <v>48.5499999999999972</v>
      </c>
      <c r="R388" s="1" t="n">
        <v>10.7599999999999998</v>
      </c>
      <c r="S388" s="1" t="n">
        <v>17.6999999999999993</v>
      </c>
      <c r="T388" s="1" t="n">
        <v>17.9600000000000009</v>
      </c>
      <c r="U388" s="1" t="n">
        <v>24.4400000000000013</v>
      </c>
      <c r="V388" s="1" t="n">
        <v>10.0500000000000007</v>
      </c>
      <c r="W388" s="1" t="n">
        <v>13.3499999999999996</v>
      </c>
      <c r="X388" s="1" t="n">
        <v>13.1699999999999999</v>
      </c>
      <c r="Y388" s="1" t="n">
        <v>17.9699999999999953</v>
      </c>
      <c r="Z388" s="1" t="n">
        <v>35.8800000000000026</v>
      </c>
      <c r="AA388" s="1" t="n">
        <v>66.75</v>
      </c>
      <c r="AB388" s="1" t="n">
        <v>71.8799999999999955</v>
      </c>
      <c r="AC388" s="1" t="n">
        <v>90</v>
      </c>
      <c r="AD388" s="1" t="n">
        <v>41.9399999999999977</v>
      </c>
      <c r="AE388" s="1" t="n">
        <v>70.6800000000000068</v>
      </c>
      <c r="AF388" s="1" t="n">
        <v>74.3700000000000045</v>
      </c>
      <c r="AG388" s="1" t="n">
        <v>95.9399999999999977</v>
      </c>
      <c r="AH388" s="1" t="n">
        <v>4.42999999999999972</v>
      </c>
      <c r="AI388" s="1" t="n">
        <v>8.43999999999999773</v>
      </c>
      <c r="AJ388" s="1" t="n">
        <v>8.39000000000000057</v>
      </c>
      <c r="AK388" s="1" t="n">
        <v>13.6699999999999999</v>
      </c>
      <c r="AL388" s="1" t="n">
        <v>33.6400000000000006</v>
      </c>
      <c r="AM388" s="1" t="n">
        <v>43.8599999999999994</v>
      </c>
      <c r="AN388" s="1" t="n">
        <v>44.8900000000000006</v>
      </c>
      <c r="AO388" s="1" t="n">
        <v>56.1400000000000006</v>
      </c>
      <c r="AP388" s="1" t="n">
        <v>7.46999999999999975</v>
      </c>
      <c r="AQ388" s="1" t="n">
        <v>11.5999999999999996</v>
      </c>
      <c r="AR388" s="1" t="n">
        <v>11.9700000000000006</v>
      </c>
      <c r="AS388" s="1" t="n">
        <v>13.7699999999999996</v>
      </c>
      <c r="AT388" s="1" t="n">
        <v>7.07000000000000028</v>
      </c>
      <c r="AU388" s="1" t="n">
        <v>8.09999999999999787</v>
      </c>
      <c r="AV388" s="1" t="n">
        <v>8.07000000000000028</v>
      </c>
      <c r="AW388" s="1" t="n">
        <v>10.8200000000000003</v>
      </c>
      <c r="AX388" s="1" t="n">
        <v>22.0899999999999999</v>
      </c>
      <c r="AY388" s="1" t="n">
        <v>39.1199999999999974</v>
      </c>
      <c r="AZ388" s="1" t="n">
        <v>37.3699999999999974</v>
      </c>
      <c r="BA388" s="1" t="n">
        <v>63.7100000000000009</v>
      </c>
      <c r="BB388" s="1">
        <f>F388+J388+N388+R388+V388+Z388+AD388+AH388+AL388+AP388+AT388+AX388</f>
        <v>366.529999999999973</v>
      </c>
      <c r="BC388" s="1">
        <f>G388+K388+O388+S388+W388+AA388+AE388+AI388+AM388+AQ388+AY388+AU388</f>
        <v>520.409999999999968</v>
      </c>
      <c r="BD388" s="1">
        <f>H388+L388+P388+T388+X388+AB388+AF388+AJ388+AN388+AR388+AV388+AZ388</f>
        <v>522.220000000000027</v>
      </c>
      <c r="BE388" s="1">
        <f>I388+M388+Q388+U388+Y388+AC388+AG388+AK388+AO388+AS388+AW388+BA388</f>
        <v>723.799999999999955</v>
      </c>
    </row>
    <row r="389" spans="1:57">
      <c r="A389" s="3" t="s">
        <v>81</v>
      </c>
      <c r="B389" s="9" t="n">
        <v>44531</v>
      </c>
      <c r="C389" s="1" t="s">
        <v>62</v>
      </c>
      <c r="D389" s="4" t="n">
        <v>0.566666666666666519</v>
      </c>
      <c r="E389" s="1" t="s">
        <v>59</v>
      </c>
      <c r="F389" s="1" t="n">
        <v>148.460000000000008</v>
      </c>
      <c r="G389" s="1" t="n">
        <v>175.150000000000006</v>
      </c>
      <c r="H389" s="1" t="n">
        <v>179.5</v>
      </c>
      <c r="I389" s="1" t="n">
        <v>231.25</v>
      </c>
      <c r="J389" s="1" t="n">
        <v>22.1400000000000006</v>
      </c>
      <c r="K389" s="1" t="n">
        <v>33.5600000000000023</v>
      </c>
      <c r="L389" s="1" t="n">
        <v>31.9200000000000017</v>
      </c>
      <c r="M389" s="1" t="n">
        <v>57.5399999999999991</v>
      </c>
      <c r="N389" s="1" t="n">
        <v>23.8000000000000007</v>
      </c>
      <c r="O389" s="1" t="n">
        <v>34.3599999999999994</v>
      </c>
      <c r="P389" s="1" t="n">
        <v>33.7000000000000028</v>
      </c>
      <c r="Q389" s="1" t="n">
        <v>48.5499999999999972</v>
      </c>
      <c r="R389" s="1" t="n">
        <v>10.7599999999999998</v>
      </c>
      <c r="S389" s="1" t="n">
        <v>17.6999999999999993</v>
      </c>
      <c r="T389" s="1" t="n">
        <v>17.9600000000000009</v>
      </c>
      <c r="U389" s="1" t="n">
        <v>24.4400000000000013</v>
      </c>
      <c r="V389" s="1" t="n">
        <v>10.0500000000000007</v>
      </c>
      <c r="W389" s="1" t="n">
        <v>13.3200000000000003</v>
      </c>
      <c r="X389" s="1" t="n">
        <v>13.1699999999999999</v>
      </c>
      <c r="Y389" s="1" t="n">
        <v>17.9699999999999953</v>
      </c>
      <c r="Z389" s="1" t="n">
        <v>35.8800000000000026</v>
      </c>
      <c r="AA389" s="1" t="n">
        <v>65.2999999999999972</v>
      </c>
      <c r="AB389" s="1" t="n">
        <v>71.8799999999999955</v>
      </c>
      <c r="AC389" s="1" t="n">
        <v>90</v>
      </c>
      <c r="AD389" s="1" t="n">
        <v>57</v>
      </c>
      <c r="AE389" s="1" t="n">
        <v>72.9300000000000068</v>
      </c>
      <c r="AF389" s="1" t="n">
        <v>74.3700000000000045</v>
      </c>
      <c r="AG389" s="1" t="n">
        <v>95.9399999999999977</v>
      </c>
      <c r="AH389" s="1" t="n">
        <v>4.42999999999999972</v>
      </c>
      <c r="AI389" s="1" t="n">
        <v>8.44999999999999751</v>
      </c>
      <c r="AJ389" s="1" t="n">
        <v>8.39000000000000057</v>
      </c>
      <c r="AK389" s="1" t="n">
        <v>13.6699999999999999</v>
      </c>
      <c r="AL389" s="1" t="n">
        <v>22.3900000000000006</v>
      </c>
      <c r="AM389" s="1" t="n">
        <v>40.7700000000000031</v>
      </c>
      <c r="AN389" s="1" t="n">
        <v>43.2000000000000028</v>
      </c>
      <c r="AO389" s="1" t="n">
        <v>56.1400000000000006</v>
      </c>
      <c r="AP389" s="1" t="n">
        <v>7.46999999999999975</v>
      </c>
      <c r="AQ389" s="1" t="n">
        <v>11.6199999999999992</v>
      </c>
      <c r="AR389" s="1" t="n">
        <v>11.9700000000000006</v>
      </c>
      <c r="AS389" s="1" t="n">
        <v>13.7699999999999996</v>
      </c>
      <c r="AT389" s="1" t="n">
        <v>7.04000000000000004</v>
      </c>
      <c r="AU389" s="1" t="n">
        <v>8.08999999999999986</v>
      </c>
      <c r="AV389" s="1" t="n">
        <v>8.09999999999999787</v>
      </c>
      <c r="AW389" s="1" t="n">
        <v>10.8200000000000003</v>
      </c>
      <c r="AX389" s="1" t="n">
        <v>22.0899999999999999</v>
      </c>
      <c r="AY389" s="1" t="n">
        <v>39.6300000000000026</v>
      </c>
      <c r="AZ389" s="1" t="n">
        <v>37.4600000000000009</v>
      </c>
      <c r="BA389" s="1" t="n">
        <v>65.5900000000000034</v>
      </c>
      <c r="BB389" s="1">
        <f>F389+J389+N389+R389+V389+Z389+AD389+AH389+AL389+AP389+AT389+AX389</f>
        <v>371.509999999999991</v>
      </c>
      <c r="BC389" s="1">
        <f>G389+K389+O389+S389+W389+AA389+AE389+AI389+AM389+AQ389+AY389+AU389</f>
        <v>520.879999999999995</v>
      </c>
      <c r="BD389" s="1">
        <f>H389+L389+P389+T389+X389+AB389+AF389+AJ389+AN389+AR389+AV389+AZ389</f>
        <v>531.620000000000005</v>
      </c>
      <c r="BE389" s="1">
        <f>I389+M389+Q389+U389+Y389+AC389+AG389+AK389+AO389+AS389+AW389+BA389</f>
        <v>725.67999999999995</v>
      </c>
    </row>
    <row r="390" spans="1:57">
      <c r="A390" s="3" t="s">
        <v>81</v>
      </c>
      <c r="B390" s="9" t="n">
        <v>44532</v>
      </c>
      <c r="C390" s="1" t="s">
        <v>64</v>
      </c>
      <c r="D390" s="4" t="n">
        <v>0.53888888888888884</v>
      </c>
      <c r="E390" s="1" t="s">
        <v>59</v>
      </c>
      <c r="F390" s="1" t="n">
        <v>148.460000000000008</v>
      </c>
      <c r="G390" s="1" t="n">
        <v>176.25</v>
      </c>
      <c r="H390" s="1" t="n">
        <v>179.5</v>
      </c>
      <c r="I390" s="1" t="n">
        <v>231.25</v>
      </c>
      <c r="J390" s="1" t="n">
        <v>22.1400000000000006</v>
      </c>
      <c r="K390" s="1" t="n">
        <v>33.7700000000000031</v>
      </c>
      <c r="L390" s="1" t="n">
        <v>32.3400000000000034</v>
      </c>
      <c r="M390" s="1" t="n">
        <v>57.5399999999999991</v>
      </c>
      <c r="N390" s="1" t="n">
        <v>23.8000000000000007</v>
      </c>
      <c r="O390" s="1" t="n">
        <v>34.1499999999999986</v>
      </c>
      <c r="P390" s="1" t="n">
        <v>33.7000000000000028</v>
      </c>
      <c r="Q390" s="1" t="n">
        <v>48.5499999999999972</v>
      </c>
      <c r="R390" s="1" t="n">
        <v>10.7599999999999998</v>
      </c>
      <c r="S390" s="1" t="n">
        <v>17.5500000000000007</v>
      </c>
      <c r="T390" s="1" t="n">
        <v>17.9600000000000009</v>
      </c>
      <c r="U390" s="1" t="n">
        <v>24.4400000000000013</v>
      </c>
      <c r="V390" s="1" t="n">
        <v>10.0500000000000007</v>
      </c>
      <c r="W390" s="1" t="n">
        <v>13.4000000000000004</v>
      </c>
      <c r="X390" s="1" t="n">
        <v>13.1699999999999999</v>
      </c>
      <c r="Y390" s="1" t="n">
        <v>17.9699999999999953</v>
      </c>
      <c r="Z390" s="1" t="n">
        <v>35.8800000000000026</v>
      </c>
      <c r="AA390" s="1" t="n">
        <v>64.2099999999999937</v>
      </c>
      <c r="AB390" s="1" t="n">
        <v>71.8799999999999955</v>
      </c>
      <c r="AC390" s="1" t="n">
        <v>90</v>
      </c>
      <c r="AD390" s="1" t="n">
        <v>57</v>
      </c>
      <c r="AE390" s="1" t="n">
        <v>72.9300000000000068</v>
      </c>
      <c r="AF390" s="1" t="n">
        <v>74.3700000000000045</v>
      </c>
      <c r="AG390" s="1" t="n">
        <v>95.9399999999999977</v>
      </c>
      <c r="AH390" s="1" t="n">
        <v>4.42999999999999972</v>
      </c>
      <c r="AI390" s="1" t="n">
        <v>8.46000000000000085</v>
      </c>
      <c r="AJ390" s="1" t="n">
        <v>8.39000000000000057</v>
      </c>
      <c r="AK390" s="1" t="n">
        <v>13.6699999999999999</v>
      </c>
      <c r="AL390" s="1" t="n">
        <v>22.3900000000000006</v>
      </c>
      <c r="AM390" s="1" t="n">
        <v>38.3200000000000003</v>
      </c>
      <c r="AN390" s="1" t="n">
        <v>39.259999999999998</v>
      </c>
      <c r="AO390" s="1" t="n">
        <v>56.1400000000000006</v>
      </c>
      <c r="AP390" s="1" t="n">
        <v>7.46999999999999975</v>
      </c>
      <c r="AQ390" s="1" t="n">
        <v>11.5999999999999996</v>
      </c>
      <c r="AR390" s="1" t="n">
        <v>11.9700000000000006</v>
      </c>
      <c r="AS390" s="1" t="n">
        <v>13.7699999999999996</v>
      </c>
      <c r="AT390" s="1" t="n">
        <v>7.04000000000000004</v>
      </c>
      <c r="AU390" s="1" t="n">
        <v>8.08999999999999986</v>
      </c>
      <c r="AV390" s="1" t="n">
        <v>8.07000000000000028</v>
      </c>
      <c r="AW390" s="1" t="n">
        <v>10.8200000000000003</v>
      </c>
      <c r="AX390" s="1" t="n">
        <v>22.0899999999999999</v>
      </c>
      <c r="AY390" s="1" t="n">
        <v>39.6599999999999966</v>
      </c>
      <c r="AZ390" s="1" t="n">
        <v>37.4600000000000009</v>
      </c>
      <c r="BA390" s="1" t="n">
        <v>63.7100000000000009</v>
      </c>
      <c r="BB390" s="1">
        <f>F390+J390+N390+R390+V390+Z390+AD390+AH390+AL390+AP390+AT390+AX390</f>
        <v>371.509999999999991</v>
      </c>
      <c r="BC390" s="1">
        <f>G390+K390+O390+S390+W390+AA390+AE390+AI390+AM390+AQ390+AY390+AU390</f>
        <v>518.389999999999986</v>
      </c>
      <c r="BD390" s="1">
        <f>H390+L390+P390+T390+X390+AB390+AF390+AJ390+AN390+AR390+AV390+AZ390</f>
        <v>528.07000000000005</v>
      </c>
      <c r="BE390" s="1">
        <f>I390+M390+Q390+U390+Y390+AC390+AG390+AK390+AO390+AS390+AW390+BA390</f>
        <v>723.799999999999955</v>
      </c>
    </row>
    <row r="391" spans="1:57">
      <c r="A391" s="3" t="s">
        <v>81</v>
      </c>
      <c r="B391" s="9" t="n">
        <v>44533</v>
      </c>
      <c r="C391" s="1" t="s">
        <v>65</v>
      </c>
      <c r="D391" s="4" t="n">
        <v>0.361111111111111116</v>
      </c>
      <c r="E391" s="1" t="s">
        <v>61</v>
      </c>
      <c r="F391" s="1" t="n">
        <v>148.050000000000011</v>
      </c>
      <c r="G391" s="1" t="n">
        <v>173.97999999999999</v>
      </c>
      <c r="H391" s="1" t="n">
        <v>165.819999999999993</v>
      </c>
      <c r="I391" s="1" t="n">
        <v>231.25</v>
      </c>
      <c r="J391" s="1" t="n">
        <v>22.1400000000000006</v>
      </c>
      <c r="K391" s="1" t="n">
        <v>33.4699999999999989</v>
      </c>
      <c r="L391" s="1" t="n">
        <v>31.9200000000000017</v>
      </c>
      <c r="M391" s="1" t="n">
        <v>57.5399999999999991</v>
      </c>
      <c r="N391" s="1" t="n">
        <v>23.8000000000000007</v>
      </c>
      <c r="O391" s="1" t="n">
        <v>34.009999999999998</v>
      </c>
      <c r="P391" s="1" t="n">
        <v>32.7999999999999972</v>
      </c>
      <c r="Q391" s="1" t="n">
        <v>48.5499999999999972</v>
      </c>
      <c r="R391" s="1" t="n">
        <v>10.7599999999999998</v>
      </c>
      <c r="S391" s="1" t="n">
        <v>17.3599999999999994</v>
      </c>
      <c r="T391" s="1" t="n">
        <v>17.9600000000000009</v>
      </c>
      <c r="U391" s="1" t="n">
        <v>24.4400000000000013</v>
      </c>
      <c r="V391" s="1" t="n">
        <v>10.1699999999999999</v>
      </c>
      <c r="W391" s="1" t="n">
        <v>13.6400000000000006</v>
      </c>
      <c r="X391" s="1" t="n">
        <v>13.4700000000000006</v>
      </c>
      <c r="Y391" s="1" t="n">
        <v>17.9699999999999953</v>
      </c>
      <c r="Z391" s="1" t="n">
        <v>35.8800000000000026</v>
      </c>
      <c r="AA391" s="1" t="n">
        <v>66.2800000000000011</v>
      </c>
      <c r="AB391" s="1" t="n">
        <v>71.8799999999999955</v>
      </c>
      <c r="AC391" s="1" t="n">
        <v>90</v>
      </c>
      <c r="AD391" s="1" t="n">
        <v>57</v>
      </c>
      <c r="AE391" s="1" t="n">
        <v>73.069999999999979</v>
      </c>
      <c r="AF391" s="1" t="n">
        <v>76.7999999999999829</v>
      </c>
      <c r="AG391" s="1" t="n">
        <v>95.9399999999999977</v>
      </c>
      <c r="AH391" s="1" t="n">
        <v>4.42999999999999972</v>
      </c>
      <c r="AI391" s="1" t="n">
        <v>8.47000000000000064</v>
      </c>
      <c r="AJ391" s="1" t="n">
        <v>8.39000000000000057</v>
      </c>
      <c r="AK391" s="1" t="n">
        <v>13.1899999999999995</v>
      </c>
      <c r="AL391" s="1" t="n">
        <v>11.1400000000000006</v>
      </c>
      <c r="AM391" s="1" t="n">
        <v>38.990000000000002</v>
      </c>
      <c r="AN391" s="1" t="n">
        <v>42.0799999999999983</v>
      </c>
      <c r="AO391" s="1" t="n">
        <v>56.1400000000000006</v>
      </c>
      <c r="AP391" s="1" t="n">
        <v>7.46999999999999975</v>
      </c>
      <c r="AQ391" s="1" t="n">
        <v>11.5700000000000003</v>
      </c>
      <c r="AR391" s="1" t="n">
        <v>11.8200000000000003</v>
      </c>
      <c r="AS391" s="1" t="n">
        <v>13.7699999999999996</v>
      </c>
      <c r="AT391" s="1" t="n">
        <v>7.04000000000000004</v>
      </c>
      <c r="AU391" s="1" t="n">
        <v>8.11999999999999922</v>
      </c>
      <c r="AV391" s="1" t="n">
        <v>8.14000000000000057</v>
      </c>
      <c r="AW391" s="1" t="n">
        <v>10.8200000000000003</v>
      </c>
      <c r="AX391" s="1" t="n">
        <v>22.0899999999999999</v>
      </c>
      <c r="AY391" s="1" t="n">
        <v>39.7999999999999972</v>
      </c>
      <c r="AZ391" s="1" t="n">
        <v>37.4600000000000009</v>
      </c>
      <c r="BA391" s="1" t="n">
        <v>63.7100000000000009</v>
      </c>
      <c r="BB391" s="1">
        <f>F391+J391+N391+R391+V391+Z391+AD391+AH391+AL391+AP391+AT391+AX391</f>
        <v>359.970000000000027</v>
      </c>
      <c r="BC391" s="1">
        <f>G391+K391+O391+S391+W391+AA391+AE391+AI391+AM391+AQ391+AY391+AU391</f>
        <v>518.759999999999991</v>
      </c>
      <c r="BD391" s="1">
        <f>H391+L391+P391+T391+X391+AB391+AF391+AJ391+AN391+AR391+AV391+AZ391</f>
        <v>518.539999999999964</v>
      </c>
      <c r="BE391" s="1">
        <f>I391+M391+Q391+U391+Y391+AC391+AG391+AK391+AO391+AS391+AW391+BA391</f>
        <v>723.32000000000005</v>
      </c>
    </row>
    <row r="392" spans="1:57">
      <c r="A392" s="3" t="s">
        <v>81</v>
      </c>
      <c r="B392" s="9" t="n">
        <v>44534</v>
      </c>
      <c r="C392" s="1" t="s">
        <v>66</v>
      </c>
      <c r="D392" s="4" t="n">
        <v>0.340277777777777679</v>
      </c>
      <c r="E392" s="1" t="s">
        <v>61</v>
      </c>
      <c r="F392" s="1" t="n">
        <v>148.460000000000008</v>
      </c>
      <c r="G392" s="1" t="n">
        <v>177.77000000000001</v>
      </c>
      <c r="H392" s="1" t="n">
        <v>179.5</v>
      </c>
      <c r="I392" s="1" t="n">
        <v>231.25</v>
      </c>
      <c r="J392" s="1" t="n">
        <v>22.1400000000000006</v>
      </c>
      <c r="K392" s="1" t="n">
        <v>33.4399999999999977</v>
      </c>
      <c r="L392" s="1" t="n">
        <v>32.1000000000000014</v>
      </c>
      <c r="M392" s="1" t="n">
        <v>57.5399999999999991</v>
      </c>
      <c r="N392" s="1" t="n">
        <v>23.8000000000000007</v>
      </c>
      <c r="O392" s="1" t="n">
        <v>33.9299999999999997</v>
      </c>
      <c r="P392" s="1" t="n">
        <v>32.7999999999999972</v>
      </c>
      <c r="Q392" s="1" t="n">
        <v>48.5499999999999972</v>
      </c>
      <c r="R392" s="1" t="n">
        <v>10.7599999999999998</v>
      </c>
      <c r="S392" s="1" t="n">
        <v>17.4499999999999993</v>
      </c>
      <c r="T392" s="1" t="n">
        <v>17.9600000000000009</v>
      </c>
      <c r="U392" s="1" t="n">
        <v>24.4400000000000013</v>
      </c>
      <c r="V392" s="1" t="n">
        <v>10.0500000000000007</v>
      </c>
      <c r="W392" s="1" t="n">
        <v>13.4199999999999999</v>
      </c>
      <c r="X392" s="1" t="n">
        <v>13.3200000000000003</v>
      </c>
      <c r="Y392" s="1" t="n">
        <v>17.9699999999999953</v>
      </c>
      <c r="Z392" s="1" t="n">
        <v>41.8800000000000026</v>
      </c>
      <c r="AA392" s="1" t="n">
        <v>71.6500000000000199</v>
      </c>
      <c r="AB392" s="1" t="n">
        <v>71.8799999999999955</v>
      </c>
      <c r="AC392" s="1" t="n">
        <v>90</v>
      </c>
      <c r="AD392" s="1" t="n">
        <v>57</v>
      </c>
      <c r="AE392" s="1" t="n">
        <v>72.9300000000000068</v>
      </c>
      <c r="AF392" s="1" t="n">
        <v>74.3700000000000045</v>
      </c>
      <c r="AG392" s="1" t="n">
        <v>95.9399999999999977</v>
      </c>
      <c r="AH392" s="1" t="n">
        <v>4.42999999999999972</v>
      </c>
      <c r="AI392" s="1" t="n">
        <v>8.48000000000000043</v>
      </c>
      <c r="AJ392" s="1" t="n">
        <v>8.39000000000000057</v>
      </c>
      <c r="AK392" s="1" t="n">
        <v>13.1899999999999995</v>
      </c>
      <c r="AL392" s="1" t="n">
        <v>22.3900000000000006</v>
      </c>
      <c r="AM392" s="1" t="n">
        <v>40.3999999999999986</v>
      </c>
      <c r="AN392" s="1" t="n">
        <v>39.259999999999998</v>
      </c>
      <c r="AO392" s="1" t="n">
        <v>56.1400000000000006</v>
      </c>
      <c r="AP392" s="1" t="n">
        <v>7.46999999999999975</v>
      </c>
      <c r="AQ392" s="1" t="n">
        <v>11.6999999999999993</v>
      </c>
      <c r="AR392" s="1" t="n">
        <v>11.9700000000000006</v>
      </c>
      <c r="AS392" s="1" t="n">
        <v>13.7699999999999996</v>
      </c>
      <c r="AT392" s="1" t="n">
        <v>7.04000000000000004</v>
      </c>
      <c r="AU392" s="1" t="n">
        <v>8.10999999999999943</v>
      </c>
      <c r="AV392" s="1" t="n">
        <v>8.07000000000000028</v>
      </c>
      <c r="AW392" s="1" t="n">
        <v>10.8200000000000003</v>
      </c>
      <c r="AX392" s="1" t="n">
        <v>22.0899999999999999</v>
      </c>
      <c r="AY392" s="1" t="n">
        <v>39.2800000000000011</v>
      </c>
      <c r="AZ392" s="1" t="n">
        <v>37.4600000000000009</v>
      </c>
      <c r="BA392" s="1" t="n">
        <v>63.7100000000000009</v>
      </c>
      <c r="BB392" s="1">
        <f>F392+J392+N392+R392+V392+Z392+AD392+AH392+AL392+AP392+AT392+AX392</f>
        <v>377.509999999999991</v>
      </c>
      <c r="BC392" s="1">
        <f>G392+K392+O392+S392+W392+AA392+AE392+AI392+AM392+AQ392+AY392+AU392</f>
        <v>528.559999999999945</v>
      </c>
      <c r="BD392" s="1">
        <f>H392+L392+P392+T392+X392+AB392+AF392+AJ392+AN392+AR392+AV392+AZ392</f>
        <v>527.080000000000041</v>
      </c>
      <c r="BE392" s="1">
        <f>I392+M392+Q392+U392+Y392+AC392+AG392+AK392+AO392+AS392+AW392+BA392</f>
        <v>723.32000000000005</v>
      </c>
    </row>
    <row r="393" spans="1:57">
      <c r="A393" s="3" t="s">
        <v>81</v>
      </c>
      <c r="B393" s="9" t="n">
        <v>44535</v>
      </c>
      <c r="C393" s="1" t="s">
        <v>67</v>
      </c>
      <c r="D393" s="4" t="n">
        <v>0.790277777777777768</v>
      </c>
      <c r="E393" s="1" t="s">
        <v>63</v>
      </c>
      <c r="F393" s="1" t="n">
        <v>148.460000000000008</v>
      </c>
      <c r="G393" s="1" t="n">
        <v>177.77000000000001</v>
      </c>
      <c r="H393" s="1" t="n">
        <v>179.5</v>
      </c>
      <c r="I393" s="1" t="n">
        <v>231.25</v>
      </c>
      <c r="J393" s="1" t="n">
        <v>22.1400000000000006</v>
      </c>
      <c r="K393" s="1" t="n">
        <v>33.6400000000000006</v>
      </c>
      <c r="L393" s="1" t="n">
        <v>32.1000000000000014</v>
      </c>
      <c r="M393" s="1" t="n">
        <v>57.5399999999999991</v>
      </c>
      <c r="N393" s="1" t="n">
        <v>23.8000000000000007</v>
      </c>
      <c r="O393" s="1" t="n">
        <v>33.9299999999999997</v>
      </c>
      <c r="P393" s="1" t="n">
        <v>32.7999999999999972</v>
      </c>
      <c r="Q393" s="1" t="n">
        <v>48.5499999999999972</v>
      </c>
      <c r="R393" s="1" t="n">
        <v>10.7599999999999998</v>
      </c>
      <c r="S393" s="1" t="n">
        <v>17.3900000000000006</v>
      </c>
      <c r="T393" s="1" t="n">
        <v>17.9600000000000009</v>
      </c>
      <c r="U393" s="1" t="n">
        <v>22.6400000000000006</v>
      </c>
      <c r="V393" s="1" t="n">
        <v>10.0500000000000007</v>
      </c>
      <c r="W393" s="1" t="n">
        <v>13.4100000000000001</v>
      </c>
      <c r="X393" s="1" t="n">
        <v>13.1699999999999999</v>
      </c>
      <c r="Y393" s="1" t="n">
        <v>17.9699999999999953</v>
      </c>
      <c r="Z393" s="1" t="n">
        <v>23.879999999999999</v>
      </c>
      <c r="AA393" s="1" t="n">
        <v>67.6500000000000199</v>
      </c>
      <c r="AB393" s="1" t="n">
        <v>71.8799999999999955</v>
      </c>
      <c r="AC393" s="1" t="n">
        <v>90</v>
      </c>
      <c r="AD393" s="1" t="n">
        <v>53.9399999999999977</v>
      </c>
      <c r="AE393" s="1" t="n">
        <v>72.1800000000000068</v>
      </c>
      <c r="AF393" s="1" t="n">
        <v>74.3700000000000045</v>
      </c>
      <c r="AG393" s="1" t="n">
        <v>95.9399999999999977</v>
      </c>
      <c r="AH393" s="1" t="n">
        <v>4.42999999999999972</v>
      </c>
      <c r="AI393" s="1" t="n">
        <v>8.48000000000000043</v>
      </c>
      <c r="AJ393" s="1" t="n">
        <v>8.39000000000000057</v>
      </c>
      <c r="AK393" s="1" t="n">
        <v>13.1899999999999995</v>
      </c>
      <c r="AL393" s="1" t="n">
        <v>22.3900000000000006</v>
      </c>
      <c r="AM393" s="1" t="n">
        <v>41.0200000000000031</v>
      </c>
      <c r="AN393" s="1" t="n">
        <v>42.6400000000000006</v>
      </c>
      <c r="AO393" s="1" t="n">
        <v>54</v>
      </c>
      <c r="AP393" s="1" t="n">
        <v>7.46999999999999975</v>
      </c>
      <c r="AQ393" s="1" t="n">
        <v>11.5999999999999996</v>
      </c>
      <c r="AR393" s="1" t="n">
        <v>11.8200000000000003</v>
      </c>
      <c r="AS393" s="1" t="n">
        <v>13.4700000000000006</v>
      </c>
      <c r="AT393" s="1" t="n">
        <v>7.04000000000000004</v>
      </c>
      <c r="AU393" s="1" t="n">
        <v>8.11999999999999922</v>
      </c>
      <c r="AV393" s="1" t="n">
        <v>8.09999999999999787</v>
      </c>
      <c r="AW393" s="1" t="n">
        <v>10.8200000000000003</v>
      </c>
      <c r="AX393" s="1" t="n">
        <v>22.0899999999999999</v>
      </c>
      <c r="AY393" s="1" t="n">
        <v>39.2700000000000031</v>
      </c>
      <c r="AZ393" s="1" t="n">
        <v>37.4600000000000009</v>
      </c>
      <c r="BA393" s="1" t="n">
        <v>63.7100000000000009</v>
      </c>
      <c r="BB393" s="1">
        <f>F393+J393+N393+R393+V393+Z393+AD393+AH393+AL393+AP393+AT393+AX393</f>
        <v>356.449999999999989</v>
      </c>
      <c r="BC393" s="1">
        <f>G393+K393+O393+S393+W393+AA393+AE393+AI393+AM393+AQ393+AY393+AU393</f>
        <v>524.460000000000036</v>
      </c>
      <c r="BD393" s="1">
        <f>H393+L393+P393+T393+X393+AB393+AF393+AJ393+AN393+AR393+AV393+AZ393</f>
        <v>530.190000000000055</v>
      </c>
      <c r="BE393" s="1">
        <f>I393+M393+Q393+U393+Y393+AC393+AG393+AK393+AO393+AS393+AW393+BA393</f>
        <v>719.080000000000041</v>
      </c>
    </row>
    <row r="394" spans="1:57">
      <c r="A394" s="3" t="s">
        <v>81</v>
      </c>
      <c r="B394" s="9" t="n">
        <v>44536</v>
      </c>
      <c r="C394" s="1" t="s">
        <v>58</v>
      </c>
      <c r="D394" s="4" t="n">
        <v>0.57013888888888884</v>
      </c>
      <c r="E394" s="1" t="s">
        <v>59</v>
      </c>
      <c r="F394" s="1" t="n">
        <v>148.460000000000008</v>
      </c>
      <c r="G394" s="1" t="n">
        <v>176.47999999999999</v>
      </c>
      <c r="H394" s="1" t="n">
        <v>179.5</v>
      </c>
      <c r="I394" s="1" t="n">
        <v>231.25</v>
      </c>
      <c r="J394" s="1" t="n">
        <v>22.1400000000000006</v>
      </c>
      <c r="K394" s="1" t="n">
        <v>33.5900000000000034</v>
      </c>
      <c r="L394" s="1" t="n">
        <v>32.1000000000000014</v>
      </c>
      <c r="M394" s="1" t="n">
        <v>57.5399999999999991</v>
      </c>
      <c r="N394" s="1" t="n">
        <v>26.5</v>
      </c>
      <c r="O394" s="1" t="n">
        <v>34.8299999999999983</v>
      </c>
      <c r="P394" s="1" t="n">
        <v>33.7000000000000028</v>
      </c>
      <c r="Q394" s="1" t="n">
        <v>48.5499999999999972</v>
      </c>
      <c r="R394" s="1" t="n">
        <v>11.3399999999999999</v>
      </c>
      <c r="S394" s="1" t="n">
        <v>17.4400000000000013</v>
      </c>
      <c r="T394" s="1" t="n">
        <v>17.8000000000000007</v>
      </c>
      <c r="U394" s="1" t="n">
        <v>22.6400000000000006</v>
      </c>
      <c r="V394" s="1" t="n">
        <v>10.1699999999999999</v>
      </c>
      <c r="W394" s="1" t="n">
        <v>13.6999999999999993</v>
      </c>
      <c r="X394" s="1" t="n">
        <v>13.4700000000000006</v>
      </c>
      <c r="Y394" s="1" t="n">
        <v>17.9699999999999953</v>
      </c>
      <c r="Z394" s="1" t="n">
        <v>41.8800000000000026</v>
      </c>
      <c r="AA394" s="1" t="n">
        <v>73.3900000000000006</v>
      </c>
      <c r="AB394" s="1" t="n">
        <v>71.8799999999999955</v>
      </c>
      <c r="AC394" s="1" t="n">
        <v>95.8799999999999955</v>
      </c>
      <c r="AD394" s="1" t="n">
        <v>42.5399999999999991</v>
      </c>
      <c r="AE394" s="1" t="n">
        <v>68.3599999999999994</v>
      </c>
      <c r="AF394" s="1" t="n">
        <v>68.3700000000000045</v>
      </c>
      <c r="AG394" s="1" t="n">
        <v>95.9399999999999977</v>
      </c>
      <c r="AH394" s="1" t="n">
        <v>4.42999999999999972</v>
      </c>
      <c r="AI394" s="1" t="n">
        <v>8.39000000000000057</v>
      </c>
      <c r="AJ394" s="1" t="n">
        <v>8.39000000000000057</v>
      </c>
      <c r="AK394" s="1" t="n">
        <v>11.9900000000000002</v>
      </c>
      <c r="AL394" s="1" t="n">
        <v>22.3900000000000006</v>
      </c>
      <c r="AM394" s="1" t="n">
        <v>40.9099999999999966</v>
      </c>
      <c r="AN394" s="1" t="n">
        <v>42.6400000000000006</v>
      </c>
      <c r="AO394" s="1" t="n">
        <v>54</v>
      </c>
      <c r="AP394" s="1" t="n">
        <v>7.46999999999999975</v>
      </c>
      <c r="AQ394" s="1" t="n">
        <v>11.3800000000000008</v>
      </c>
      <c r="AR394" s="1" t="n">
        <v>11.6699999999999999</v>
      </c>
      <c r="AS394" s="1" t="n">
        <v>13.4700000000000006</v>
      </c>
      <c r="AT394" s="1" t="n">
        <v>7.04999999999999982</v>
      </c>
      <c r="AU394" s="1" t="n">
        <v>8.16999999999999993</v>
      </c>
      <c r="AV394" s="1" t="n">
        <v>8.14000000000000057</v>
      </c>
      <c r="AW394" s="1" t="n">
        <v>10.8200000000000003</v>
      </c>
      <c r="AX394" s="1" t="n">
        <v>22.0899999999999999</v>
      </c>
      <c r="AY394" s="1" t="n">
        <v>39.3400000000000034</v>
      </c>
      <c r="AZ394" s="1" t="n">
        <v>37.4699999999999989</v>
      </c>
      <c r="BA394" s="1" t="n">
        <v>61.8400000000000034</v>
      </c>
      <c r="BB394" s="1">
        <f>F394+J394+N394+R394+V394+Z394+AD394+AH394+AL394+AP394+AT394+AX394</f>
        <v>366.45999999999998</v>
      </c>
      <c r="BC394" s="1">
        <f>G394+K394+O394+S394+W394+AA394+AE394+AI394+AM394+AQ394+AY394+AU394</f>
        <v>525.980000000000018</v>
      </c>
      <c r="BD394" s="1">
        <f>H394+L394+P394+T394+X394+AB394+AF394+AJ394+AN394+AR394+AV394+AZ394</f>
        <v>525.129999999999995</v>
      </c>
      <c r="BE394" s="1">
        <f>I394+M394+Q394+U394+Y394+AC394+AG394+AK394+AO394+AS394+AW394+BA394</f>
        <v>721.889999999999986</v>
      </c>
    </row>
    <row r="395" spans="1:57">
      <c r="A395" s="3" t="s">
        <v>81</v>
      </c>
      <c r="B395" s="9" t="n">
        <v>44537</v>
      </c>
      <c r="C395" s="1" t="s">
        <v>60</v>
      </c>
      <c r="D395" s="4" t="n">
        <v>0.677777777777777679</v>
      </c>
      <c r="E395" s="1" t="s">
        <v>59</v>
      </c>
      <c r="F395" s="1" t="n">
        <v>148.460000000000008</v>
      </c>
      <c r="G395" s="1" t="n">
        <v>174.789999999999992</v>
      </c>
      <c r="H395" s="1" t="n">
        <v>170.960000000000008</v>
      </c>
      <c r="I395" s="1" t="n">
        <v>231.25</v>
      </c>
      <c r="J395" s="1" t="n">
        <v>22.1400000000000006</v>
      </c>
      <c r="K395" s="1" t="n">
        <v>34.0700000000000003</v>
      </c>
      <c r="L395" s="1" t="n">
        <v>32.6400000000000006</v>
      </c>
      <c r="M395" s="1" t="n">
        <v>57.5399999999999991</v>
      </c>
      <c r="N395" s="1" t="n">
        <v>26.5</v>
      </c>
      <c r="O395" s="1" t="n">
        <v>34.7899999999999991</v>
      </c>
      <c r="P395" s="1" t="n">
        <v>33.7000000000000028</v>
      </c>
      <c r="Q395" s="1" t="n">
        <v>48.5499999999999972</v>
      </c>
      <c r="R395" s="1" t="n">
        <v>11.8399999999999999</v>
      </c>
      <c r="S395" s="1" t="n">
        <v>17.6799999999999997</v>
      </c>
      <c r="T395" s="1" t="n">
        <v>17.9600000000000009</v>
      </c>
      <c r="U395" s="1" t="n">
        <v>22.6400000000000006</v>
      </c>
      <c r="V395" s="1" t="n">
        <v>10.0500000000000007</v>
      </c>
      <c r="W395" s="1" t="n">
        <v>13.4600000000000009</v>
      </c>
      <c r="X395" s="1" t="n">
        <v>13.4199999999999999</v>
      </c>
      <c r="Y395" s="1" t="n">
        <v>17.9699999999999953</v>
      </c>
      <c r="Z395" s="1" t="n">
        <v>41.8800000000000026</v>
      </c>
      <c r="AA395" s="1" t="n">
        <v>70.0400000000000063</v>
      </c>
      <c r="AB395" s="1" t="n">
        <v>71.8799999999999955</v>
      </c>
      <c r="AC395" s="1" t="n">
        <v>86.8799999999999812</v>
      </c>
      <c r="AD395" s="1" t="n">
        <v>41.9399999999999977</v>
      </c>
      <c r="AE395" s="1" t="n">
        <v>67.9099999999999966</v>
      </c>
      <c r="AF395" s="1" t="n">
        <v>65.9399999999999977</v>
      </c>
      <c r="AG395" s="1" t="n">
        <v>95.9399999999999977</v>
      </c>
      <c r="AH395" s="1" t="n">
        <v>4.42999999999999972</v>
      </c>
      <c r="AI395" s="1" t="n">
        <v>8.52999999999999758</v>
      </c>
      <c r="AJ395" s="1" t="n">
        <v>8.39000000000000057</v>
      </c>
      <c r="AK395" s="1" t="n">
        <v>13.1899999999999995</v>
      </c>
      <c r="AL395" s="1" t="n">
        <v>22.3900000000000006</v>
      </c>
      <c r="AM395" s="1" t="n">
        <v>40.8800000000000026</v>
      </c>
      <c r="AN395" s="1" t="n">
        <v>40.9500000000000028</v>
      </c>
      <c r="AO395" s="1" t="n">
        <v>54</v>
      </c>
      <c r="AP395" s="1" t="n">
        <v>7.46999999999999975</v>
      </c>
      <c r="AQ395" s="1" t="n">
        <v>11.7799999999999994</v>
      </c>
      <c r="AR395" s="1" t="n">
        <v>11.9700000000000006</v>
      </c>
      <c r="AS395" s="1" t="n">
        <v>14.6699999999999999</v>
      </c>
      <c r="AT395" s="1" t="n">
        <v>7.04999999999999982</v>
      </c>
      <c r="AU395" s="1" t="n">
        <v>8.15000000000000036</v>
      </c>
      <c r="AV395" s="1" t="n">
        <v>8.16000000000000014</v>
      </c>
      <c r="AW395" s="1" t="n">
        <v>10.8200000000000003</v>
      </c>
      <c r="AX395" s="1" t="n">
        <v>22.0899999999999999</v>
      </c>
      <c r="AY395" s="1" t="n">
        <v>39.490000000000002</v>
      </c>
      <c r="AZ395" s="1" t="n">
        <v>37.4600000000000009</v>
      </c>
      <c r="BA395" s="1" t="n">
        <v>63.7100000000000009</v>
      </c>
      <c r="BB395" s="1">
        <f>F395+J395+N395+R395+V395+Z395+AD395+AH395+AL395+AP395+AT395+AX395</f>
        <v>366.240000000000009</v>
      </c>
      <c r="BC395" s="1">
        <f>G395+K395+O395+S395+W395+AA395+AE395+AI395+AM395+AQ395+AY395+AU395</f>
        <v>521.57000000000005</v>
      </c>
      <c r="BD395" s="1">
        <f>H395+L395+P395+T395+X395+AB395+AF395+AJ395+AN395+AR395+AV395+AZ395</f>
        <v>513.42999999999995</v>
      </c>
      <c r="BE395" s="1">
        <f>I395+M395+Q395+U395+Y395+AC395+AG395+AK395+AO395+AS395+AW395+BA395</f>
        <v>717.159999999999968</v>
      </c>
    </row>
    <row r="396" spans="1:57">
      <c r="A396" s="3" t="s">
        <v>81</v>
      </c>
      <c r="B396" s="9" t="n">
        <v>44538</v>
      </c>
      <c r="C396" s="1" t="s">
        <v>62</v>
      </c>
      <c r="D396" s="4" t="n">
        <v>0.434027777777777679</v>
      </c>
      <c r="E396" s="1" t="s">
        <v>61</v>
      </c>
      <c r="F396" s="1" t="n">
        <v>148.460000000000008</v>
      </c>
      <c r="G396" s="1" t="n">
        <v>176.22999999999999</v>
      </c>
      <c r="H396" s="1" t="n">
        <v>179.5</v>
      </c>
      <c r="I396" s="1" t="n">
        <v>231.25</v>
      </c>
      <c r="J396" s="1" t="n">
        <v>22.1400000000000006</v>
      </c>
      <c r="K396" s="1" t="n">
        <v>34.0700000000000003</v>
      </c>
      <c r="L396" s="1" t="n">
        <v>32.1000000000000014</v>
      </c>
      <c r="M396" s="1" t="n">
        <v>57.5399999999999991</v>
      </c>
      <c r="N396" s="1" t="n">
        <v>26.5</v>
      </c>
      <c r="O396" s="1" t="n">
        <v>34.7100000000000009</v>
      </c>
      <c r="P396" s="1" t="n">
        <v>33.7000000000000028</v>
      </c>
      <c r="Q396" s="1" t="n">
        <v>48.5499999999999972</v>
      </c>
      <c r="R396" s="1" t="n">
        <v>11.8399999999999999</v>
      </c>
      <c r="S396" s="1" t="n">
        <v>17.6799999999999997</v>
      </c>
      <c r="T396" s="1" t="n">
        <v>17.9600000000000009</v>
      </c>
      <c r="U396" s="1" t="n">
        <v>22.6400000000000006</v>
      </c>
      <c r="V396" s="1" t="n">
        <v>10.0500000000000007</v>
      </c>
      <c r="W396" s="1" t="n">
        <v>13.4700000000000006</v>
      </c>
      <c r="X396" s="1" t="n">
        <v>13.3200000000000003</v>
      </c>
      <c r="Y396" s="1" t="n">
        <v>17.9699999999999953</v>
      </c>
      <c r="Z396" s="1" t="n">
        <v>41.8800000000000026</v>
      </c>
      <c r="AA396" s="1" t="n">
        <v>67.3100000000000023</v>
      </c>
      <c r="AB396" s="1" t="n">
        <v>71.8799999999999955</v>
      </c>
      <c r="AC396" s="1" t="n">
        <v>86.8799999999999812</v>
      </c>
      <c r="AD396" s="1" t="n">
        <v>55.740000000000002</v>
      </c>
      <c r="AE396" s="1" t="n">
        <v>70.1599999999999966</v>
      </c>
      <c r="AF396" s="1" t="n">
        <v>65.9399999999999977</v>
      </c>
      <c r="AG396" s="1" t="n">
        <v>95.9399999999999977</v>
      </c>
      <c r="AH396" s="1" t="n">
        <v>4.42999999999999972</v>
      </c>
      <c r="AI396" s="1" t="n">
        <v>8.52999999999999758</v>
      </c>
      <c r="AJ396" s="1" t="n">
        <v>8.39000000000000057</v>
      </c>
      <c r="AK396" s="1" t="n">
        <v>13.1899999999999995</v>
      </c>
      <c r="AL396" s="1" t="n">
        <v>22.3900000000000006</v>
      </c>
      <c r="AM396" s="1" t="n">
        <v>37.3400000000000034</v>
      </c>
      <c r="AN396" s="1" t="n">
        <v>38.1400000000000006</v>
      </c>
      <c r="AO396" s="1" t="n">
        <v>54</v>
      </c>
      <c r="AP396" s="1" t="n">
        <v>7.46999999999999975</v>
      </c>
      <c r="AQ396" s="1" t="n">
        <v>11.8200000000000003</v>
      </c>
      <c r="AR396" s="1" t="n">
        <v>11.9700000000000006</v>
      </c>
      <c r="AS396" s="1" t="n">
        <v>14.6699999999999999</v>
      </c>
      <c r="AT396" s="1" t="n">
        <v>7.04999999999999982</v>
      </c>
      <c r="AU396" s="1" t="n">
        <v>8.16000000000000014</v>
      </c>
      <c r="AV396" s="1" t="n">
        <v>8.16000000000000014</v>
      </c>
      <c r="AW396" s="1" t="n">
        <v>10.8200000000000003</v>
      </c>
      <c r="AX396" s="1" t="n">
        <v>22.0899999999999999</v>
      </c>
      <c r="AY396" s="1" t="n">
        <v>39.4500000000000028</v>
      </c>
      <c r="AZ396" s="1" t="n">
        <v>37.4600000000000009</v>
      </c>
      <c r="BA396" s="1" t="n">
        <v>63.7100000000000009</v>
      </c>
      <c r="BB396" s="1">
        <f>F396+J396+N396+R396+V396+Z396+AD396+AH396+AL396+AP396+AT396+AX396</f>
        <v>380.04000000000002</v>
      </c>
      <c r="BC396" s="1">
        <f>G396+K396+O396+S396+W396+AA396+AE396+AI396+AM396+AQ396+AY396+AU396</f>
        <v>518.92999999999995</v>
      </c>
      <c r="BD396" s="1">
        <f>H396+L396+P396+T396+X396+AB396+AF396+AJ396+AN396+AR396+AV396+AZ396</f>
        <v>518.519999999999982</v>
      </c>
      <c r="BE396" s="1">
        <f>I396+M396+Q396+U396+Y396+AC396+AG396+AK396+AO396+AS396+AW396+BA396</f>
        <v>717.159999999999968</v>
      </c>
    </row>
    <row r="397" spans="1:57">
      <c r="A397" s="3" t="s">
        <v>81</v>
      </c>
      <c r="B397" s="9" t="n">
        <v>44539</v>
      </c>
      <c r="C397" s="1" t="s">
        <v>64</v>
      </c>
      <c r="D397" s="4" t="n">
        <v>0.445833333333333215</v>
      </c>
      <c r="E397" s="1" t="s">
        <v>61</v>
      </c>
      <c r="F397" s="1" t="n">
        <v>148.460000000000008</v>
      </c>
      <c r="G397" s="1" t="n">
        <v>173.189999999999998</v>
      </c>
      <c r="H397" s="1" t="n">
        <v>166.050000000000011</v>
      </c>
      <c r="I397" s="1" t="n">
        <v>231.25</v>
      </c>
      <c r="J397" s="1" t="n">
        <v>22.1400000000000006</v>
      </c>
      <c r="K397" s="1" t="n">
        <v>33.6700000000000017</v>
      </c>
      <c r="L397" s="1" t="n">
        <v>32.1000000000000014</v>
      </c>
      <c r="M397" s="1" t="n">
        <v>57.5399999999999991</v>
      </c>
      <c r="N397" s="1" t="n">
        <v>26.9600000000000009</v>
      </c>
      <c r="O397" s="1" t="n">
        <v>34.5200000000000031</v>
      </c>
      <c r="P397" s="1" t="n">
        <v>33.7000000000000028</v>
      </c>
      <c r="Q397" s="1" t="n">
        <v>44.9500000000000028</v>
      </c>
      <c r="R397" s="1" t="n">
        <v>11.3399999999999999</v>
      </c>
      <c r="S397" s="1" t="n">
        <v>17.7399999999999984</v>
      </c>
      <c r="T397" s="1" t="n">
        <v>17.9600000000000009</v>
      </c>
      <c r="U397" s="1" t="n">
        <v>28.7600000000000016</v>
      </c>
      <c r="V397" s="1" t="n">
        <v>10.0500000000000007</v>
      </c>
      <c r="W397" s="1" t="n">
        <v>13.4900000000000002</v>
      </c>
      <c r="X397" s="1" t="n">
        <v>13.4700000000000006</v>
      </c>
      <c r="Y397" s="1" t="n">
        <v>17.9699999999999953</v>
      </c>
      <c r="Z397" s="1" t="n">
        <v>35.8800000000000026</v>
      </c>
      <c r="AA397" s="1" t="n">
        <v>65.8299999999999983</v>
      </c>
      <c r="AB397" s="1" t="n">
        <v>71.8799999999999955</v>
      </c>
      <c r="AC397" s="1" t="n">
        <v>86.8799999999999812</v>
      </c>
      <c r="AD397" s="1" t="n">
        <v>55.740000000000002</v>
      </c>
      <c r="AE397" s="1" t="n">
        <v>70.1599999999999966</v>
      </c>
      <c r="AF397" s="1" t="n">
        <v>65.9399999999999977</v>
      </c>
      <c r="AG397" s="1" t="n">
        <v>95.9399999999999977</v>
      </c>
      <c r="AH397" s="1" t="n">
        <v>4.42999999999999972</v>
      </c>
      <c r="AI397" s="1" t="n">
        <v>8.58000000000000007</v>
      </c>
      <c r="AJ397" s="1" t="n">
        <v>8.39000000000000057</v>
      </c>
      <c r="AK397" s="1" t="n">
        <v>13.1899999999999995</v>
      </c>
      <c r="AL397" s="1" t="n">
        <v>22.3900000000000006</v>
      </c>
      <c r="AM397" s="1" t="n">
        <v>40.9600000000000009</v>
      </c>
      <c r="AN397" s="1" t="n">
        <v>40.9500000000000028</v>
      </c>
      <c r="AO397" s="1" t="n">
        <v>78.6400000000000006</v>
      </c>
      <c r="AP397" s="1" t="n">
        <v>7.46999999999999975</v>
      </c>
      <c r="AQ397" s="1" t="n">
        <v>11.8599999999999994</v>
      </c>
      <c r="AR397" s="1" t="n">
        <v>11.9700000000000006</v>
      </c>
      <c r="AS397" s="1" t="n">
        <v>14.6699999999999999</v>
      </c>
      <c r="AT397" s="1" t="n">
        <v>7.04999999999999982</v>
      </c>
      <c r="AU397" s="1" t="n">
        <v>8.15000000000000036</v>
      </c>
      <c r="AV397" s="1" t="n">
        <v>8.16000000000000014</v>
      </c>
      <c r="AW397" s="1" t="n">
        <v>10.8200000000000003</v>
      </c>
      <c r="AX397" s="1" t="n">
        <v>22.0899999999999999</v>
      </c>
      <c r="AY397" s="1" t="n">
        <v>39.4099999999999966</v>
      </c>
      <c r="AZ397" s="1" t="n">
        <v>37.4600000000000009</v>
      </c>
      <c r="BA397" s="1" t="n">
        <v>63.7100000000000009</v>
      </c>
      <c r="BB397" s="1">
        <f>F397+J397+N397+R397+V397+Z397+AD397+AH397+AL397+AP397+AT397+AX397</f>
        <v>374</v>
      </c>
      <c r="BC397" s="1">
        <f>G397+K397+O397+S397+W397+AA397+AE397+AI397+AM397+AQ397+AY397+AU397</f>
        <v>517.559999999999945</v>
      </c>
      <c r="BD397" s="1">
        <f>H397+L397+P397+T397+X397+AB397+AF397+AJ397+AN397+AR397+AV397+AZ397</f>
        <v>508.029999999999973</v>
      </c>
      <c r="BE397" s="1">
        <f>I397+M397+Q397+U397+Y397+AC397+AG397+AK397+AO397+AS397+AW397+BA397</f>
        <v>744.32000000000005</v>
      </c>
    </row>
    <row r="398" spans="1:57">
      <c r="A398" s="3" t="s">
        <v>81</v>
      </c>
      <c r="B398" s="9" t="n">
        <v>44540</v>
      </c>
      <c r="C398" s="1" t="s">
        <v>65</v>
      </c>
      <c r="D398" s="4" t="n">
        <v>0.484722222222222232</v>
      </c>
      <c r="E398" s="1" t="s">
        <v>61</v>
      </c>
      <c r="F398" s="1" t="n">
        <v>148.460000000000008</v>
      </c>
      <c r="G398" s="1" t="n">
        <v>174.25</v>
      </c>
      <c r="H398" s="1" t="n">
        <v>170.960000000000008</v>
      </c>
      <c r="I398" s="1" t="n">
        <v>231.25</v>
      </c>
      <c r="J398" s="1" t="n">
        <v>22.1400000000000006</v>
      </c>
      <c r="K398" s="1" t="n">
        <v>33.1099999999999994</v>
      </c>
      <c r="L398" s="1" t="n">
        <v>31.7399999999999984</v>
      </c>
      <c r="M398" s="1" t="n">
        <v>57.5399999999999991</v>
      </c>
      <c r="N398" s="1" t="n">
        <v>26.5</v>
      </c>
      <c r="O398" s="1" t="n">
        <v>33.740000000000002</v>
      </c>
      <c r="P398" s="1" t="n">
        <v>33.259999999999998</v>
      </c>
      <c r="Q398" s="1" t="n">
        <v>44.9500000000000028</v>
      </c>
      <c r="R398" s="1" t="n">
        <v>11.4800000000000004</v>
      </c>
      <c r="S398" s="1" t="n">
        <v>17.6000000000000014</v>
      </c>
      <c r="T398" s="1" t="n">
        <v>17.9600000000000009</v>
      </c>
      <c r="U398" s="1" t="n">
        <v>22.6400000000000006</v>
      </c>
      <c r="V398" s="1" t="n">
        <v>10.0500000000000007</v>
      </c>
      <c r="W398" s="1" t="n">
        <v>13.4900000000000002</v>
      </c>
      <c r="X398" s="1" t="n">
        <v>13.3200000000000003</v>
      </c>
      <c r="Y398" s="1" t="n">
        <v>17.9699999999999953</v>
      </c>
      <c r="Z398" s="1" t="n">
        <v>23.879999999999999</v>
      </c>
      <c r="AA398" s="1" t="n">
        <v>60.9200000000000017</v>
      </c>
      <c r="AB398" s="1" t="n">
        <v>59.8800000000000026</v>
      </c>
      <c r="AC398" s="1" t="n">
        <v>86.8799999999999812</v>
      </c>
      <c r="AD398" s="1" t="n">
        <v>57</v>
      </c>
      <c r="AE398" s="1" t="n">
        <v>72.9300000000000068</v>
      </c>
      <c r="AF398" s="1" t="n">
        <v>74.3700000000000045</v>
      </c>
      <c r="AG398" s="1" t="n">
        <v>95.9399999999999977</v>
      </c>
      <c r="AH398" s="1" t="n">
        <v>4.42999999999999972</v>
      </c>
      <c r="AI398" s="1" t="n">
        <v>8.63000000000000078</v>
      </c>
      <c r="AJ398" s="1" t="n">
        <v>8.39000000000000057</v>
      </c>
      <c r="AK398" s="1" t="n">
        <v>13.1899999999999995</v>
      </c>
      <c r="AL398" s="1" t="n">
        <v>22.3900000000000006</v>
      </c>
      <c r="AM398" s="1" t="n">
        <v>41.2299999999999969</v>
      </c>
      <c r="AN398" s="1" t="n">
        <v>42.6400000000000006</v>
      </c>
      <c r="AO398" s="1" t="n">
        <v>54</v>
      </c>
      <c r="AP398" s="1" t="n">
        <v>7.46999999999999975</v>
      </c>
      <c r="AQ398" s="1" t="n">
        <v>12.0099999999999998</v>
      </c>
      <c r="AR398" s="1" t="n">
        <v>11.9700000000000006</v>
      </c>
      <c r="AS398" s="1" t="n">
        <v>14.6699999999999999</v>
      </c>
      <c r="AT398" s="1" t="n">
        <v>7.04999999999999982</v>
      </c>
      <c r="AU398" s="1" t="n">
        <v>8.15000000000000036</v>
      </c>
      <c r="AV398" s="1" t="n">
        <v>8.16000000000000014</v>
      </c>
      <c r="AW398" s="1" t="n">
        <v>10.8200000000000003</v>
      </c>
      <c r="AX398" s="1" t="n">
        <v>22.0899999999999999</v>
      </c>
      <c r="AY398" s="1" t="n">
        <v>39.0300000000000011</v>
      </c>
      <c r="AZ398" s="1" t="n">
        <v>37.3100000000000023</v>
      </c>
      <c r="BA398" s="1" t="n">
        <v>63.7100000000000009</v>
      </c>
      <c r="BB398" s="1">
        <f>F398+J398+N398+R398+V398+Z398+AD398+AH398+AL398+AP398+AT398+AX398</f>
        <v>362.939999999999998</v>
      </c>
      <c r="BC398" s="1">
        <f>G398+K398+O398+S398+W398+AA398+AE398+AI398+AM398+AQ398+AY398+AU398</f>
        <v>515.090000000000032</v>
      </c>
      <c r="BD398" s="1">
        <f>H398+L398+P398+T398+X398+AB398+AF398+AJ398+AN398+AR398+AV398+AZ398</f>
        <v>509.95999999999998</v>
      </c>
      <c r="BE398" s="1">
        <f>I398+M398+Q398+U398+Y398+AC398+AG398+AK398+AO398+AS398+AW398+BA398</f>
        <v>713.559999999999945</v>
      </c>
    </row>
    <row r="399" spans="1:57">
      <c r="A399" s="3" t="s">
        <v>81</v>
      </c>
      <c r="B399" s="9" t="n">
        <v>44541</v>
      </c>
      <c r="C399" s="1" t="s">
        <v>66</v>
      </c>
      <c r="D399" s="4" t="n">
        <v>0.802777777777777679</v>
      </c>
      <c r="E399" s="1" t="s">
        <v>63</v>
      </c>
      <c r="F399" s="1" t="n">
        <v>139.449999999999989</v>
      </c>
      <c r="G399" s="1" t="n">
        <v>173.419999999999959</v>
      </c>
      <c r="H399" s="1" t="n">
        <v>170.960000000000008</v>
      </c>
      <c r="I399" s="1" t="n">
        <v>231.25</v>
      </c>
      <c r="J399" s="1" t="n">
        <v>22.1400000000000006</v>
      </c>
      <c r="K399" s="1" t="n">
        <v>33.25</v>
      </c>
      <c r="L399" s="1" t="n">
        <v>31.7399999999999984</v>
      </c>
      <c r="M399" s="1" t="n">
        <v>57.5399999999999991</v>
      </c>
      <c r="N399" s="1" t="n">
        <v>22.4600000000000009</v>
      </c>
      <c r="O399" s="1" t="n">
        <v>33.6400000000000006</v>
      </c>
      <c r="P399" s="1" t="n">
        <v>33.7000000000000028</v>
      </c>
      <c r="Q399" s="1" t="n">
        <v>44.9500000000000028</v>
      </c>
      <c r="R399" s="1" t="n">
        <v>11.4800000000000004</v>
      </c>
      <c r="S399" s="1" t="n">
        <v>17.4800000000000004</v>
      </c>
      <c r="T399" s="1" t="n">
        <v>17.9600000000000009</v>
      </c>
      <c r="U399" s="1" t="n">
        <v>22.6400000000000006</v>
      </c>
      <c r="V399" s="1" t="n">
        <v>10.0500000000000007</v>
      </c>
      <c r="W399" s="1" t="n">
        <v>13.5299999999999994</v>
      </c>
      <c r="X399" s="1" t="n">
        <v>13.1699999999999999</v>
      </c>
      <c r="Y399" s="1" t="n">
        <v>17.9699999999999953</v>
      </c>
      <c r="Z399" s="1" t="n">
        <v>23.879999999999999</v>
      </c>
      <c r="AA399" s="1" t="n">
        <v>60.1499999999999986</v>
      </c>
      <c r="AB399" s="1" t="n">
        <v>59.8800000000000026</v>
      </c>
      <c r="AC399" s="1" t="n">
        <v>86.8799999999999812</v>
      </c>
      <c r="AD399" s="1" t="n">
        <v>57</v>
      </c>
      <c r="AE399" s="1" t="n">
        <v>72.9300000000000068</v>
      </c>
      <c r="AF399" s="1" t="n">
        <v>74.3700000000000045</v>
      </c>
      <c r="AG399" s="1" t="n">
        <v>95.9399999999999977</v>
      </c>
      <c r="AH399" s="1" t="n">
        <v>4.42999999999999972</v>
      </c>
      <c r="AI399" s="1" t="n">
        <v>8.66999999999999993</v>
      </c>
      <c r="AJ399" s="1" t="n">
        <v>8.50999999999999801</v>
      </c>
      <c r="AK399" s="1" t="n">
        <v>13.6699999999999999</v>
      </c>
      <c r="AL399" s="1" t="n">
        <v>22.3900000000000006</v>
      </c>
      <c r="AM399" s="1" t="n">
        <v>40.6000000000000014</v>
      </c>
      <c r="AN399" s="1" t="n">
        <v>42.6400000000000006</v>
      </c>
      <c r="AO399" s="1" t="n">
        <v>54</v>
      </c>
      <c r="AP399" s="1" t="n">
        <v>7.46999999999999975</v>
      </c>
      <c r="AQ399" s="1" t="n">
        <v>12.0099999999999998</v>
      </c>
      <c r="AR399" s="1" t="n">
        <v>11.9700000000000006</v>
      </c>
      <c r="AS399" s="1" t="n">
        <v>14.6699999999999999</v>
      </c>
      <c r="AT399" s="1" t="n">
        <v>7.04999999999999982</v>
      </c>
      <c r="AU399" s="1" t="n">
        <v>8.19999999999999751</v>
      </c>
      <c r="AV399" s="1" t="n">
        <v>8.19999999999999751</v>
      </c>
      <c r="AW399" s="1" t="n">
        <v>10.8200000000000003</v>
      </c>
      <c r="AX399" s="1" t="n">
        <v>22.0899999999999999</v>
      </c>
      <c r="AY399" s="1" t="n">
        <v>38.7700000000000031</v>
      </c>
      <c r="AZ399" s="1" t="n">
        <v>37.1199999999999974</v>
      </c>
      <c r="BA399" s="1" t="n">
        <v>65.5900000000000034</v>
      </c>
      <c r="BB399" s="1">
        <f>F399+J399+N399+R399+V399+Z399+AD399+AH399+AL399+AP399+AT399+AX399</f>
        <v>349.889999999999986</v>
      </c>
      <c r="BC399" s="1">
        <f>G399+K399+O399+S399+W399+AA399+AE399+AI399+AM399+AQ399+AY399+AU399</f>
        <v>512.649999999999977</v>
      </c>
      <c r="BD399" s="1">
        <f>H399+L399+P399+T399+X399+AB399+AF399+AJ399+AN399+AR399+AV399+AZ399</f>
        <v>510.220000000000027</v>
      </c>
      <c r="BE399" s="1">
        <f>I399+M399+Q399+U399+Y399+AC399+AG399+AK399+AO399+AS399+AW399+BA399</f>
        <v>715.919999999999959</v>
      </c>
    </row>
    <row r="400" spans="1:57">
      <c r="A400" s="3" t="s">
        <v>81</v>
      </c>
      <c r="B400" s="9" t="n">
        <v>44542</v>
      </c>
      <c r="C400" s="1" t="s">
        <v>67</v>
      </c>
      <c r="D400" s="4" t="n">
        <v>0.35069444444444442</v>
      </c>
      <c r="E400" s="1" t="s">
        <v>61</v>
      </c>
      <c r="F400" s="1" t="n">
        <v>139.449999999999989</v>
      </c>
      <c r="G400" s="1" t="n">
        <v>173.419999999999959</v>
      </c>
      <c r="H400" s="1" t="n">
        <v>170.960000000000008</v>
      </c>
      <c r="I400" s="1" t="n">
        <v>231.25</v>
      </c>
      <c r="J400" s="1" t="n">
        <v>22.1400000000000006</v>
      </c>
      <c r="K400" s="1" t="n">
        <v>33.25</v>
      </c>
      <c r="L400" s="1" t="n">
        <v>31.7399999999999984</v>
      </c>
      <c r="M400" s="1" t="n">
        <v>57.5399999999999991</v>
      </c>
      <c r="N400" s="1" t="n">
        <v>22.4600000000000009</v>
      </c>
      <c r="O400" s="1" t="n">
        <v>33.6400000000000006</v>
      </c>
      <c r="P400" s="1" t="n">
        <v>33.7000000000000028</v>
      </c>
      <c r="Q400" s="1" t="n">
        <v>44.9500000000000028</v>
      </c>
      <c r="R400" s="1" t="n">
        <v>11.4800000000000004</v>
      </c>
      <c r="S400" s="1" t="n">
        <v>17.4899999999999984</v>
      </c>
      <c r="T400" s="1" t="n">
        <v>17.9600000000000009</v>
      </c>
      <c r="U400" s="1" t="n">
        <v>22.6400000000000006</v>
      </c>
      <c r="V400" s="1" t="n">
        <v>10.0500000000000007</v>
      </c>
      <c r="W400" s="1" t="n">
        <v>13.5999999999999996</v>
      </c>
      <c r="X400" s="1" t="n">
        <v>13.4700000000000006</v>
      </c>
      <c r="Y400" s="1" t="n">
        <v>17.9699999999999953</v>
      </c>
      <c r="Z400" s="1" t="n">
        <v>23.879999999999999</v>
      </c>
      <c r="AA400" s="1" t="n">
        <v>60.1499999999999986</v>
      </c>
      <c r="AB400" s="1" t="n">
        <v>59.8800000000000026</v>
      </c>
      <c r="AC400" s="1" t="n">
        <v>86.8799999999999812</v>
      </c>
      <c r="AD400" s="1" t="n">
        <v>57</v>
      </c>
      <c r="AE400" s="1" t="n">
        <v>72.9300000000000068</v>
      </c>
      <c r="AF400" s="1" t="n">
        <v>74.3700000000000045</v>
      </c>
      <c r="AG400" s="1" t="n">
        <v>95.9399999999999977</v>
      </c>
      <c r="AH400" s="1" t="n">
        <v>4.42999999999999972</v>
      </c>
      <c r="AI400" s="1" t="n">
        <v>8.65000000000000036</v>
      </c>
      <c r="AJ400" s="1" t="n">
        <v>8.39000000000000057</v>
      </c>
      <c r="AK400" s="1" t="n">
        <v>13.6699999999999999</v>
      </c>
      <c r="AL400" s="1" t="n">
        <v>22.3900000000000006</v>
      </c>
      <c r="AM400" s="1" t="n">
        <v>39.8100000000000023</v>
      </c>
      <c r="AN400" s="1" t="n">
        <v>42.6400000000000006</v>
      </c>
      <c r="AO400" s="1" t="n">
        <v>54</v>
      </c>
      <c r="AP400" s="1" t="n">
        <v>7.46999999999999975</v>
      </c>
      <c r="AQ400" s="1" t="n">
        <v>12.0099999999999998</v>
      </c>
      <c r="AR400" s="1" t="n">
        <v>11.9700000000000006</v>
      </c>
      <c r="AS400" s="1" t="n">
        <v>14.6699999999999999</v>
      </c>
      <c r="AT400" s="1" t="n">
        <v>7.04999999999999982</v>
      </c>
      <c r="AU400" s="1" t="n">
        <v>8.19999999999999751</v>
      </c>
      <c r="AV400" s="1" t="n">
        <v>8.19999999999999751</v>
      </c>
      <c r="AW400" s="1" t="n">
        <v>10.8200000000000003</v>
      </c>
      <c r="AX400" s="1" t="n">
        <v>22.0899999999999999</v>
      </c>
      <c r="AY400" s="1" t="n">
        <v>38.6700000000000017</v>
      </c>
      <c r="AZ400" s="1" t="n">
        <v>37.0900000000000034</v>
      </c>
      <c r="BA400" s="1" t="n">
        <v>65.5900000000000034</v>
      </c>
      <c r="BB400" s="1">
        <f>F400+J400+N400+R400+V400+Z400+AD400+AH400+AL400+AP400+AT400+AX400</f>
        <v>349.889999999999986</v>
      </c>
      <c r="BC400" s="1">
        <f>G400+K400+O400+S400+W400+AA400+AE400+AI400+AM400+AQ400+AY400+AU400</f>
        <v>511.819999999999993</v>
      </c>
      <c r="BD400" s="1">
        <f>H400+L400+P400+T400+X400+AB400+AF400+AJ400+AN400+AR400+AV400+AZ400</f>
        <v>510.370000000000005</v>
      </c>
      <c r="BE400" s="1">
        <f>I400+M400+Q400+U400+Y400+AC400+AG400+AK400+AO400+AS400+AW400+BA400</f>
        <v>715.919999999999959</v>
      </c>
    </row>
    <row r="401" spans="1:57">
      <c r="A401" s="3" t="s">
        <v>81</v>
      </c>
      <c r="B401" s="9" t="n">
        <v>44543</v>
      </c>
      <c r="C401" s="1" t="s">
        <v>58</v>
      </c>
      <c r="D401" s="4" t="n">
        <v>0.700694444444444375</v>
      </c>
      <c r="E401" s="1" t="s">
        <v>59</v>
      </c>
      <c r="F401" s="1" t="n">
        <v>148.460000000000008</v>
      </c>
      <c r="G401" s="1" t="n">
        <v>175.009999999999991</v>
      </c>
      <c r="H401" s="1" t="n">
        <v>170.960000000000008</v>
      </c>
      <c r="I401" s="1" t="n">
        <v>231.25</v>
      </c>
      <c r="J401" s="1" t="n">
        <v>22.1400000000000006</v>
      </c>
      <c r="K401" s="1" t="n">
        <v>33.759999999999998</v>
      </c>
      <c r="L401" s="1" t="n">
        <v>31.5</v>
      </c>
      <c r="M401" s="1" t="n">
        <v>57.5399999999999991</v>
      </c>
      <c r="N401" s="1" t="n">
        <v>26.5</v>
      </c>
      <c r="O401" s="1" t="n">
        <v>34.0399999999999991</v>
      </c>
      <c r="P401" s="1" t="n">
        <v>33.7000000000000028</v>
      </c>
      <c r="Q401" s="1" t="n">
        <v>48.5499999999999972</v>
      </c>
      <c r="R401" s="1" t="n">
        <v>12.5600000000000005</v>
      </c>
      <c r="S401" s="1" t="n">
        <v>17.5799999999999983</v>
      </c>
      <c r="T401" s="1" t="n">
        <v>17.9600000000000009</v>
      </c>
      <c r="U401" s="1" t="n">
        <v>22.6400000000000006</v>
      </c>
      <c r="V401" s="1" t="n">
        <v>10.0500000000000007</v>
      </c>
      <c r="W401" s="1" t="n">
        <v>13.5600000000000005</v>
      </c>
      <c r="X401" s="1" t="n">
        <v>13.3200000000000003</v>
      </c>
      <c r="Y401" s="1" t="n">
        <v>17.9699999999999953</v>
      </c>
      <c r="Z401" s="1" t="n">
        <v>41.8800000000000026</v>
      </c>
      <c r="AA401" s="1" t="n">
        <v>62.2299999999999969</v>
      </c>
      <c r="AB401" s="1" t="n">
        <v>62.8800000000000026</v>
      </c>
      <c r="AC401" s="1" t="n">
        <v>86.8799999999999812</v>
      </c>
      <c r="AD401" s="1" t="n">
        <v>53.9399999999999977</v>
      </c>
      <c r="AE401" s="1" t="n">
        <v>70.6800000000000068</v>
      </c>
      <c r="AF401" s="1" t="n">
        <v>68.3700000000000045</v>
      </c>
      <c r="AG401" s="1" t="n">
        <v>95.9399999999999977</v>
      </c>
      <c r="AH401" s="1" t="n">
        <v>4.42999999999999972</v>
      </c>
      <c r="AI401" s="1" t="n">
        <v>8.63000000000000078</v>
      </c>
      <c r="AJ401" s="1" t="n">
        <v>8.39000000000000057</v>
      </c>
      <c r="AK401" s="1" t="n">
        <v>13.6699999999999999</v>
      </c>
      <c r="AL401" s="1" t="n">
        <v>22.3900000000000006</v>
      </c>
      <c r="AM401" s="1" t="n">
        <v>41.7199999999999989</v>
      </c>
      <c r="AN401" s="1" t="n">
        <v>42.6400000000000006</v>
      </c>
      <c r="AO401" s="1" t="n">
        <v>55.6899999999999977</v>
      </c>
      <c r="AP401" s="1" t="n">
        <v>7.46999999999999975</v>
      </c>
      <c r="AQ401" s="1" t="n">
        <v>12.0199999999999996</v>
      </c>
      <c r="AR401" s="1" t="n">
        <v>12.1199999999999992</v>
      </c>
      <c r="AS401" s="1" t="n">
        <v>14.6699999999999999</v>
      </c>
      <c r="AT401" s="1" t="n">
        <v>7.04999999999999982</v>
      </c>
      <c r="AU401" s="1" t="n">
        <v>8.19999999999999751</v>
      </c>
      <c r="AV401" s="1" t="n">
        <v>8.19999999999999751</v>
      </c>
      <c r="AW401" s="1" t="n">
        <v>10.8200000000000003</v>
      </c>
      <c r="AX401" s="1" t="n">
        <v>22.0899999999999999</v>
      </c>
      <c r="AY401" s="1" t="n">
        <v>38.7199999999999989</v>
      </c>
      <c r="AZ401" s="1" t="n">
        <v>37.0900000000000034</v>
      </c>
      <c r="BA401" s="1" t="n">
        <v>71.2099999999999937</v>
      </c>
      <c r="BB401" s="1">
        <f>F401+J401+N401+R401+V401+Z401+AD401+AH401+AL401+AP401+AT401+AX401</f>
        <v>378.95999999999998</v>
      </c>
      <c r="BC401" s="1">
        <f>G401+K401+O401+S401+W401+AA401+AE401+AI401+AM401+AQ401+AY401+AU401</f>
        <v>516.149999999999977</v>
      </c>
      <c r="BD401" s="1">
        <f>H401+L401+P401+T401+X401+AB401+AF401+AJ401+AN401+AR401+AV401+AZ401</f>
        <v>507.129999999999995</v>
      </c>
      <c r="BE401" s="1">
        <f>I401+M401+Q401+U401+Y401+AC401+AG401+AK401+AO401+AS401+AW401+BA401</f>
        <v>726.830000000000041</v>
      </c>
    </row>
    <row r="402" spans="1:57">
      <c r="A402" s="3" t="s">
        <v>81</v>
      </c>
      <c r="B402" s="9" t="n">
        <v>44544</v>
      </c>
      <c r="C402" s="1" t="s">
        <v>60</v>
      </c>
      <c r="D402" s="4" t="n">
        <v>0.39583333333333325</v>
      </c>
      <c r="E402" s="1" t="s">
        <v>61</v>
      </c>
      <c r="F402" s="1" t="n">
        <v>148.460000000000008</v>
      </c>
      <c r="G402" s="1" t="n">
        <v>175.509999999999991</v>
      </c>
      <c r="H402" s="1" t="n">
        <v>173.210000000000008</v>
      </c>
      <c r="I402" s="1" t="n">
        <v>231.25</v>
      </c>
      <c r="J402" s="1" t="n">
        <v>22.1400000000000006</v>
      </c>
      <c r="K402" s="1" t="n">
        <v>32.8900000000000006</v>
      </c>
      <c r="L402" s="1" t="n">
        <v>31.7399999999999984</v>
      </c>
      <c r="M402" s="1" t="n">
        <v>57.5399999999999991</v>
      </c>
      <c r="N402" s="1" t="n">
        <v>26.5</v>
      </c>
      <c r="O402" s="1" t="n">
        <v>34.1099999999999994</v>
      </c>
      <c r="P402" s="1" t="n">
        <v>33.7000000000000028</v>
      </c>
      <c r="Q402" s="1" t="n">
        <v>48.5499999999999972</v>
      </c>
      <c r="R402" s="1" t="n">
        <v>12.5600000000000005</v>
      </c>
      <c r="S402" s="1" t="n">
        <v>17.6099999999999994</v>
      </c>
      <c r="T402" s="1" t="n">
        <v>17.9600000000000009</v>
      </c>
      <c r="U402" s="1" t="n">
        <v>22.6400000000000006</v>
      </c>
      <c r="V402" s="1" t="n">
        <v>10.0500000000000007</v>
      </c>
      <c r="W402" s="1" t="n">
        <v>13.4499999999999993</v>
      </c>
      <c r="X402" s="1" t="n">
        <v>13.1699999999999999</v>
      </c>
      <c r="Y402" s="1" t="n">
        <v>17.9699999999999953</v>
      </c>
      <c r="Z402" s="1" t="n">
        <v>41.8800000000000026</v>
      </c>
      <c r="AA402" s="1" t="n">
        <v>66.3700000000000045</v>
      </c>
      <c r="AB402" s="1" t="n">
        <v>71.8799999999999955</v>
      </c>
      <c r="AC402" s="1" t="n">
        <v>86.8799999999999812</v>
      </c>
      <c r="AD402" s="1" t="n">
        <v>41.9399999999999977</v>
      </c>
      <c r="AE402" s="1" t="n">
        <v>66.8900000000000006</v>
      </c>
      <c r="AF402" s="1" t="n">
        <v>59.9399999999999977</v>
      </c>
      <c r="AG402" s="1" t="n">
        <v>95.9399999999999977</v>
      </c>
      <c r="AH402" s="1" t="n">
        <v>4.42999999999999972</v>
      </c>
      <c r="AI402" s="1" t="n">
        <v>8.61999999999999922</v>
      </c>
      <c r="AJ402" s="1" t="n">
        <v>8.39000000000000057</v>
      </c>
      <c r="AK402" s="1" t="n">
        <v>13.6699999999999999</v>
      </c>
      <c r="AL402" s="1" t="n">
        <v>33.6400000000000006</v>
      </c>
      <c r="AM402" s="1" t="n">
        <v>42.4600000000000009</v>
      </c>
      <c r="AN402" s="1" t="n">
        <v>42.6400000000000006</v>
      </c>
      <c r="AO402" s="1" t="n">
        <v>55.6899999999999977</v>
      </c>
      <c r="AP402" s="1" t="n">
        <v>7.46999999999999975</v>
      </c>
      <c r="AQ402" s="1" t="n">
        <v>11.9499999999999993</v>
      </c>
      <c r="AR402" s="1" t="n">
        <v>11.9700000000000006</v>
      </c>
      <c r="AS402" s="1" t="n">
        <v>14.6699999999999999</v>
      </c>
      <c r="AT402" s="1" t="n">
        <v>7.04999999999999982</v>
      </c>
      <c r="AU402" s="1" t="n">
        <v>8.17999999999999794</v>
      </c>
      <c r="AV402" s="1" t="n">
        <v>8.16000000000000014</v>
      </c>
      <c r="AW402" s="1" t="n">
        <v>10.8200000000000003</v>
      </c>
      <c r="AX402" s="1" t="n">
        <v>22.0899999999999999</v>
      </c>
      <c r="AY402" s="1" t="n">
        <v>38.6799999999999997</v>
      </c>
      <c r="AZ402" s="1" t="n">
        <v>37.0900000000000034</v>
      </c>
      <c r="BA402" s="1" t="n">
        <v>71.2099999999999937</v>
      </c>
      <c r="BB402" s="1">
        <f>F402+J402+N402+R402+V402+Z402+AD402+AH402+AL402+AP402+AT402+AX402</f>
        <v>378.20999999999998</v>
      </c>
      <c r="BC402" s="1">
        <f>G402+K402+O402+S402+W402+AA402+AE402+AI402+AM402+AQ402+AY402+AU402</f>
        <v>516.720000000000027</v>
      </c>
      <c r="BD402" s="1">
        <f>H402+L402+P402+T402+X402+AB402+AF402+AJ402+AN402+AR402+AV402+AZ402</f>
        <v>509.850000000000023</v>
      </c>
      <c r="BE402" s="1">
        <f>I402+M402+Q402+U402+Y402+AC402+AG402+AK402+AO402+AS402+AW402+BA402</f>
        <v>726.830000000000041</v>
      </c>
    </row>
    <row r="403" spans="1:57">
      <c r="A403" s="3" t="s">
        <v>81</v>
      </c>
      <c r="B403" s="9" t="n">
        <v>44545</v>
      </c>
      <c r="C403" s="1" t="s">
        <v>62</v>
      </c>
      <c r="D403" s="4" t="n">
        <v>0.46875</v>
      </c>
      <c r="E403" s="1" t="s">
        <v>61</v>
      </c>
      <c r="F403" s="1" t="n">
        <v>134.949999999999989</v>
      </c>
      <c r="G403" s="1" t="n">
        <v>176.659999999999997</v>
      </c>
      <c r="H403" s="1" t="n">
        <v>179.5</v>
      </c>
      <c r="I403" s="1" t="n">
        <v>231.25</v>
      </c>
      <c r="J403" s="1" t="n">
        <v>22.1400000000000006</v>
      </c>
      <c r="K403" s="1" t="n">
        <v>33.2199999999999989</v>
      </c>
      <c r="L403" s="1" t="n">
        <v>31.7399999999999984</v>
      </c>
      <c r="M403" s="1" t="n">
        <v>57.5399999999999991</v>
      </c>
      <c r="N403" s="1" t="n">
        <v>26.5</v>
      </c>
      <c r="O403" s="1" t="n">
        <v>34</v>
      </c>
      <c r="P403" s="1" t="n">
        <v>33.7000000000000028</v>
      </c>
      <c r="Q403" s="1" t="n">
        <v>48.5499999999999972</v>
      </c>
      <c r="R403" s="1" t="n">
        <v>12.5600000000000005</v>
      </c>
      <c r="S403" s="1" t="n">
        <v>17.7199999999999953</v>
      </c>
      <c r="T403" s="1" t="n">
        <v>17.9600000000000009</v>
      </c>
      <c r="U403" s="1" t="n">
        <v>28.7600000000000016</v>
      </c>
      <c r="V403" s="1" t="n">
        <v>10.0500000000000007</v>
      </c>
      <c r="W403" s="1" t="n">
        <v>13.4800000000000004</v>
      </c>
      <c r="X403" s="1" t="n">
        <v>13.1699999999999999</v>
      </c>
      <c r="Y403" s="1" t="n">
        <v>17.9699999999999953</v>
      </c>
      <c r="Z403" s="1" t="n">
        <v>35.8800000000000026</v>
      </c>
      <c r="AA403" s="1" t="n">
        <v>58.8299999999999983</v>
      </c>
      <c r="AB403" s="1" t="n">
        <v>58.0799999999999983</v>
      </c>
      <c r="AC403" s="1" t="n">
        <v>86.8799999999999812</v>
      </c>
      <c r="AD403" s="1" t="n">
        <v>57</v>
      </c>
      <c r="AE403" s="1" t="n">
        <v>70.3799999999999955</v>
      </c>
      <c r="AF403" s="1" t="n">
        <v>65.9399999999999977</v>
      </c>
      <c r="AG403" s="1" t="n">
        <v>95.9399999999999977</v>
      </c>
      <c r="AH403" s="1" t="n">
        <v>4.42999999999999972</v>
      </c>
      <c r="AI403" s="1" t="n">
        <v>8.65000000000000036</v>
      </c>
      <c r="AJ403" s="1" t="n">
        <v>8.59999999999999787</v>
      </c>
      <c r="AK403" s="1" t="n">
        <v>13.6699999999999999</v>
      </c>
      <c r="AL403" s="1" t="n">
        <v>22.3900000000000006</v>
      </c>
      <c r="AM403" s="1" t="n">
        <v>36.9299999999999997</v>
      </c>
      <c r="AN403" s="1" t="n">
        <v>38.1400000000000006</v>
      </c>
      <c r="AO403" s="1" t="n">
        <v>55.6899999999999977</v>
      </c>
      <c r="AP403" s="1" t="n">
        <v>7.46999999999999975</v>
      </c>
      <c r="AQ403" s="1" t="n">
        <v>12.0800000000000001</v>
      </c>
      <c r="AR403" s="1" t="n">
        <v>12.2699999999999996</v>
      </c>
      <c r="AS403" s="1" t="n">
        <v>14.6699999999999999</v>
      </c>
      <c r="AT403" s="1" t="n">
        <v>7.04999999999999982</v>
      </c>
      <c r="AU403" s="1" t="n">
        <v>8.17999999999999794</v>
      </c>
      <c r="AV403" s="1" t="n">
        <v>8.19999999999999751</v>
      </c>
      <c r="AW403" s="1" t="n">
        <v>10.8200000000000003</v>
      </c>
      <c r="AX403" s="1" t="n">
        <v>22.0899999999999999</v>
      </c>
      <c r="AY403" s="1" t="n">
        <v>38.740000000000002</v>
      </c>
      <c r="AZ403" s="1" t="n">
        <v>37.1199999999999974</v>
      </c>
      <c r="BA403" s="1" t="n">
        <v>71.2099999999999937</v>
      </c>
      <c r="BB403" s="1">
        <f>F403+J403+N403+R403+V403+Z403+AD403+AH403+AL403+AP403+AT403+AX403</f>
        <v>362.509999999999991</v>
      </c>
      <c r="BC403" s="1">
        <f>G403+K403+O403+S403+W403+AA403+AE403+AI403+AM403+AQ403+AY403+AU403</f>
        <v>508.870000000000005</v>
      </c>
      <c r="BD403" s="1">
        <f>H403+L403+P403+T403+X403+AB403+AF403+AJ403+AN403+AR403+AV403+AZ403</f>
        <v>504.420000000000016</v>
      </c>
      <c r="BE403" s="1">
        <f>I403+M403+Q403+U403+Y403+AC403+AG403+AK403+AO403+AS403+AW403+BA403</f>
        <v>732.950000000000045</v>
      </c>
    </row>
    <row r="404" spans="1:57">
      <c r="A404" s="3" t="s">
        <v>81</v>
      </c>
      <c r="B404" s="9" t="n">
        <v>44546</v>
      </c>
      <c r="C404" s="1" t="s">
        <v>64</v>
      </c>
      <c r="D404" s="4" t="n">
        <v>0.622222222222222232</v>
      </c>
      <c r="E404" s="1" t="s">
        <v>59</v>
      </c>
      <c r="F404" s="1" t="n">
        <v>148.460000000000008</v>
      </c>
      <c r="G404" s="1" t="n">
        <v>171.52000000000001</v>
      </c>
      <c r="H404" s="1" t="n">
        <v>170.960000000000008</v>
      </c>
      <c r="I404" s="1" t="n">
        <v>231.25</v>
      </c>
      <c r="J404" s="1" t="n">
        <v>22.1400000000000006</v>
      </c>
      <c r="K404" s="1" t="n">
        <v>33.5399999999999991</v>
      </c>
      <c r="L404" s="1" t="n">
        <v>31.7399999999999984</v>
      </c>
      <c r="M404" s="1" t="n">
        <v>57.5399999999999991</v>
      </c>
      <c r="N404" s="1" t="n">
        <v>26.5</v>
      </c>
      <c r="O404" s="1" t="n">
        <v>34.009999999999998</v>
      </c>
      <c r="P404" s="1" t="n">
        <v>33.7000000000000028</v>
      </c>
      <c r="Q404" s="1" t="n">
        <v>48.5499999999999972</v>
      </c>
      <c r="R404" s="1" t="n">
        <v>12.1999999999999993</v>
      </c>
      <c r="S404" s="1" t="n">
        <v>17.4499999999999993</v>
      </c>
      <c r="T404" s="1" t="n">
        <v>17.6000000000000014</v>
      </c>
      <c r="U404" s="1" t="n">
        <v>22.6400000000000006</v>
      </c>
      <c r="V404" s="1" t="n">
        <v>10.0500000000000007</v>
      </c>
      <c r="W404" s="1" t="n">
        <v>13.6600000000000001</v>
      </c>
      <c r="X404" s="1" t="n">
        <v>13.3200000000000003</v>
      </c>
      <c r="Y404" s="1" t="n">
        <v>17.9699999999999953</v>
      </c>
      <c r="Z404" s="1" t="n">
        <v>41.8800000000000026</v>
      </c>
      <c r="AA404" s="1" t="n">
        <v>54.8100000000000023</v>
      </c>
      <c r="AB404" s="1" t="n">
        <v>47.8800000000000026</v>
      </c>
      <c r="AC404" s="1" t="n">
        <v>86.8799999999999812</v>
      </c>
      <c r="AD404" s="1" t="n">
        <v>57</v>
      </c>
      <c r="AE404" s="1" t="n">
        <v>72.9300000000000068</v>
      </c>
      <c r="AF404" s="1" t="n">
        <v>74.3700000000000045</v>
      </c>
      <c r="AG404" s="1" t="n">
        <v>95.9399999999999977</v>
      </c>
      <c r="AH404" s="1" t="n">
        <v>4.42999999999999972</v>
      </c>
      <c r="AI404" s="1" t="n">
        <v>8.72000000000000064</v>
      </c>
      <c r="AJ404" s="1" t="n">
        <v>8.69999999999999751</v>
      </c>
      <c r="AK404" s="1" t="n">
        <v>13.6699999999999999</v>
      </c>
      <c r="AL404" s="1" t="n">
        <v>20.1400000000000006</v>
      </c>
      <c r="AM404" s="1" t="n">
        <v>36.240000000000002</v>
      </c>
      <c r="AN404" s="1" t="n">
        <v>35.3299999999999983</v>
      </c>
      <c r="AO404" s="1" t="n">
        <v>55.6899999999999977</v>
      </c>
      <c r="AP404" s="1" t="n">
        <v>7.46999999999999975</v>
      </c>
      <c r="AQ404" s="1" t="n">
        <v>12.1600000000000001</v>
      </c>
      <c r="AR404" s="1" t="n">
        <v>12.5700000000000003</v>
      </c>
      <c r="AS404" s="1" t="n">
        <v>14.6699999999999999</v>
      </c>
      <c r="AT404" s="1" t="n">
        <v>7.04999999999999982</v>
      </c>
      <c r="AU404" s="1" t="n">
        <v>8.16999999999999993</v>
      </c>
      <c r="AV404" s="1" t="n">
        <v>8.19999999999999751</v>
      </c>
      <c r="AW404" s="1" t="n">
        <v>10.8200000000000003</v>
      </c>
      <c r="AX404" s="1" t="n">
        <v>22.0899999999999999</v>
      </c>
      <c r="AY404" s="1" t="n">
        <v>38.8900000000000006</v>
      </c>
      <c r="AZ404" s="1" t="n">
        <v>37.3100000000000023</v>
      </c>
      <c r="BA404" s="1" t="n">
        <v>71.2099999999999937</v>
      </c>
      <c r="BB404" s="1">
        <f>F404+J404+N404+R404+V404+Z404+AD404+AH404+AL404+AP404+AT404+AX404</f>
        <v>379.410000000000025</v>
      </c>
      <c r="BC404" s="1">
        <f>G404+K404+O404+S404+W404+AA404+AE404+AI404+AM404+AQ404+AY404+AU404</f>
        <v>502.100000000000023</v>
      </c>
      <c r="BD404" s="1">
        <f>H404+L404+P404+T404+X404+AB404+AF404+AJ404+AN404+AR404+AV404+AZ404</f>
        <v>491.680000000000007</v>
      </c>
      <c r="BE404" s="1">
        <f>I404+M404+Q404+U404+Y404+AC404+AG404+AK404+AO404+AS404+AW404+BA404</f>
        <v>726.830000000000041</v>
      </c>
    </row>
    <row r="405" spans="1:57">
      <c r="A405" s="3" t="s">
        <v>81</v>
      </c>
      <c r="B405" s="9" t="n">
        <v>44547</v>
      </c>
      <c r="C405" s="1" t="s">
        <v>65</v>
      </c>
      <c r="D405" s="4" t="n">
        <v>0.333333333333333259</v>
      </c>
      <c r="E405" s="1" t="s">
        <v>61</v>
      </c>
      <c r="F405" s="1" t="n">
        <v>148.460000000000008</v>
      </c>
      <c r="G405" s="1" t="n">
        <v>173.430000000000007</v>
      </c>
      <c r="H405" s="1" t="n">
        <v>168.710000000000008</v>
      </c>
      <c r="I405" s="1" t="n">
        <v>231.25</v>
      </c>
      <c r="J405" s="1" t="n">
        <v>20.9400000000000013</v>
      </c>
      <c r="K405" s="1" t="n">
        <v>33.3500000000000014</v>
      </c>
      <c r="L405" s="1" t="n">
        <v>31.7399999999999984</v>
      </c>
      <c r="M405" s="1" t="n">
        <v>57.5399999999999991</v>
      </c>
      <c r="N405" s="1" t="n">
        <v>26.5</v>
      </c>
      <c r="O405" s="1" t="n">
        <v>33.759999999999998</v>
      </c>
      <c r="P405" s="1" t="n">
        <v>32.7999999999999972</v>
      </c>
      <c r="Q405" s="1" t="n">
        <v>48.5499999999999972</v>
      </c>
      <c r="R405" s="1" t="n">
        <v>10.7599999999999998</v>
      </c>
      <c r="S405" s="1" t="n">
        <v>17.399999999999995</v>
      </c>
      <c r="T405" s="1" t="n">
        <v>17.6000000000000014</v>
      </c>
      <c r="U405" s="1" t="n">
        <v>22.6400000000000006</v>
      </c>
      <c r="V405" s="1" t="n">
        <v>10.0500000000000007</v>
      </c>
      <c r="W405" s="1" t="n">
        <v>13.6600000000000001</v>
      </c>
      <c r="X405" s="1" t="n">
        <v>13.1699999999999999</v>
      </c>
      <c r="Y405" s="1" t="n">
        <v>19.4699999999999989</v>
      </c>
      <c r="Z405" s="1" t="n">
        <v>41.8800000000000026</v>
      </c>
      <c r="AA405" s="1" t="n">
        <v>56.3299999999999983</v>
      </c>
      <c r="AB405" s="1" t="n">
        <v>47.8800000000000026</v>
      </c>
      <c r="AC405" s="1" t="n">
        <v>86.8799999999999812</v>
      </c>
      <c r="AD405" s="1" t="n">
        <v>57</v>
      </c>
      <c r="AE405" s="1" t="n">
        <v>72.9300000000000068</v>
      </c>
      <c r="AF405" s="1" t="n">
        <v>74.3700000000000045</v>
      </c>
      <c r="AG405" s="1" t="n">
        <v>95.9399999999999977</v>
      </c>
      <c r="AH405" s="1" t="n">
        <v>4.42999999999999972</v>
      </c>
      <c r="AI405" s="1" t="n">
        <v>8.74000000000000021</v>
      </c>
      <c r="AJ405" s="1" t="n">
        <v>8.75</v>
      </c>
      <c r="AK405" s="1" t="n">
        <v>13.6699999999999999</v>
      </c>
      <c r="AL405" s="1" t="n">
        <v>20.1400000000000006</v>
      </c>
      <c r="AM405" s="1" t="n">
        <v>39.509999999999998</v>
      </c>
      <c r="AN405" s="1" t="n">
        <v>40.3900000000000006</v>
      </c>
      <c r="AO405" s="1" t="n">
        <v>55.6899999999999977</v>
      </c>
      <c r="AP405" s="1" t="n">
        <v>7.46999999999999975</v>
      </c>
      <c r="AQ405" s="1" t="n">
        <v>12.1600000000000001</v>
      </c>
      <c r="AR405" s="1" t="n">
        <v>12.5700000000000003</v>
      </c>
      <c r="AS405" s="1" t="n">
        <v>14.6699999999999999</v>
      </c>
      <c r="AT405" s="1" t="n">
        <v>7.04999999999999982</v>
      </c>
      <c r="AU405" s="1" t="n">
        <v>8.16999999999999993</v>
      </c>
      <c r="AV405" s="1" t="n">
        <v>8.19999999999999751</v>
      </c>
      <c r="AW405" s="1" t="n">
        <v>10.8200000000000003</v>
      </c>
      <c r="AX405" s="1" t="n">
        <v>22.0899999999999999</v>
      </c>
      <c r="AY405" s="1" t="n">
        <v>38.2000000000000028</v>
      </c>
      <c r="AZ405" s="1" t="n">
        <v>36.7100000000000009</v>
      </c>
      <c r="BA405" s="1" t="n">
        <v>71.2099999999999937</v>
      </c>
      <c r="BB405" s="1">
        <f>F405+J405+N405+R405+V405+Z405+AD405+AH405+AL405+AP405+AT405+AX405</f>
        <v>376.769999999999982</v>
      </c>
      <c r="BC405" s="1">
        <f>G405+K405+O405+S405+W405+AA405+AE405+AI405+AM405+AQ405+AY405+AU405</f>
        <v>507.639999999999986</v>
      </c>
      <c r="BD405" s="1">
        <f>H405+L405+P405+T405+X405+AB405+AF405+AJ405+AN405+AR405+AV405+AZ405</f>
        <v>492.889999999999986</v>
      </c>
      <c r="BE405" s="1">
        <f>I405+M405+Q405+U405+Y405+AC405+AG405+AK405+AO405+AS405+AW405+BA405</f>
        <v>728.330000000000041</v>
      </c>
    </row>
    <row r="406" spans="1:57">
      <c r="A406" s="3" t="s">
        <v>81</v>
      </c>
      <c r="B406" s="9" t="n">
        <v>44548</v>
      </c>
      <c r="C406" s="1" t="s">
        <v>66</v>
      </c>
      <c r="D406" s="4" t="n">
        <v>0.605555555555555625</v>
      </c>
      <c r="E406" s="1" t="s">
        <v>59</v>
      </c>
      <c r="F406" s="1" t="n">
        <v>143.949999999999989</v>
      </c>
      <c r="G406" s="1" t="n">
        <v>176.169999999999959</v>
      </c>
      <c r="H406" s="1" t="n">
        <v>179.5</v>
      </c>
      <c r="I406" s="1" t="n">
        <v>231.25</v>
      </c>
      <c r="J406" s="1" t="n">
        <v>22.1400000000000006</v>
      </c>
      <c r="K406" s="1" t="n">
        <v>33.2000000000000028</v>
      </c>
      <c r="L406" s="1" t="n">
        <v>31.7399999999999984</v>
      </c>
      <c r="M406" s="1" t="n">
        <v>57.5399999999999991</v>
      </c>
      <c r="N406" s="1" t="n">
        <v>26.5</v>
      </c>
      <c r="O406" s="1" t="n">
        <v>33.5499999999999972</v>
      </c>
      <c r="P406" s="1" t="n">
        <v>32.7999999999999972</v>
      </c>
      <c r="Q406" s="1" t="n">
        <v>48.5499999999999972</v>
      </c>
      <c r="R406" s="1" t="n">
        <v>10.7599999999999998</v>
      </c>
      <c r="S406" s="1" t="n">
        <v>17.2600000000000016</v>
      </c>
      <c r="T406" s="1" t="n">
        <v>17.2800000000000011</v>
      </c>
      <c r="U406" s="1" t="n">
        <v>22.6400000000000006</v>
      </c>
      <c r="V406" s="1" t="n">
        <v>10.0500000000000007</v>
      </c>
      <c r="W406" s="1" t="n">
        <v>13.7200000000000006</v>
      </c>
      <c r="X406" s="1" t="n">
        <v>13.4700000000000006</v>
      </c>
      <c r="Y406" s="1" t="n">
        <v>19.5700000000000003</v>
      </c>
      <c r="Z406" s="1" t="n">
        <v>41.8800000000000026</v>
      </c>
      <c r="AA406" s="1" t="n">
        <v>57.5300000000000011</v>
      </c>
      <c r="AB406" s="1" t="n">
        <v>50.2800000000000011</v>
      </c>
      <c r="AC406" s="1" t="n">
        <v>86.8799999999999812</v>
      </c>
      <c r="AD406" s="1" t="n">
        <v>57</v>
      </c>
      <c r="AE406" s="1" t="n">
        <v>72.9300000000000068</v>
      </c>
      <c r="AF406" s="1" t="n">
        <v>74.3700000000000045</v>
      </c>
      <c r="AG406" s="1" t="n">
        <v>95.9399999999999977</v>
      </c>
      <c r="AH406" s="1" t="n">
        <v>4.42999999999999972</v>
      </c>
      <c r="AI406" s="1" t="n">
        <v>8.77999999999999758</v>
      </c>
      <c r="AJ406" s="1" t="n">
        <v>8.83999999999999986</v>
      </c>
      <c r="AK406" s="1" t="n">
        <v>13.6699999999999999</v>
      </c>
      <c r="AL406" s="1" t="n">
        <v>22.3900000000000006</v>
      </c>
      <c r="AM406" s="1" t="n">
        <v>40.8100000000000023</v>
      </c>
      <c r="AN406" s="1" t="n">
        <v>41.509999999999998</v>
      </c>
      <c r="AO406" s="1" t="n">
        <v>55.6899999999999977</v>
      </c>
      <c r="AP406" s="1" t="n">
        <v>7.46999999999999975</v>
      </c>
      <c r="AQ406" s="1" t="n">
        <v>12.1600000000000001</v>
      </c>
      <c r="AR406" s="1" t="n">
        <v>12.5700000000000003</v>
      </c>
      <c r="AS406" s="1" t="n">
        <v>14.6699999999999999</v>
      </c>
      <c r="AT406" s="1" t="n">
        <v>7.04999999999999982</v>
      </c>
      <c r="AU406" s="1" t="n">
        <v>8.18999999999999773</v>
      </c>
      <c r="AV406" s="1" t="n">
        <v>8.24000000000000021</v>
      </c>
      <c r="AW406" s="1" t="n">
        <v>10.8200000000000003</v>
      </c>
      <c r="AX406" s="1" t="n">
        <v>22.0899999999999999</v>
      </c>
      <c r="AY406" s="1" t="n">
        <v>38.3299999999999983</v>
      </c>
      <c r="AZ406" s="1" t="n">
        <v>36.8999999999999986</v>
      </c>
      <c r="BA406" s="1" t="n">
        <v>71.2099999999999937</v>
      </c>
      <c r="BB406" s="1">
        <f>F406+J406+N406+R406+V406+Z406+AD406+AH406+AL406+AP406+AT406+AX406</f>
        <v>375.70999999999998</v>
      </c>
      <c r="BC406" s="1">
        <f>G406+K406+O406+S406+W406+AA406+AE406+AI406+AM406+AQ406+AY406+AU406</f>
        <v>512.629999999999995</v>
      </c>
      <c r="BD406" s="1">
        <f>H406+L406+P406+T406+X406+AB406+AF406+AJ406+AN406+AR406+AV406+AZ406</f>
        <v>507.5</v>
      </c>
      <c r="BE406" s="1">
        <f>I406+M406+Q406+U406+Y406+AC406+AG406+AK406+AO406+AS406+AW406+BA406</f>
        <v>728.42999999999995</v>
      </c>
    </row>
    <row r="407" spans="1:57">
      <c r="A407" s="3" t="s">
        <v>81</v>
      </c>
      <c r="B407" s="9" t="n">
        <v>44549</v>
      </c>
      <c r="C407" s="1" t="s">
        <v>67</v>
      </c>
      <c r="D407" s="4" t="n">
        <v>0.291666666666666696</v>
      </c>
      <c r="E407" s="1" t="s">
        <v>61</v>
      </c>
      <c r="F407" s="1" t="n">
        <v>143.949999999999989</v>
      </c>
      <c r="G407" s="1" t="n">
        <v>175.72999999999999</v>
      </c>
      <c r="H407" s="1" t="n">
        <v>178.599999999999994</v>
      </c>
      <c r="I407" s="1" t="n">
        <v>231.25</v>
      </c>
      <c r="J407" s="1" t="n">
        <v>22.1400000000000006</v>
      </c>
      <c r="K407" s="1" t="n">
        <v>33.1899999999999977</v>
      </c>
      <c r="L407" s="1" t="n">
        <v>31.7399999999999984</v>
      </c>
      <c r="M407" s="1" t="n">
        <v>57.5399999999999991</v>
      </c>
      <c r="N407" s="1" t="n">
        <v>26.5</v>
      </c>
      <c r="O407" s="1" t="n">
        <v>33.5499999999999972</v>
      </c>
      <c r="P407" s="1" t="n">
        <v>32.7999999999999972</v>
      </c>
      <c r="Q407" s="1" t="n">
        <v>48.5499999999999972</v>
      </c>
      <c r="R407" s="1" t="n">
        <v>10.7599999999999998</v>
      </c>
      <c r="S407" s="1" t="n">
        <v>17.2600000000000016</v>
      </c>
      <c r="T407" s="1" t="n">
        <v>17.2800000000000011</v>
      </c>
      <c r="U407" s="1" t="n">
        <v>22.6400000000000006</v>
      </c>
      <c r="V407" s="1" t="n">
        <v>10.0500000000000007</v>
      </c>
      <c r="W407" s="1" t="n">
        <v>13.8200000000000003</v>
      </c>
      <c r="X407" s="1" t="n">
        <v>13.4700000000000006</v>
      </c>
      <c r="Y407" s="1" t="n">
        <v>19.4699999999999989</v>
      </c>
      <c r="Z407" s="1" t="n">
        <v>41.8800000000000026</v>
      </c>
      <c r="AA407" s="1" t="n">
        <v>58.8200000000000003</v>
      </c>
      <c r="AB407" s="1" t="n">
        <v>64.6800000000000068</v>
      </c>
      <c r="AC407" s="1" t="n">
        <v>86.8799999999999812</v>
      </c>
      <c r="AD407" s="1" t="n">
        <v>57</v>
      </c>
      <c r="AE407" s="1" t="n">
        <v>72.9300000000000068</v>
      </c>
      <c r="AF407" s="1" t="n">
        <v>74.3700000000000045</v>
      </c>
      <c r="AG407" s="1" t="n">
        <v>95.9399999999999977</v>
      </c>
      <c r="AH407" s="1" t="n">
        <v>4.42999999999999972</v>
      </c>
      <c r="AI407" s="1" t="n">
        <v>8.76999999999999957</v>
      </c>
      <c r="AJ407" s="1" t="n">
        <v>8.82000000000000028</v>
      </c>
      <c r="AK407" s="1" t="n">
        <v>13.6699999999999999</v>
      </c>
      <c r="AL407" s="1" t="n">
        <v>22.3900000000000006</v>
      </c>
      <c r="AM407" s="1" t="n">
        <v>40.8100000000000023</v>
      </c>
      <c r="AN407" s="1" t="n">
        <v>41.509999999999998</v>
      </c>
      <c r="AO407" s="1" t="n">
        <v>55.6899999999999977</v>
      </c>
      <c r="AP407" s="1" t="n">
        <v>7.46999999999999975</v>
      </c>
      <c r="AQ407" s="1" t="n">
        <v>12.1600000000000001</v>
      </c>
      <c r="AR407" s="1" t="n">
        <v>12.5700000000000003</v>
      </c>
      <c r="AS407" s="1" t="n">
        <v>14.6699999999999999</v>
      </c>
      <c r="AT407" s="1" t="n">
        <v>7.04999999999999982</v>
      </c>
      <c r="AU407" s="1" t="n">
        <v>8.18999999999999773</v>
      </c>
      <c r="AV407" s="1" t="n">
        <v>8.24000000000000021</v>
      </c>
      <c r="AW407" s="1" t="n">
        <v>10.8200000000000003</v>
      </c>
      <c r="AX407" s="1" t="n">
        <v>22.0899999999999999</v>
      </c>
      <c r="AY407" s="1" t="n">
        <v>38.9099999999999966</v>
      </c>
      <c r="AZ407" s="1" t="n">
        <v>37.2800000000000011</v>
      </c>
      <c r="BA407" s="1" t="n">
        <v>71.2099999999999937</v>
      </c>
      <c r="BB407" s="1">
        <f>F407+J407+N407+R407+V407+Z407+AD407+AH407+AL407+AP407+AT407+AX407</f>
        <v>375.70999999999998</v>
      </c>
      <c r="BC407" s="1">
        <f>G407+K407+O407+S407+W407+AA407+AE407+AI407+AM407+AQ407+AY407+AU407</f>
        <v>514.139999999999986</v>
      </c>
      <c r="BD407" s="1">
        <f>H407+L407+P407+T407+X407+AB407+AF407+AJ407+AN407+AR407+AV407+AZ407</f>
        <v>521.360000000000014</v>
      </c>
      <c r="BE407" s="1">
        <f>I407+M407+Q407+U407+Y407+AC407+AG407+AK407+AO407+AS407+AW407+BA407</f>
        <v>728.330000000000041</v>
      </c>
    </row>
    <row r="408" spans="1:57">
      <c r="A408" s="3" t="s">
        <v>81</v>
      </c>
      <c r="B408" s="9" t="n">
        <v>44550</v>
      </c>
      <c r="C408" s="1" t="s">
        <v>58</v>
      </c>
      <c r="D408" s="4" t="n">
        <v>0.474305555555555536</v>
      </c>
      <c r="E408" s="1" t="s">
        <v>61</v>
      </c>
      <c r="F408" s="1" t="n">
        <v>146.210000000000008</v>
      </c>
      <c r="G408" s="1" t="n">
        <v>175.189999999999998</v>
      </c>
      <c r="H408" s="1" t="n">
        <v>177.710000000000008</v>
      </c>
      <c r="I408" s="1" t="n">
        <v>231.25</v>
      </c>
      <c r="J408" s="1" t="n">
        <v>22.1400000000000006</v>
      </c>
      <c r="K408" s="1" t="n">
        <v>33.2299999999999969</v>
      </c>
      <c r="L408" s="1" t="n">
        <v>31.7399999999999984</v>
      </c>
      <c r="M408" s="1" t="n">
        <v>57.5399999999999991</v>
      </c>
      <c r="N408" s="1" t="n">
        <v>26.5</v>
      </c>
      <c r="O408" s="1" t="n">
        <v>33.6499999999999986</v>
      </c>
      <c r="P408" s="1" t="n">
        <v>32.7999999999999972</v>
      </c>
      <c r="Q408" s="1" t="n">
        <v>48.5499999999999972</v>
      </c>
      <c r="R408" s="1" t="n">
        <v>10.7300000000000004</v>
      </c>
      <c r="S408" s="1" t="n">
        <v>17.4200000000000017</v>
      </c>
      <c r="T408" s="1" t="n">
        <v>17.6000000000000014</v>
      </c>
      <c r="U408" s="1" t="n">
        <v>28.7600000000000016</v>
      </c>
      <c r="V408" s="1" t="n">
        <v>10.0500000000000007</v>
      </c>
      <c r="W408" s="1" t="n">
        <v>13.7100000000000009</v>
      </c>
      <c r="X408" s="1" t="n">
        <v>13.4700000000000006</v>
      </c>
      <c r="Y408" s="1" t="n">
        <v>19.4699999999999989</v>
      </c>
      <c r="Z408" s="1" t="n">
        <v>41.8800000000000026</v>
      </c>
      <c r="AA408" s="1" t="n">
        <v>58.1300000000000026</v>
      </c>
      <c r="AB408" s="1" t="n">
        <v>56.8800000000000026</v>
      </c>
      <c r="AC408" s="1" t="n">
        <v>86.8799999999999812</v>
      </c>
      <c r="AD408" s="1" t="n">
        <v>53.9399999999999977</v>
      </c>
      <c r="AE408" s="1" t="n">
        <v>66.1800000000000068</v>
      </c>
      <c r="AF408" s="1" t="n">
        <v>58.4699999999999989</v>
      </c>
      <c r="AG408" s="1" t="n">
        <v>95.9399999999999977</v>
      </c>
      <c r="AH408" s="1" t="n">
        <v>4.42999999999999972</v>
      </c>
      <c r="AI408" s="1" t="n">
        <v>8.75999999999999801</v>
      </c>
      <c r="AJ408" s="1" t="n">
        <v>8.82000000000000028</v>
      </c>
      <c r="AK408" s="1" t="n">
        <v>13.6699999999999999</v>
      </c>
      <c r="AL408" s="1" t="n">
        <v>22.3900000000000006</v>
      </c>
      <c r="AM408" s="1" t="n">
        <v>40.8100000000000023</v>
      </c>
      <c r="AN408" s="1" t="n">
        <v>41.509999999999998</v>
      </c>
      <c r="AO408" s="1" t="n">
        <v>55.6899999999999977</v>
      </c>
      <c r="AP408" s="1" t="n">
        <v>7.46999999999999975</v>
      </c>
      <c r="AQ408" s="1" t="n">
        <v>12.1099999999999994</v>
      </c>
      <c r="AR408" s="1" t="n">
        <v>12.5700000000000003</v>
      </c>
      <c r="AS408" s="1" t="n">
        <v>14.6699999999999999</v>
      </c>
      <c r="AT408" s="1" t="n">
        <v>7.04999999999999982</v>
      </c>
      <c r="AU408" s="1" t="n">
        <v>8.07000000000000028</v>
      </c>
      <c r="AV408" s="1" t="n">
        <v>8.14000000000000057</v>
      </c>
      <c r="AW408" s="1" t="n">
        <v>9.57000000000000028</v>
      </c>
      <c r="AX408" s="1" t="n">
        <v>22.0899999999999999</v>
      </c>
      <c r="AY408" s="1" t="n">
        <v>39.3500000000000014</v>
      </c>
      <c r="AZ408" s="1" t="n">
        <v>37.4399999999999977</v>
      </c>
      <c r="BA408" s="1" t="n">
        <v>71.2099999999999937</v>
      </c>
      <c r="BB408" s="1">
        <f>F408+J408+N408+R408+V408+Z408+AD408+AH408+AL408+AP408+AT408+AX408</f>
        <v>374.879999999999995</v>
      </c>
      <c r="BC408" s="1">
        <f>G408+K408+O408+S408+W408+AA408+AE408+AI408+AM408+AQ408+AY408+AU408</f>
        <v>506.610000000000014</v>
      </c>
      <c r="BD408" s="1">
        <f>H408+L408+P408+T408+X408+AB408+AF408+AJ408+AN408+AR408+AV408+AZ408</f>
        <v>497.149999999999977</v>
      </c>
      <c r="BE408" s="1">
        <f>I408+M408+Q408+U408+Y408+AC408+AG408+AK408+AO408+AS408+AW408+BA408</f>
        <v>733.200000000000045</v>
      </c>
    </row>
    <row r="409" spans="1:57">
      <c r="A409" s="3" t="s">
        <v>81</v>
      </c>
      <c r="B409" s="9" t="n">
        <v>44551</v>
      </c>
      <c r="C409" s="1" t="s">
        <v>60</v>
      </c>
      <c r="D409" s="4" t="n">
        <v>0.33194444444444442</v>
      </c>
      <c r="E409" s="1" t="s">
        <v>61</v>
      </c>
      <c r="F409" s="1" t="n">
        <v>146.210000000000008</v>
      </c>
      <c r="G409" s="1" t="n">
        <v>174.300000000000011</v>
      </c>
      <c r="H409" s="1" t="n">
        <v>176.580000000000013</v>
      </c>
      <c r="I409" s="1" t="n">
        <v>231.25</v>
      </c>
      <c r="J409" s="1" t="n">
        <v>22.1400000000000006</v>
      </c>
      <c r="K409" s="1" t="n">
        <v>33.0399999999999991</v>
      </c>
      <c r="L409" s="1" t="n">
        <v>31.7399999999999984</v>
      </c>
      <c r="M409" s="1" t="n">
        <v>57.5399999999999991</v>
      </c>
      <c r="N409" s="1" t="n">
        <v>26.5</v>
      </c>
      <c r="O409" s="1" t="n">
        <v>33.4399999999999977</v>
      </c>
      <c r="P409" s="1" t="n">
        <v>32.7999999999999972</v>
      </c>
      <c r="Q409" s="1" t="n">
        <v>48.5499999999999972</v>
      </c>
      <c r="R409" s="1" t="n">
        <v>10.7300000000000004</v>
      </c>
      <c r="S409" s="1" t="n">
        <v>17.399999999999995</v>
      </c>
      <c r="T409" s="1" t="n">
        <v>17.6000000000000014</v>
      </c>
      <c r="U409" s="1" t="n">
        <v>28.7600000000000016</v>
      </c>
      <c r="V409" s="1" t="n">
        <v>10.0500000000000007</v>
      </c>
      <c r="W409" s="1" t="n">
        <v>13.6500000000000004</v>
      </c>
      <c r="X409" s="1" t="n">
        <v>13.3200000000000003</v>
      </c>
      <c r="Y409" s="1" t="n">
        <v>19.4699999999999989</v>
      </c>
      <c r="Z409" s="1" t="n">
        <v>41.8800000000000026</v>
      </c>
      <c r="AA409" s="1" t="n">
        <v>62.9699999999999989</v>
      </c>
      <c r="AB409" s="1" t="n">
        <v>69.480000000000004</v>
      </c>
      <c r="AC409" s="1" t="n">
        <v>86.8799999999999812</v>
      </c>
      <c r="AD409" s="1" t="n">
        <v>57</v>
      </c>
      <c r="AE409" s="1" t="n">
        <v>70.6800000000000068</v>
      </c>
      <c r="AF409" s="1" t="n">
        <v>65.9399999999999977</v>
      </c>
      <c r="AG409" s="1" t="n">
        <v>95.9399999999999977</v>
      </c>
      <c r="AH409" s="1" t="n">
        <v>4.42999999999999972</v>
      </c>
      <c r="AI409" s="1" t="n">
        <v>8.78999999999999915</v>
      </c>
      <c r="AJ409" s="1" t="n">
        <v>8.86999999999999922</v>
      </c>
      <c r="AK409" s="1" t="n">
        <v>13.6699999999999999</v>
      </c>
      <c r="AL409" s="1" t="n">
        <v>22.3900000000000006</v>
      </c>
      <c r="AM409" s="1" t="n">
        <v>41.4299999999999997</v>
      </c>
      <c r="AN409" s="1" t="n">
        <v>42.6400000000000006</v>
      </c>
      <c r="AO409" s="1" t="n">
        <v>55.6899999999999977</v>
      </c>
      <c r="AP409" s="1" t="n">
        <v>7.46999999999999975</v>
      </c>
      <c r="AQ409" s="1" t="n">
        <v>11.9399999999999995</v>
      </c>
      <c r="AR409" s="1" t="n">
        <v>11.9700000000000006</v>
      </c>
      <c r="AS409" s="1" t="n">
        <v>14.6699999999999999</v>
      </c>
      <c r="AT409" s="1" t="n">
        <v>7.04999999999999982</v>
      </c>
      <c r="AU409" s="1" t="n">
        <v>8.03999999999999915</v>
      </c>
      <c r="AV409" s="1" t="n">
        <v>8.09999999999999787</v>
      </c>
      <c r="AW409" s="1" t="n">
        <v>9.57000000000000028</v>
      </c>
      <c r="AX409" s="1" t="n">
        <v>22.0899999999999999</v>
      </c>
      <c r="AY409" s="1" t="n">
        <v>39.1799999999999997</v>
      </c>
      <c r="AZ409" s="1" t="n">
        <v>37.4399999999999977</v>
      </c>
      <c r="BA409" s="1" t="n">
        <v>71.2099999999999937</v>
      </c>
      <c r="BB409" s="1">
        <f>F409+J409+N409+R409+V409+Z409+AD409+AH409+AL409+AP409+AT409+AX409</f>
        <v>377.939999999999998</v>
      </c>
      <c r="BC409" s="1">
        <f>G409+K409+O409+S409+W409+AA409+AE409+AI409+AM409+AQ409+AY409+AU409</f>
        <v>514.860000000000014</v>
      </c>
      <c r="BD409" s="1">
        <f>H409+L409+P409+T409+X409+AB409+AF409+AJ409+AN409+AR409+AV409+AZ409</f>
        <v>516.480000000000018</v>
      </c>
      <c r="BE409" s="1">
        <f>I409+M409+Q409+U409+Y409+AC409+AG409+AK409+AO409+AS409+AW409+BA409</f>
        <v>733.200000000000045</v>
      </c>
    </row>
    <row r="410" spans="1:57">
      <c r="A410" s="3" t="s">
        <v>81</v>
      </c>
      <c r="B410" s="9" t="n">
        <v>44552</v>
      </c>
      <c r="C410" s="1" t="s">
        <v>62</v>
      </c>
      <c r="D410" s="4" t="n">
        <v>0.304861111111111072</v>
      </c>
      <c r="E410" s="1" t="s">
        <v>61</v>
      </c>
      <c r="F410" s="1" t="n">
        <v>148.460000000000008</v>
      </c>
      <c r="G410" s="1" t="n">
        <v>175.889999999999958</v>
      </c>
      <c r="H410" s="1" t="n">
        <v>177.710000000000008</v>
      </c>
      <c r="I410" s="1" t="n">
        <v>231.25</v>
      </c>
      <c r="J410" s="1" t="n">
        <v>22.1400000000000006</v>
      </c>
      <c r="K410" s="1" t="n">
        <v>32.9699999999999989</v>
      </c>
      <c r="L410" s="1" t="n">
        <v>31.7399999999999984</v>
      </c>
      <c r="M410" s="1" t="n">
        <v>57.5399999999999991</v>
      </c>
      <c r="N410" s="1" t="n">
        <v>26.5</v>
      </c>
      <c r="O410" s="1" t="n">
        <v>33.3200000000000003</v>
      </c>
      <c r="P410" s="1" t="n">
        <v>32.7999999999999972</v>
      </c>
      <c r="Q410" s="1" t="n">
        <v>48.5499999999999972</v>
      </c>
      <c r="R410" s="1" t="n">
        <v>10.7300000000000004</v>
      </c>
      <c r="S410" s="1" t="n">
        <v>17.2399999999999984</v>
      </c>
      <c r="T410" s="1" t="n">
        <v>17.6000000000000014</v>
      </c>
      <c r="U410" s="1" t="n">
        <v>22.6400000000000006</v>
      </c>
      <c r="V410" s="1" t="n">
        <v>10.1699999999999999</v>
      </c>
      <c r="W410" s="1" t="n">
        <v>14.0099999999999998</v>
      </c>
      <c r="X410" s="1" t="n">
        <v>13.4700000000000006</v>
      </c>
      <c r="Y410" s="1" t="n">
        <v>19.4699999999999989</v>
      </c>
      <c r="Z410" s="1" t="n">
        <v>41.8800000000000026</v>
      </c>
      <c r="AA410" s="1" t="n">
        <v>65.6099999999999994</v>
      </c>
      <c r="AB410" s="1" t="n">
        <v>71.8799999999999955</v>
      </c>
      <c r="AC410" s="1" t="n">
        <v>83.8799999999999812</v>
      </c>
      <c r="AD410" s="1" t="n">
        <v>57</v>
      </c>
      <c r="AE410" s="1" t="n">
        <v>70.6800000000000068</v>
      </c>
      <c r="AF410" s="1" t="n">
        <v>65.9399999999999977</v>
      </c>
      <c r="AG410" s="1" t="n">
        <v>95.9399999999999977</v>
      </c>
      <c r="AH410" s="1" t="n">
        <v>4.42999999999999972</v>
      </c>
      <c r="AI410" s="1" t="n">
        <v>8.83000000000000007</v>
      </c>
      <c r="AJ410" s="1" t="n">
        <v>8.99000000000000021</v>
      </c>
      <c r="AK410" s="1" t="n">
        <v>13.6699999999999999</v>
      </c>
      <c r="AL410" s="1" t="n">
        <v>22.3900000000000006</v>
      </c>
      <c r="AM410" s="1" t="n">
        <v>40.0399999999999991</v>
      </c>
      <c r="AN410" s="1" t="n">
        <v>40.3900000000000006</v>
      </c>
      <c r="AO410" s="1" t="n">
        <v>55.6899999999999977</v>
      </c>
      <c r="AP410" s="1" t="n">
        <v>7.46999999999999975</v>
      </c>
      <c r="AQ410" s="1" t="n">
        <v>12.0399999999999991</v>
      </c>
      <c r="AR410" s="1" t="n">
        <v>12.5700000000000003</v>
      </c>
      <c r="AS410" s="1" t="n">
        <v>14.6699999999999999</v>
      </c>
      <c r="AT410" s="1" t="n">
        <v>7.04999999999999982</v>
      </c>
      <c r="AU410" s="1" t="n">
        <v>8.11999999999999922</v>
      </c>
      <c r="AV410" s="1" t="n">
        <v>8.19999999999999751</v>
      </c>
      <c r="AW410" s="1" t="n">
        <v>10.8200000000000003</v>
      </c>
      <c r="AX410" s="1" t="n">
        <v>22.0899999999999999</v>
      </c>
      <c r="AY410" s="1" t="n">
        <v>39.240000000000002</v>
      </c>
      <c r="AZ410" s="1" t="n">
        <v>37.4600000000000009</v>
      </c>
      <c r="BA410" s="1" t="n">
        <v>71.2099999999999937</v>
      </c>
      <c r="BB410" s="1">
        <f>F410+J410+N410+R410+V410+Z410+AD410+AH410+AL410+AP410+AT410+AX410</f>
        <v>380.310000000000002</v>
      </c>
      <c r="BC410" s="1">
        <f>G410+K410+O410+S410+W410+AA410+AE410+AI410+AM410+AQ410+AY410+AU410</f>
        <v>517.990000000000009</v>
      </c>
      <c r="BD410" s="1">
        <f>H410+L410+P410+T410+X410+AB410+AF410+AJ410+AN410+AR410+AV410+AZ410</f>
        <v>518.75</v>
      </c>
      <c r="BE410" s="1">
        <f>I410+M410+Q410+U410+Y410+AC410+AG410+AK410+AO410+AS410+AW410+BA410</f>
        <v>725.330000000000041</v>
      </c>
    </row>
    <row r="411" spans="1:57">
      <c r="A411" s="3" t="s">
        <v>81</v>
      </c>
      <c r="B411" s="9" t="n">
        <v>44553</v>
      </c>
      <c r="C411" s="1" t="s">
        <v>64</v>
      </c>
      <c r="D411" s="4" t="n">
        <v>0.364583333333333259</v>
      </c>
      <c r="E411" s="1" t="s">
        <v>61</v>
      </c>
      <c r="F411" s="1" t="n">
        <v>148.460000000000008</v>
      </c>
      <c r="G411" s="1" t="n">
        <v>175.75</v>
      </c>
      <c r="H411" s="1" t="n">
        <v>179.5</v>
      </c>
      <c r="I411" s="1" t="n">
        <v>231.25</v>
      </c>
      <c r="J411" s="1" t="n">
        <v>22.1400000000000006</v>
      </c>
      <c r="K411" s="1" t="n">
        <v>33.3900000000000006</v>
      </c>
      <c r="L411" s="1" t="n">
        <v>31.7399999999999984</v>
      </c>
      <c r="M411" s="1" t="n">
        <v>57.5399999999999991</v>
      </c>
      <c r="N411" s="1" t="n">
        <v>26.0500000000000007</v>
      </c>
      <c r="O411" s="1" t="n">
        <v>33.3200000000000003</v>
      </c>
      <c r="P411" s="1" t="n">
        <v>32.7999999999999972</v>
      </c>
      <c r="Q411" s="1" t="n">
        <v>48.5499999999999972</v>
      </c>
      <c r="R411" s="1" t="n">
        <v>10.7300000000000004</v>
      </c>
      <c r="S411" s="1" t="n">
        <v>17.0799999999999983</v>
      </c>
      <c r="T411" s="1" t="n">
        <v>17.2600000000000016</v>
      </c>
      <c r="U411" s="1" t="n">
        <v>22.6400000000000006</v>
      </c>
      <c r="V411" s="1" t="n">
        <v>10.0500000000000007</v>
      </c>
      <c r="W411" s="1" t="n">
        <v>13.8200000000000003</v>
      </c>
      <c r="X411" s="1" t="n">
        <v>13.4700000000000006</v>
      </c>
      <c r="Y411" s="1" t="n">
        <v>19.4699999999999989</v>
      </c>
      <c r="Z411" s="1" t="n">
        <v>41.8800000000000026</v>
      </c>
      <c r="AA411" s="1" t="n">
        <v>71.1400000000000006</v>
      </c>
      <c r="AB411" s="1" t="n">
        <v>77.2800000000000011</v>
      </c>
      <c r="AC411" s="1" t="n">
        <v>95.8799999999999955</v>
      </c>
      <c r="AD411" s="1" t="n">
        <v>57</v>
      </c>
      <c r="AE411" s="1" t="n">
        <v>72.9300000000000068</v>
      </c>
      <c r="AF411" s="1" t="n">
        <v>74.3700000000000045</v>
      </c>
      <c r="AG411" s="1" t="n">
        <v>95.9399999999999977</v>
      </c>
      <c r="AH411" s="1" t="n">
        <v>4.42999999999999972</v>
      </c>
      <c r="AI411" s="1" t="n">
        <v>8.83000000000000007</v>
      </c>
      <c r="AJ411" s="1" t="n">
        <v>8.99000000000000021</v>
      </c>
      <c r="AK411" s="1" t="n">
        <v>13.6699999999999999</v>
      </c>
      <c r="AL411" s="1" t="n">
        <v>22.3900000000000006</v>
      </c>
      <c r="AM411" s="1" t="n">
        <v>40.2999999999999972</v>
      </c>
      <c r="AN411" s="1" t="n">
        <v>39.8299999999999983</v>
      </c>
      <c r="AO411" s="1" t="n">
        <v>55.6899999999999977</v>
      </c>
      <c r="AP411" s="1" t="n">
        <v>7.46999999999999975</v>
      </c>
      <c r="AQ411" s="1" t="n">
        <v>11.9900000000000002</v>
      </c>
      <c r="AR411" s="1" t="n">
        <v>12.2699999999999996</v>
      </c>
      <c r="AS411" s="1" t="n">
        <v>14.6699999999999999</v>
      </c>
      <c r="AT411" s="1" t="n">
        <v>7.04999999999999982</v>
      </c>
      <c r="AU411" s="1" t="n">
        <v>8.15000000000000036</v>
      </c>
      <c r="AV411" s="1" t="n">
        <v>8.24000000000000021</v>
      </c>
      <c r="AW411" s="1" t="n">
        <v>10.8200000000000003</v>
      </c>
      <c r="AX411" s="1" t="n">
        <v>22.0899999999999999</v>
      </c>
      <c r="AY411" s="1" t="n">
        <v>39.3800000000000026</v>
      </c>
      <c r="AZ411" s="1" t="n">
        <v>37.4600000000000009</v>
      </c>
      <c r="BA411" s="1" t="n">
        <v>71.2099999999999937</v>
      </c>
      <c r="BB411" s="1">
        <f>F411+J411+N411+R411+V411+Z411+AD411+AH411+AL411+AP411+AT411+AX411</f>
        <v>379.740000000000009</v>
      </c>
      <c r="BC411" s="1">
        <f>G411+K411+O411+S411+W411+AA411+AE411+AI411+AM411+AQ411+AY411+AU411</f>
        <v>526.080000000000041</v>
      </c>
      <c r="BD411" s="1">
        <f>H411+L411+P411+T411+X411+AB411+AF411+AJ411+AN411+AR411+AV411+AZ411</f>
        <v>533.210000000000036</v>
      </c>
      <c r="BE411" s="1">
        <f>I411+M411+Q411+U411+Y411+AC411+AG411+AK411+AO411+AS411+AW411+BA411</f>
        <v>737.330000000000041</v>
      </c>
    </row>
    <row r="412" spans="1:57">
      <c r="A412" s="3" t="s">
        <v>81</v>
      </c>
      <c r="B412" s="9" t="n">
        <v>44554</v>
      </c>
      <c r="C412" s="1" t="s">
        <v>65</v>
      </c>
      <c r="D412" s="4" t="n">
        <v>0.436111111111111072</v>
      </c>
      <c r="E412" s="1" t="s">
        <v>61</v>
      </c>
      <c r="F412" s="1" t="n">
        <v>148.460000000000008</v>
      </c>
      <c r="G412" s="1" t="n">
        <v>175.080000000000013</v>
      </c>
      <c r="H412" s="1" t="n">
        <v>178.599999999999994</v>
      </c>
      <c r="I412" s="1" t="n">
        <v>231.25</v>
      </c>
      <c r="J412" s="1" t="n">
        <v>22.1400000000000006</v>
      </c>
      <c r="K412" s="1" t="n">
        <v>33.2899999999999991</v>
      </c>
      <c r="L412" s="1" t="n">
        <v>31.620000000000001</v>
      </c>
      <c r="M412" s="1" t="n">
        <v>57.5399999999999991</v>
      </c>
      <c r="N412" s="1" t="n">
        <v>26.0500000000000007</v>
      </c>
      <c r="O412" s="1" t="n">
        <v>33.7100000000000009</v>
      </c>
      <c r="P412" s="1" t="n">
        <v>32.7999999999999972</v>
      </c>
      <c r="Q412" s="1" t="n">
        <v>48.5499999999999972</v>
      </c>
      <c r="R412" s="1" t="n">
        <v>10.6199999999999992</v>
      </c>
      <c r="S412" s="1" t="n">
        <v>17</v>
      </c>
      <c r="T412" s="1" t="n">
        <v>17.1700000000000017</v>
      </c>
      <c r="U412" s="1" t="n">
        <v>22.6400000000000006</v>
      </c>
      <c r="V412" s="1" t="n">
        <v>10.0500000000000007</v>
      </c>
      <c r="W412" s="1" t="n">
        <v>13.8000000000000007</v>
      </c>
      <c r="X412" s="1" t="n">
        <v>13.4700000000000006</v>
      </c>
      <c r="Y412" s="1" t="n">
        <v>19.4699999999999989</v>
      </c>
      <c r="Z412" s="1" t="n">
        <v>41.8800000000000026</v>
      </c>
      <c r="AA412" s="1" t="n">
        <v>77.5799999999999983</v>
      </c>
      <c r="AB412" s="1" t="n">
        <v>83.8799999999999812</v>
      </c>
      <c r="AC412" s="1" t="n">
        <v>95.8799999999999955</v>
      </c>
      <c r="AD412" s="1" t="n">
        <v>41.9399999999999977</v>
      </c>
      <c r="AE412" s="1" t="n">
        <v>70.6800000000000068</v>
      </c>
      <c r="AF412" s="1" t="n">
        <v>74.3700000000000045</v>
      </c>
      <c r="AG412" s="1" t="n">
        <v>95.9399999999999977</v>
      </c>
      <c r="AH412" s="1" t="n">
        <v>4.42999999999999972</v>
      </c>
      <c r="AI412" s="1" t="n">
        <v>8.86999999999999922</v>
      </c>
      <c r="AJ412" s="1" t="n">
        <v>8.99000000000000021</v>
      </c>
      <c r="AK412" s="1" t="n">
        <v>13.6699999999999999</v>
      </c>
      <c r="AL412" s="1" t="n">
        <v>22.3900000000000006</v>
      </c>
      <c r="AM412" s="1" t="n">
        <v>39.6599999999999966</v>
      </c>
      <c r="AN412" s="1" t="n">
        <v>39.8299999999999983</v>
      </c>
      <c r="AO412" s="1" t="n">
        <v>55.6899999999999977</v>
      </c>
      <c r="AP412" s="1" t="n">
        <v>7.46999999999999975</v>
      </c>
      <c r="AQ412" s="1" t="n">
        <v>12.0899999999999999</v>
      </c>
      <c r="AR412" s="1" t="n">
        <v>12.6600000000000001</v>
      </c>
      <c r="AS412" s="1" t="n">
        <v>14.6699999999999999</v>
      </c>
      <c r="AT412" s="1" t="n">
        <v>7.04999999999999982</v>
      </c>
      <c r="AU412" s="1" t="n">
        <v>8.17999999999999794</v>
      </c>
      <c r="AV412" s="1" t="n">
        <v>8.24000000000000021</v>
      </c>
      <c r="AW412" s="1" t="n">
        <v>10.8200000000000003</v>
      </c>
      <c r="AX412" s="1" t="n">
        <v>22.0899999999999999</v>
      </c>
      <c r="AY412" s="1" t="n">
        <v>39.240000000000002</v>
      </c>
      <c r="AZ412" s="1" t="n">
        <v>37.4600000000000009</v>
      </c>
      <c r="BA412" s="1" t="n">
        <v>71.2099999999999937</v>
      </c>
      <c r="BB412" s="1">
        <f>F412+J412+N412+R412+V412+Z412+AD412+AH412+AL412+AP412+AT412+AX412</f>
        <v>364.569999999999993</v>
      </c>
      <c r="BC412" s="1">
        <f>G412+K412+O412+S412+W412+AA412+AE412+AI412+AM412+AQ412+AY412+AU412</f>
        <v>529.17999999999995</v>
      </c>
      <c r="BD412" s="1">
        <f>H412+L412+P412+T412+X412+AB412+AF412+AJ412+AN412+AR412+AV412+AZ412</f>
        <v>539.090000000000032</v>
      </c>
      <c r="BE412" s="1">
        <f>I412+M412+Q412+U412+Y412+AC412+AG412+AK412+AO412+AS412+AW412+BA412</f>
        <v>737.330000000000041</v>
      </c>
    </row>
    <row r="413" spans="1:57">
      <c r="A413" s="3" t="s">
        <v>81</v>
      </c>
      <c r="B413" s="9" t="n">
        <v>44555</v>
      </c>
      <c r="C413" s="1" t="s">
        <v>66</v>
      </c>
      <c r="D413" s="4" t="n">
        <v>0.477083333333333215</v>
      </c>
      <c r="E413" s="1" t="s">
        <v>61</v>
      </c>
      <c r="F413" s="1" t="n">
        <v>143.949999999999989</v>
      </c>
      <c r="G413" s="1" t="n">
        <v>172.22999999999999</v>
      </c>
      <c r="H413" s="1" t="n">
        <v>178.599999999999994</v>
      </c>
      <c r="I413" s="1" t="n">
        <v>193.460000000000008</v>
      </c>
      <c r="J413" s="1" t="n">
        <v>22.1400000000000006</v>
      </c>
      <c r="K413" s="1" t="n">
        <v>33.2000000000000028</v>
      </c>
      <c r="L413" s="1" t="n">
        <v>31.3200000000000003</v>
      </c>
      <c r="M413" s="1" t="n">
        <v>57.5399999999999991</v>
      </c>
      <c r="N413" s="1" t="n">
        <v>26.0500000000000007</v>
      </c>
      <c r="O413" s="1" t="n">
        <v>33.5799999999999983</v>
      </c>
      <c r="P413" s="1" t="n">
        <v>32.7999999999999972</v>
      </c>
      <c r="Q413" s="1" t="n">
        <v>48.5499999999999972</v>
      </c>
      <c r="R413" s="1" t="n">
        <v>7.74000000000000021</v>
      </c>
      <c r="S413" s="1" t="n">
        <v>16.8900000000000006</v>
      </c>
      <c r="T413" s="1" t="n">
        <v>17.1000000000000014</v>
      </c>
      <c r="U413" s="1" t="n">
        <v>22.6400000000000006</v>
      </c>
      <c r="V413" s="1" t="n">
        <v>10.4700000000000006</v>
      </c>
      <c r="W413" s="1" t="n">
        <v>14.25</v>
      </c>
      <c r="X413" s="1" t="n">
        <v>13.7699999999999996</v>
      </c>
      <c r="Y413" s="1" t="n">
        <v>19.4699999999999989</v>
      </c>
      <c r="Z413" s="1" t="n">
        <v>41.8800000000000026</v>
      </c>
      <c r="AA413" s="1" t="n">
        <v>77.5799999999999983</v>
      </c>
      <c r="AB413" s="1" t="n">
        <v>83.8799999999999812</v>
      </c>
      <c r="AC413" s="1" t="n">
        <v>95.8799999999999955</v>
      </c>
      <c r="AD413" s="1" t="n">
        <v>41.9399999999999977</v>
      </c>
      <c r="AE413" s="1" t="n">
        <v>70.6800000000000068</v>
      </c>
      <c r="AF413" s="1" t="n">
        <v>74.3700000000000045</v>
      </c>
      <c r="AG413" s="1" t="n">
        <v>95.9399999999999977</v>
      </c>
      <c r="AH413" s="1" t="n">
        <v>4.42999999999999972</v>
      </c>
      <c r="AI413" s="1" t="n">
        <v>8.99000000000000021</v>
      </c>
      <c r="AJ413" s="1" t="n">
        <v>8.99000000000000021</v>
      </c>
      <c r="AK413" s="1" t="n">
        <v>13.6699999999999999</v>
      </c>
      <c r="AL413" s="1" t="n">
        <v>22.3900000000000006</v>
      </c>
      <c r="AM413" s="1" t="n">
        <v>39.3800000000000026</v>
      </c>
      <c r="AN413" s="1" t="n">
        <v>38.7000000000000028</v>
      </c>
      <c r="AO413" s="1" t="n">
        <v>55.6899999999999977</v>
      </c>
      <c r="AP413" s="1" t="n">
        <v>7.46999999999999975</v>
      </c>
      <c r="AQ413" s="1" t="n">
        <v>12.0500000000000007</v>
      </c>
      <c r="AR413" s="1" t="n">
        <v>12.5700000000000003</v>
      </c>
      <c r="AS413" s="1" t="n">
        <v>14.6699999999999999</v>
      </c>
      <c r="AT413" s="1" t="n">
        <v>7.04999999999999982</v>
      </c>
      <c r="AU413" s="1" t="n">
        <v>8.16999999999999993</v>
      </c>
      <c r="AV413" s="1" t="n">
        <v>8.24000000000000021</v>
      </c>
      <c r="AW413" s="1" t="n">
        <v>10.8200000000000003</v>
      </c>
      <c r="AX413" s="1" t="n">
        <v>22.0899999999999999</v>
      </c>
      <c r="AY413" s="1" t="n">
        <v>39.5900000000000034</v>
      </c>
      <c r="AZ413" s="1" t="n">
        <v>37.4600000000000009</v>
      </c>
      <c r="BA413" s="1" t="n">
        <v>71.2099999999999937</v>
      </c>
      <c r="BB413" s="1">
        <f>F413+J413+N413+R413+V413+Z413+AD413+AH413+AL413+AP413+AT413+AX413</f>
        <v>357.600000000000023</v>
      </c>
      <c r="BC413" s="1">
        <f>G413+K413+O413+S413+W413+AA413+AE413+AI413+AM413+AQ413+AY413+AU413</f>
        <v>526.590000000000032</v>
      </c>
      <c r="BD413" s="1">
        <f>H413+L413+P413+T413+X413+AB413+AF413+AJ413+AN413+AR413+AV413+AZ413</f>
        <v>537.799999999999955</v>
      </c>
      <c r="BE413" s="1">
        <f>I413+M413+Q413+U413+Y413+AC413+AG413+AK413+AO413+AS413+AW413+BA413</f>
        <v>699.539999999999964</v>
      </c>
    </row>
    <row r="414" spans="1:57">
      <c r="A414" s="3" t="s">
        <v>81</v>
      </c>
      <c r="B414" s="9" t="n">
        <v>44556</v>
      </c>
      <c r="C414" s="1" t="s">
        <v>67</v>
      </c>
      <c r="D414" s="4" t="n">
        <v>0.472916666666666519</v>
      </c>
      <c r="E414" s="1" t="s">
        <v>61</v>
      </c>
      <c r="F414" s="1" t="n">
        <v>148.460000000000008</v>
      </c>
      <c r="G414" s="1" t="n">
        <v>172.599999999999994</v>
      </c>
      <c r="H414" s="1" t="n">
        <v>178.599999999999994</v>
      </c>
      <c r="I414" s="1" t="n">
        <v>193.460000000000008</v>
      </c>
      <c r="J414" s="1" t="n">
        <v>22.1400000000000006</v>
      </c>
      <c r="K414" s="1" t="n">
        <v>33.2000000000000028</v>
      </c>
      <c r="L414" s="1" t="n">
        <v>31.3200000000000003</v>
      </c>
      <c r="M414" s="1" t="n">
        <v>57.5399999999999991</v>
      </c>
      <c r="N414" s="1" t="n">
        <v>26.0500000000000007</v>
      </c>
      <c r="O414" s="1" t="n">
        <v>33.490000000000002</v>
      </c>
      <c r="P414" s="1" t="n">
        <v>32.7999999999999972</v>
      </c>
      <c r="Q414" s="1" t="n">
        <v>48.5499999999999972</v>
      </c>
      <c r="R414" s="1" t="n">
        <v>7.74000000000000021</v>
      </c>
      <c r="S414" s="1" t="n">
        <v>16.8500000000000014</v>
      </c>
      <c r="T414" s="1" t="n">
        <v>17.1000000000000014</v>
      </c>
      <c r="U414" s="1" t="n">
        <v>21.9200000000000017</v>
      </c>
      <c r="V414" s="1" t="n">
        <v>10.0500000000000007</v>
      </c>
      <c r="W414" s="1" t="n">
        <v>13.8300000000000001</v>
      </c>
      <c r="X414" s="1" t="n">
        <v>13.4700000000000006</v>
      </c>
      <c r="Y414" s="1" t="n">
        <v>19.4699999999999989</v>
      </c>
      <c r="Z414" s="1" t="n">
        <v>41.8800000000000026</v>
      </c>
      <c r="AA414" s="1" t="n">
        <v>77.5799999999999983</v>
      </c>
      <c r="AB414" s="1" t="n">
        <v>83.8799999999999812</v>
      </c>
      <c r="AC414" s="1" t="n">
        <v>95.8799999999999955</v>
      </c>
      <c r="AD414" s="1" t="n">
        <v>57</v>
      </c>
      <c r="AE414" s="1" t="n">
        <v>71.3599999999999994</v>
      </c>
      <c r="AF414" s="1" t="n">
        <v>71.9399999999999977</v>
      </c>
      <c r="AG414" s="1" t="n">
        <v>95.9399999999999977</v>
      </c>
      <c r="AH414" s="1" t="n">
        <v>4.42999999999999972</v>
      </c>
      <c r="AI414" s="1" t="n">
        <v>8.97000000000000064</v>
      </c>
      <c r="AJ414" s="1" t="n">
        <v>8.99000000000000021</v>
      </c>
      <c r="AK414" s="1" t="n">
        <v>13.6699999999999999</v>
      </c>
      <c r="AL414" s="1" t="n">
        <v>28.0100000000000016</v>
      </c>
      <c r="AM414" s="1" t="n">
        <v>40.5200000000000031</v>
      </c>
      <c r="AN414" s="1" t="n">
        <v>39.259999999999998</v>
      </c>
      <c r="AO414" s="1" t="n">
        <v>55.6899999999999977</v>
      </c>
      <c r="AP414" s="1" t="n">
        <v>7.46999999999999975</v>
      </c>
      <c r="AQ414" s="1" t="n">
        <v>12.0899999999999999</v>
      </c>
      <c r="AR414" s="1" t="n">
        <v>12.6600000000000001</v>
      </c>
      <c r="AS414" s="1" t="n">
        <v>14.6699999999999999</v>
      </c>
      <c r="AT414" s="1" t="n">
        <v>7.04999999999999982</v>
      </c>
      <c r="AU414" s="1" t="n">
        <v>8.16999999999999993</v>
      </c>
      <c r="AV414" s="1" t="n">
        <v>8.24000000000000021</v>
      </c>
      <c r="AW414" s="1" t="n">
        <v>10.8200000000000003</v>
      </c>
      <c r="AX414" s="1" t="n">
        <v>22.0899999999999999</v>
      </c>
      <c r="AY414" s="1" t="n">
        <v>39.5700000000000003</v>
      </c>
      <c r="AZ414" s="1" t="n">
        <v>37.4600000000000009</v>
      </c>
      <c r="BA414" s="1" t="n">
        <v>71.2099999999999937</v>
      </c>
      <c r="BB414" s="1">
        <f>F414+J414+N414+R414+V414+Z414+AD414+AH414+AL414+AP414+AT414+AX414</f>
        <v>382.370000000000005</v>
      </c>
      <c r="BC414" s="1">
        <f>G414+K414+O414+S414+W414+AA414+AE414+AI414+AM414+AQ414+AY414+AU414</f>
        <v>528.230000000000018</v>
      </c>
      <c r="BD414" s="1">
        <f>H414+L414+P414+T414+X414+AB414+AF414+AJ414+AN414+AR414+AV414+AZ414</f>
        <v>535.720000000000027</v>
      </c>
      <c r="BE414" s="1">
        <f>I414+M414+Q414+U414+Y414+AC414+AG414+AK414+AO414+AS414+AW414+BA414</f>
        <v>698.82000000000005</v>
      </c>
    </row>
    <row r="415" spans="1:57">
      <c r="A415" s="3" t="s">
        <v>81</v>
      </c>
      <c r="B415" s="9" t="n">
        <v>44557</v>
      </c>
      <c r="C415" s="1" t="s">
        <v>58</v>
      </c>
      <c r="D415" s="4" t="n">
        <v>0.588194444444444464</v>
      </c>
      <c r="E415" s="1" t="s">
        <v>59</v>
      </c>
      <c r="F415" s="1" t="n">
        <v>148.460000000000008</v>
      </c>
      <c r="G415" s="1" t="n">
        <v>173.310000000000002</v>
      </c>
      <c r="H415" s="1" t="n">
        <v>176.580000000000013</v>
      </c>
      <c r="I415" s="1" t="n">
        <v>193.460000000000008</v>
      </c>
      <c r="J415" s="1" t="n">
        <v>22.1400000000000006</v>
      </c>
      <c r="K415" s="1" t="n">
        <v>33.3500000000000014</v>
      </c>
      <c r="L415" s="1" t="n">
        <v>31.1400000000000006</v>
      </c>
      <c r="M415" s="1" t="n">
        <v>57.5399999999999991</v>
      </c>
      <c r="N415" s="1" t="n">
        <v>26.0500000000000007</v>
      </c>
      <c r="O415" s="1" t="n">
        <v>33.2199999999999989</v>
      </c>
      <c r="P415" s="1" t="n">
        <v>32.7999999999999972</v>
      </c>
      <c r="Q415" s="1" t="n">
        <v>48.5499999999999972</v>
      </c>
      <c r="R415" s="1" t="n">
        <v>7.74000000000000021</v>
      </c>
      <c r="S415" s="1" t="n">
        <v>16.7800000000000011</v>
      </c>
      <c r="T415" s="1" t="n">
        <v>17.1000000000000014</v>
      </c>
      <c r="U415" s="1" t="n">
        <v>21.9200000000000017</v>
      </c>
      <c r="V415" s="1" t="n">
        <v>10.0500000000000007</v>
      </c>
      <c r="W415" s="1" t="n">
        <v>13.7899999999999991</v>
      </c>
      <c r="X415" s="1" t="n">
        <v>13.4700000000000006</v>
      </c>
      <c r="Y415" s="1" t="n">
        <v>17.9699999999999953</v>
      </c>
      <c r="Z415" s="1" t="n">
        <v>41.8800000000000026</v>
      </c>
      <c r="AA415" s="1" t="n">
        <v>78.3499999999999801</v>
      </c>
      <c r="AB415" s="1" t="n">
        <v>83.8799999999999812</v>
      </c>
      <c r="AC415" s="1" t="n">
        <v>95.8799999999999955</v>
      </c>
      <c r="AD415" s="1" t="n">
        <v>53.9399999999999977</v>
      </c>
      <c r="AE415" s="1" t="n">
        <v>66.1800000000000068</v>
      </c>
      <c r="AF415" s="1" t="n">
        <v>58.4699999999999989</v>
      </c>
      <c r="AG415" s="1" t="n">
        <v>95.9399999999999977</v>
      </c>
      <c r="AH415" s="1" t="n">
        <v>4.42999999999999972</v>
      </c>
      <c r="AI415" s="1" t="n">
        <v>8.89000000000000057</v>
      </c>
      <c r="AJ415" s="1" t="n">
        <v>8.99000000000000021</v>
      </c>
      <c r="AK415" s="1" t="n">
        <v>13.1899999999999995</v>
      </c>
      <c r="AL415" s="1" t="n">
        <v>22.3900000000000006</v>
      </c>
      <c r="AM415" s="1" t="n">
        <v>40.0900000000000034</v>
      </c>
      <c r="AN415" s="1" t="n">
        <v>39.8299999999999983</v>
      </c>
      <c r="AO415" s="1" t="n">
        <v>50.6199999999999974</v>
      </c>
      <c r="AP415" s="1" t="n">
        <v>7.46999999999999975</v>
      </c>
      <c r="AQ415" s="1" t="n">
        <v>12.1400000000000006</v>
      </c>
      <c r="AR415" s="1" t="n">
        <v>12.6600000000000001</v>
      </c>
      <c r="AS415" s="1" t="n">
        <v>14.6699999999999999</v>
      </c>
      <c r="AT415" s="1" t="n">
        <v>7.04999999999999982</v>
      </c>
      <c r="AU415" s="1" t="n">
        <v>8.18999999999999773</v>
      </c>
      <c r="AV415" s="1" t="n">
        <v>8.24000000000000021</v>
      </c>
      <c r="AW415" s="1" t="n">
        <v>10.8200000000000003</v>
      </c>
      <c r="AX415" s="1" t="n">
        <v>22.0899999999999999</v>
      </c>
      <c r="AY415" s="1" t="n">
        <v>39.5</v>
      </c>
      <c r="AZ415" s="1" t="n">
        <v>37.4600000000000009</v>
      </c>
      <c r="BA415" s="1" t="n">
        <v>71.2099999999999937</v>
      </c>
      <c r="BB415" s="1">
        <f>F415+J415+N415+R415+V415+Z415+AD415+AH415+AL415+AP415+AT415+AX415</f>
        <v>373.689999999999998</v>
      </c>
      <c r="BC415" s="1">
        <f>G415+K415+O415+S415+W415+AA415+AE415+AI415+AM415+AQ415+AY415+AU415</f>
        <v>523.789999999999964</v>
      </c>
      <c r="BD415" s="1">
        <f>H415+L415+P415+T415+X415+AB415+AF415+AJ415+AN415+AR415+AV415+AZ415</f>
        <v>520.620000000000005</v>
      </c>
      <c r="BE415" s="1">
        <f>I415+M415+Q415+U415+Y415+AC415+AG415+AK415+AO415+AS415+AW415+BA415</f>
        <v>691.769999999999982</v>
      </c>
    </row>
    <row r="416" spans="1:57">
      <c r="A416" s="3" t="s">
        <v>81</v>
      </c>
      <c r="B416" s="9" t="n">
        <v>44558</v>
      </c>
      <c r="C416" s="1" t="s">
        <v>60</v>
      </c>
      <c r="D416" s="4" t="n">
        <v>0.561805555555555536</v>
      </c>
      <c r="E416" s="1" t="s">
        <v>59</v>
      </c>
      <c r="F416" s="1" t="n">
        <v>148.460000000000008</v>
      </c>
      <c r="G416" s="1" t="n">
        <v>177.330000000000013</v>
      </c>
      <c r="H416" s="1" t="n">
        <v>178.599999999999994</v>
      </c>
      <c r="I416" s="1" t="n">
        <v>231.25</v>
      </c>
      <c r="J416" s="1" t="n">
        <v>22.1400000000000006</v>
      </c>
      <c r="K416" s="1" t="n">
        <v>33.3599999999999994</v>
      </c>
      <c r="L416" s="1" t="n">
        <v>31.1400000000000006</v>
      </c>
      <c r="M416" s="1" t="n">
        <v>57.5399999999999991</v>
      </c>
      <c r="N416" s="1" t="n">
        <v>26.0500000000000007</v>
      </c>
      <c r="O416" s="1" t="n">
        <v>33.1000000000000014</v>
      </c>
      <c r="P416" s="1" t="n">
        <v>32.7999999999999972</v>
      </c>
      <c r="Q416" s="1" t="n">
        <v>48.5499999999999972</v>
      </c>
      <c r="R416" s="1" t="n">
        <v>10.6199999999999992</v>
      </c>
      <c r="S416" s="1" t="n">
        <v>16.7800000000000011</v>
      </c>
      <c r="T416" s="1" t="n">
        <v>17.1000000000000014</v>
      </c>
      <c r="U416" s="1" t="n">
        <v>21.9200000000000017</v>
      </c>
      <c r="V416" s="1" t="n">
        <v>10.0500000000000007</v>
      </c>
      <c r="W416" s="1" t="n">
        <v>13.6999999999999993</v>
      </c>
      <c r="X416" s="1" t="n">
        <v>13.4700000000000006</v>
      </c>
      <c r="Y416" s="1" t="n">
        <v>17.9699999999999953</v>
      </c>
      <c r="Z416" s="1" t="n">
        <v>41.8800000000000026</v>
      </c>
      <c r="AA416" s="1" t="n">
        <v>77.1099999999999994</v>
      </c>
      <c r="AB416" s="1" t="n">
        <v>79.7999999999999829</v>
      </c>
      <c r="AC416" s="1" t="n">
        <v>95.8799999999999955</v>
      </c>
      <c r="AD416" s="1" t="n">
        <v>57</v>
      </c>
      <c r="AE416" s="1" t="n">
        <v>71.4300000000000068</v>
      </c>
      <c r="AF416" s="1" t="n">
        <v>68.9399999999999977</v>
      </c>
      <c r="AG416" s="1" t="n">
        <v>95.9399999999999977</v>
      </c>
      <c r="AH416" s="1" t="n">
        <v>4.42999999999999972</v>
      </c>
      <c r="AI416" s="1" t="n">
        <v>8.97000000000000064</v>
      </c>
      <c r="AJ416" s="1" t="n">
        <v>8.99000000000000021</v>
      </c>
      <c r="AK416" s="1" t="n">
        <v>13.6699999999999999</v>
      </c>
      <c r="AL416" s="1" t="n">
        <v>33.6400000000000006</v>
      </c>
      <c r="AM416" s="1" t="n">
        <v>41.490000000000002</v>
      </c>
      <c r="AN416" s="1" t="n">
        <v>41.509999999999998</v>
      </c>
      <c r="AO416" s="1" t="n">
        <v>50.6199999999999974</v>
      </c>
      <c r="AP416" s="1" t="n">
        <v>7.46999999999999975</v>
      </c>
      <c r="AQ416" s="1" t="n">
        <v>12.1400000000000006</v>
      </c>
      <c r="AR416" s="1" t="n">
        <v>12.6600000000000001</v>
      </c>
      <c r="AS416" s="1" t="n">
        <v>14.6699999999999999</v>
      </c>
      <c r="AT416" s="1" t="n">
        <v>7.04999999999999982</v>
      </c>
      <c r="AU416" s="1" t="n">
        <v>8.19999999999999751</v>
      </c>
      <c r="AV416" s="1" t="n">
        <v>8.24000000000000021</v>
      </c>
      <c r="AW416" s="1" t="n">
        <v>10.8200000000000003</v>
      </c>
      <c r="AX416" s="1" t="n">
        <v>22.0899999999999999</v>
      </c>
      <c r="AY416" s="1" t="n">
        <v>39.4200000000000017</v>
      </c>
      <c r="AZ416" s="1" t="n">
        <v>37.4600000000000009</v>
      </c>
      <c r="BA416" s="1" t="n">
        <v>63.7100000000000009</v>
      </c>
      <c r="BB416" s="1">
        <f>F416+J416+N416+R416+V416+Z416+AD416+AH416+AL416+AP416+AT416+AX416</f>
        <v>390.879999999999995</v>
      </c>
      <c r="BC416" s="1">
        <f>G416+K416+O416+S416+W416+AA416+AE416+AI416+AM416+AQ416+AY416+AU416</f>
        <v>533.029999999999973</v>
      </c>
      <c r="BD416" s="1">
        <f>H416+L416+P416+T416+X416+AB416+AF416+AJ416+AN416+AR416+AV416+AZ416</f>
        <v>530.710000000000036</v>
      </c>
      <c r="BE416" s="1">
        <f>I416+M416+Q416+U416+Y416+AC416+AG416+AK416+AO416+AS416+AW416+BA416</f>
        <v>722.539999999999964</v>
      </c>
    </row>
    <row r="417" spans="1:57">
      <c r="A417" s="3" t="s">
        <v>81</v>
      </c>
      <c r="B417" s="9" t="n">
        <v>44559</v>
      </c>
      <c r="C417" s="1" t="s">
        <v>62</v>
      </c>
      <c r="D417" s="4" t="n">
        <v>0.464583333333333393</v>
      </c>
      <c r="E417" s="1" t="s">
        <v>61</v>
      </c>
      <c r="F417" s="1" t="n">
        <v>143.949999999999989</v>
      </c>
      <c r="G417" s="1" t="n">
        <v>174.650000000000006</v>
      </c>
      <c r="H417" s="1" t="n">
        <v>177.710000000000008</v>
      </c>
      <c r="I417" s="1" t="n">
        <v>224.960000000000008</v>
      </c>
      <c r="J417" s="1" t="n">
        <v>22.1400000000000006</v>
      </c>
      <c r="K417" s="1" t="n">
        <v>33.0799999999999983</v>
      </c>
      <c r="L417" s="1" t="n">
        <v>31.1400000000000006</v>
      </c>
      <c r="M417" s="1" t="n">
        <v>57.5399999999999991</v>
      </c>
      <c r="N417" s="1" t="n">
        <v>26.0500000000000007</v>
      </c>
      <c r="O417" s="1" t="n">
        <v>32.9299999999999997</v>
      </c>
      <c r="P417" s="1" t="n">
        <v>32.7999999999999972</v>
      </c>
      <c r="Q417" s="1" t="n">
        <v>48.5499999999999972</v>
      </c>
      <c r="R417" s="1" t="n">
        <v>10.6199999999999992</v>
      </c>
      <c r="S417" s="1" t="n">
        <v>16.6700000000000017</v>
      </c>
      <c r="T417" s="1" t="n">
        <v>16.7399999999999984</v>
      </c>
      <c r="U417" s="1" t="n">
        <v>21.9200000000000017</v>
      </c>
      <c r="V417" s="1" t="n">
        <v>10.0500000000000007</v>
      </c>
      <c r="W417" s="1" t="n">
        <v>13.75</v>
      </c>
      <c r="X417" s="1" t="n">
        <v>13.4700000000000006</v>
      </c>
      <c r="Y417" s="1" t="n">
        <v>17.9699999999999953</v>
      </c>
      <c r="Z417" s="1" t="n">
        <v>41.8800000000000026</v>
      </c>
      <c r="AA417" s="1" t="n">
        <v>79.7900000000000063</v>
      </c>
      <c r="AB417" s="1" t="n">
        <v>83.8799999999999812</v>
      </c>
      <c r="AC417" s="1" t="n">
        <v>120</v>
      </c>
      <c r="AD417" s="1" t="n">
        <v>57</v>
      </c>
      <c r="AE417" s="1" t="n">
        <v>71.5300000000000011</v>
      </c>
      <c r="AF417" s="1" t="n">
        <v>68.9399999999999977</v>
      </c>
      <c r="AG417" s="1" t="n">
        <v>95.9399999999999977</v>
      </c>
      <c r="AH417" s="1" t="n">
        <v>4.42999999999999972</v>
      </c>
      <c r="AI417" s="1" t="n">
        <v>8.97000000000000064</v>
      </c>
      <c r="AJ417" s="1" t="n">
        <v>8.99000000000000021</v>
      </c>
      <c r="AK417" s="1" t="n">
        <v>13.6699999999999999</v>
      </c>
      <c r="AL417" s="1" t="n">
        <v>22.3900000000000006</v>
      </c>
      <c r="AM417" s="1" t="n">
        <v>39.5600000000000023</v>
      </c>
      <c r="AN417" s="1" t="n">
        <v>42.6400000000000006</v>
      </c>
      <c r="AO417" s="1" t="n">
        <v>50.6199999999999974</v>
      </c>
      <c r="AP417" s="1" t="n">
        <v>7.46999999999999975</v>
      </c>
      <c r="AQ417" s="1" t="n">
        <v>12.1699999999999999</v>
      </c>
      <c r="AR417" s="1" t="n">
        <v>12.75</v>
      </c>
      <c r="AS417" s="1" t="n">
        <v>14.6699999999999999</v>
      </c>
      <c r="AT417" s="1" t="n">
        <v>6.82000000000000028</v>
      </c>
      <c r="AU417" s="1" t="n">
        <v>8.21000000000000085</v>
      </c>
      <c r="AV417" s="1" t="n">
        <v>8.24000000000000021</v>
      </c>
      <c r="AW417" s="1" t="n">
        <v>10.8200000000000003</v>
      </c>
      <c r="AX417" s="1" t="n">
        <v>22.0899999999999999</v>
      </c>
      <c r="AY417" s="1" t="n">
        <v>39.4699999999999989</v>
      </c>
      <c r="AZ417" s="1" t="n">
        <v>37.4600000000000009</v>
      </c>
      <c r="BA417" s="1" t="n">
        <v>63.7100000000000009</v>
      </c>
      <c r="BB417" s="1">
        <f>F417+J417+N417+R417+V417+Z417+AD417+AH417+AL417+AP417+AT417+AX417</f>
        <v>374.889999999999986</v>
      </c>
      <c r="BC417" s="1">
        <f>G417+K417+O417+S417+W417+AA417+AE417+AI417+AM417+AQ417+AY417+AU417</f>
        <v>530.779999999999973</v>
      </c>
      <c r="BD417" s="1">
        <f>H417+L417+P417+T417+X417+AB417+AF417+AJ417+AN417+AR417+AV417+AZ417</f>
        <v>534.759999999999991</v>
      </c>
      <c r="BE417" s="1">
        <f>I417+M417+Q417+U417+Y417+AC417+AG417+AK417+AO417+AS417+AW417+BA417</f>
        <v>740.370000000000005</v>
      </c>
    </row>
    <row r="418" spans="1:57">
      <c r="A418" s="3" t="s">
        <v>81</v>
      </c>
      <c r="B418" s="9" t="n">
        <v>44560</v>
      </c>
      <c r="C418" s="1" t="s">
        <v>64</v>
      </c>
      <c r="D418" s="4" t="n">
        <v>0.389583333333333179</v>
      </c>
      <c r="E418" s="1" t="s">
        <v>61</v>
      </c>
      <c r="F418" s="1" t="n">
        <v>152.550000000000011</v>
      </c>
      <c r="G418" s="1" t="n">
        <v>177.840000000000003</v>
      </c>
      <c r="H418" s="1" t="n">
        <v>179.5</v>
      </c>
      <c r="I418" s="1" t="n">
        <v>231.25</v>
      </c>
      <c r="J418" s="1" t="n">
        <v>22.1400000000000006</v>
      </c>
      <c r="K418" s="1" t="n">
        <v>33.2800000000000011</v>
      </c>
      <c r="L418" s="1" t="n">
        <v>31.3200000000000003</v>
      </c>
      <c r="M418" s="1" t="n">
        <v>57.5399999999999991</v>
      </c>
      <c r="N418" s="1" t="n">
        <v>26.0500000000000007</v>
      </c>
      <c r="O418" s="1" t="n">
        <v>33.3200000000000003</v>
      </c>
      <c r="P418" s="1" t="n">
        <v>32.7999999999999972</v>
      </c>
      <c r="Q418" s="1" t="n">
        <v>48.5499999999999972</v>
      </c>
      <c r="R418" s="1" t="n">
        <v>10.6199999999999992</v>
      </c>
      <c r="S418" s="1" t="n">
        <v>16.7899999999999991</v>
      </c>
      <c r="T418" s="1" t="n">
        <v>16.9899999999999984</v>
      </c>
      <c r="U418" s="1" t="n">
        <v>21.9200000000000017</v>
      </c>
      <c r="V418" s="1" t="n">
        <v>10.0500000000000007</v>
      </c>
      <c r="W418" s="1" t="n">
        <v>13.9800000000000004</v>
      </c>
      <c r="X418" s="1" t="n">
        <v>13.4700000000000006</v>
      </c>
      <c r="Y418" s="1" t="n">
        <v>17.9699999999999953</v>
      </c>
      <c r="Z418" s="1" t="n">
        <v>41.8800000000000026</v>
      </c>
      <c r="AA418" s="1" t="n">
        <v>81.9500000000000028</v>
      </c>
      <c r="AB418" s="1" t="n">
        <v>83.8799999999999812</v>
      </c>
      <c r="AC418" s="1" t="n">
        <v>120</v>
      </c>
      <c r="AD418" s="1" t="n">
        <v>59.9399999999999977</v>
      </c>
      <c r="AE418" s="1" t="n">
        <v>75.2099999999999937</v>
      </c>
      <c r="AF418" s="1" t="n">
        <v>76.7999999999999829</v>
      </c>
      <c r="AG418" s="1" t="n">
        <v>95.9399999999999977</v>
      </c>
      <c r="AH418" s="1" t="n">
        <v>4.42999999999999972</v>
      </c>
      <c r="AI418" s="1" t="n">
        <v>8.92999999999999794</v>
      </c>
      <c r="AJ418" s="1" t="n">
        <v>8.99000000000000021</v>
      </c>
      <c r="AK418" s="1" t="n">
        <v>13.6699999999999999</v>
      </c>
      <c r="AL418" s="1" t="n">
        <v>22.3900000000000006</v>
      </c>
      <c r="AM418" s="1" t="n">
        <v>40.2700000000000031</v>
      </c>
      <c r="AN418" s="1" t="n">
        <v>44.8900000000000006</v>
      </c>
      <c r="AO418" s="1" t="n">
        <v>50.6199999999999974</v>
      </c>
      <c r="AP418" s="1" t="n">
        <v>7.46999999999999975</v>
      </c>
      <c r="AQ418" s="1" t="n">
        <v>12.1799999999999997</v>
      </c>
      <c r="AR418" s="1" t="n">
        <v>12.6600000000000001</v>
      </c>
      <c r="AS418" s="1" t="n">
        <v>14.6699999999999999</v>
      </c>
      <c r="AT418" s="1" t="n">
        <v>6.82000000000000028</v>
      </c>
      <c r="AU418" s="1" t="n">
        <v>8.23000000000000043</v>
      </c>
      <c r="AV418" s="1" t="n">
        <v>8.24000000000000021</v>
      </c>
      <c r="AW418" s="1" t="n">
        <v>10.8200000000000003</v>
      </c>
      <c r="AX418" s="1" t="n">
        <v>22.4600000000000009</v>
      </c>
      <c r="AY418" s="1" t="n">
        <v>39.6199999999999974</v>
      </c>
      <c r="AZ418" s="1" t="n">
        <v>37.4600000000000009</v>
      </c>
      <c r="BA418" s="1" t="n">
        <v>63.7100000000000009</v>
      </c>
      <c r="BB418" s="1">
        <f>F418+J418+N418+R418+V418+Z418+AD418+AH418+AL418+AP418+AT418+AX418</f>
        <v>386.800000000000011</v>
      </c>
      <c r="BC418" s="1">
        <f>G418+K418+O418+S418+W418+AA418+AE418+AI418+AM418+AQ418+AY418+AU418</f>
        <v>541.600000000000023</v>
      </c>
      <c r="BD418" s="1">
        <f>H418+L418+P418+T418+X418+AB418+AF418+AJ418+AN418+AR418+AV418+AZ418</f>
        <v>547</v>
      </c>
      <c r="BE418" s="1">
        <f>I418+M418+Q418+U418+Y418+AC418+AG418+AK418+AO418+AS418+AW418+BA418</f>
        <v>746.659999999999968</v>
      </c>
    </row>
    <row r="419" spans="1:57">
      <c r="A419" s="3" t="s">
        <v>81</v>
      </c>
      <c r="B419" s="9" t="n">
        <v>44561</v>
      </c>
      <c r="C419" s="1" t="s">
        <v>65</v>
      </c>
      <c r="D419" s="4" t="n">
        <v>0.44375</v>
      </c>
      <c r="E419" s="1" t="s">
        <v>61</v>
      </c>
      <c r="F419" s="1" t="n">
        <v>143.949999999999989</v>
      </c>
      <c r="G419" s="1" t="n">
        <v>172.430000000000007</v>
      </c>
      <c r="H419" s="1" t="n">
        <v>177.47999999999999</v>
      </c>
      <c r="I419" s="1" t="n">
        <v>193.460000000000008</v>
      </c>
      <c r="J419" s="1" t="n">
        <v>22.1400000000000006</v>
      </c>
      <c r="K419" s="1" t="n">
        <v>33.2700000000000031</v>
      </c>
      <c r="L419" s="1" t="n">
        <v>31.1400000000000006</v>
      </c>
      <c r="M419" s="1" t="n">
        <v>57.5399999999999991</v>
      </c>
      <c r="N419" s="1" t="n">
        <v>25.6099999999999994</v>
      </c>
      <c r="O419" s="1" t="n">
        <v>33.1400000000000006</v>
      </c>
      <c r="P419" s="1" t="n">
        <v>32.7999999999999972</v>
      </c>
      <c r="Q419" s="1" t="n">
        <v>48.5499999999999972</v>
      </c>
      <c r="R419" s="1" t="n">
        <v>10.6199999999999992</v>
      </c>
      <c r="S419" s="1" t="n">
        <v>16.629999999999999</v>
      </c>
      <c r="T419" s="1" t="n">
        <v>16.629999999999999</v>
      </c>
      <c r="U419" s="1" t="n">
        <v>21.9200000000000017</v>
      </c>
      <c r="V419" s="1" t="n">
        <v>10.0500000000000007</v>
      </c>
      <c r="W419" s="1" t="n">
        <v>13.8800000000000008</v>
      </c>
      <c r="X419" s="1" t="n">
        <v>13.4700000000000006</v>
      </c>
      <c r="Y419" s="1" t="n">
        <v>19.4699999999999989</v>
      </c>
      <c r="Z419" s="1" t="n">
        <v>41.8800000000000026</v>
      </c>
      <c r="AA419" s="1" t="n">
        <v>87.6400000000000006</v>
      </c>
      <c r="AB419" s="1" t="n">
        <v>95.8799999999999955</v>
      </c>
      <c r="AC419" s="1" t="n">
        <v>120</v>
      </c>
      <c r="AD419" s="1" t="n">
        <v>57</v>
      </c>
      <c r="AE419" s="1" t="n">
        <v>72.9300000000000068</v>
      </c>
      <c r="AF419" s="1" t="n">
        <v>74.3700000000000045</v>
      </c>
      <c r="AG419" s="1" t="n">
        <v>95.9399999999999977</v>
      </c>
      <c r="AH419" s="1" t="n">
        <v>4.42999999999999972</v>
      </c>
      <c r="AI419" s="1" t="n">
        <v>9</v>
      </c>
      <c r="AJ419" s="1" t="n">
        <v>8.99000000000000021</v>
      </c>
      <c r="AK419" s="1" t="n">
        <v>13.6699999999999999</v>
      </c>
      <c r="AL419" s="1" t="n">
        <v>22.3900000000000006</v>
      </c>
      <c r="AM419" s="1" t="n">
        <v>40.0700000000000003</v>
      </c>
      <c r="AN419" s="1" t="n">
        <v>42.6400000000000006</v>
      </c>
      <c r="AO419" s="1" t="n">
        <v>50.6199999999999974</v>
      </c>
      <c r="AP419" s="1" t="n">
        <v>7.46999999999999975</v>
      </c>
      <c r="AQ419" s="1" t="n">
        <v>12.2400000000000002</v>
      </c>
      <c r="AR419" s="1" t="n">
        <v>12.75</v>
      </c>
      <c r="AS419" s="1" t="n">
        <v>14.6699999999999999</v>
      </c>
      <c r="AT419" s="1" t="n">
        <v>6.82000000000000028</v>
      </c>
      <c r="AU419" s="1" t="n">
        <v>8.21000000000000085</v>
      </c>
      <c r="AV419" s="1" t="n">
        <v>8.24000000000000021</v>
      </c>
      <c r="AW419" s="1" t="n">
        <v>10.8200000000000003</v>
      </c>
      <c r="AX419" s="1" t="n">
        <v>22.0899999999999999</v>
      </c>
      <c r="AY419" s="1" t="n">
        <v>39.0300000000000011</v>
      </c>
      <c r="AZ419" s="1" t="n">
        <v>37.4600000000000009</v>
      </c>
      <c r="BA419" s="1" t="n">
        <v>63.7100000000000009</v>
      </c>
      <c r="BB419" s="1">
        <f>F419+J419+N419+R419+V419+Z419+AD419+AH419+AL419+AP419+AT419+AX419</f>
        <v>374.449999999999989</v>
      </c>
      <c r="BC419" s="1">
        <f>G419+K419+O419+S419+W419+AA419+AE419+AI419+AM419+AQ419+AY419+AU419</f>
        <v>538.470000000000027</v>
      </c>
      <c r="BD419" s="1">
        <f>H419+L419+P419+T419+X419+AB419+AF419+AJ419+AN419+AR419+AV419+AZ419</f>
        <v>551.850000000000023</v>
      </c>
      <c r="BE419" s="1">
        <f>I419+M419+Q419+U419+Y419+AC419+AG419+AK419+AO419+AS419+AW419+BA419</f>
        <v>710.370000000000005</v>
      </c>
    </row>
    <row r="420" spans="1:57">
      <c r="A420" s="3" t="s">
        <v>82</v>
      </c>
      <c r="B420" s="9" t="n">
        <v>44562</v>
      </c>
      <c r="C420" s="1" t="s">
        <v>66</v>
      </c>
      <c r="D420" s="4" t="n">
        <v>0.63888888888888884</v>
      </c>
      <c r="E420" s="1" t="s">
        <v>59</v>
      </c>
      <c r="F420" s="1" t="n">
        <v>143.949999999999989</v>
      </c>
      <c r="G420" s="1" t="n">
        <v>172.039999999999992</v>
      </c>
      <c r="H420" s="1" t="n">
        <v>175.460000000000008</v>
      </c>
      <c r="I420" s="1" t="n">
        <v>193.460000000000008</v>
      </c>
      <c r="J420" s="1" t="n">
        <v>22.1400000000000006</v>
      </c>
      <c r="K420" s="1" t="n">
        <v>33.5499999999999972</v>
      </c>
      <c r="L420" s="1" t="n">
        <v>31.3200000000000003</v>
      </c>
      <c r="M420" s="1" t="n">
        <v>57.5399999999999991</v>
      </c>
      <c r="N420" s="1" t="n">
        <v>25.6099999999999994</v>
      </c>
      <c r="O420" s="1" t="n">
        <v>32.8699999999999974</v>
      </c>
      <c r="P420" s="1" t="n">
        <v>32.7999999999999972</v>
      </c>
      <c r="Q420" s="1" t="n">
        <v>44.9500000000000028</v>
      </c>
      <c r="R420" s="1" t="n">
        <v>10.6199999999999992</v>
      </c>
      <c r="S420" s="1" t="n">
        <v>16.8299999999999983</v>
      </c>
      <c r="T420" s="1" t="n">
        <v>16.879999999999999</v>
      </c>
      <c r="U420" s="1" t="n">
        <v>22.6400000000000006</v>
      </c>
      <c r="V420" s="1" t="n">
        <v>10.0500000000000007</v>
      </c>
      <c r="W420" s="1" t="n">
        <v>13.8000000000000007</v>
      </c>
      <c r="X420" s="1" t="n">
        <v>13.4700000000000006</v>
      </c>
      <c r="Y420" s="1" t="n">
        <v>19.4699999999999989</v>
      </c>
      <c r="Z420" s="1" t="n">
        <v>41.8800000000000026</v>
      </c>
      <c r="AA420" s="1" t="n">
        <v>86.9500000000000028</v>
      </c>
      <c r="AB420" s="1" t="n">
        <v>93.2399999999999949</v>
      </c>
      <c r="AC420" s="1" t="n">
        <v>120</v>
      </c>
      <c r="AD420" s="1" t="n">
        <v>57</v>
      </c>
      <c r="AE420" s="1" t="n">
        <v>72.9300000000000068</v>
      </c>
      <c r="AF420" s="1" t="n">
        <v>74.3700000000000045</v>
      </c>
      <c r="AG420" s="1" t="n">
        <v>95.9399999999999977</v>
      </c>
      <c r="AH420" s="1" t="n">
        <v>4.42999999999999972</v>
      </c>
      <c r="AI420" s="1" t="n">
        <v>9</v>
      </c>
      <c r="AJ420" s="1" t="n">
        <v>8.99000000000000021</v>
      </c>
      <c r="AK420" s="1" t="n">
        <v>13.6699999999999999</v>
      </c>
      <c r="AL420" s="1" t="n">
        <v>22.3900000000000006</v>
      </c>
      <c r="AM420" s="1" t="n">
        <v>40.0900000000000034</v>
      </c>
      <c r="AN420" s="1" t="n">
        <v>41.509999999999998</v>
      </c>
      <c r="AO420" s="1" t="n">
        <v>50.6199999999999974</v>
      </c>
      <c r="AP420" s="1" t="n">
        <v>7.46999999999999975</v>
      </c>
      <c r="AQ420" s="1" t="n">
        <v>12.3399999999999999</v>
      </c>
      <c r="AR420" s="1" t="n">
        <v>12.75</v>
      </c>
      <c r="AS420" s="1" t="n">
        <v>14.6699999999999999</v>
      </c>
      <c r="AT420" s="1" t="n">
        <v>6.82000000000000028</v>
      </c>
      <c r="AU420" s="1" t="n">
        <v>8.23000000000000043</v>
      </c>
      <c r="AV420" s="1" t="n">
        <v>8.24000000000000021</v>
      </c>
      <c r="AW420" s="1" t="n">
        <v>10.8200000000000003</v>
      </c>
      <c r="AX420" s="1" t="n">
        <v>22.0899999999999999</v>
      </c>
      <c r="AY420" s="1" t="n">
        <v>39.0799999999999983</v>
      </c>
      <c r="AZ420" s="1" t="n">
        <v>37.4600000000000009</v>
      </c>
      <c r="BA420" s="1" t="n">
        <v>63.7100000000000009</v>
      </c>
      <c r="BB420" s="1">
        <f>F420+J420+N420+R420+V420+Z420+AD420+AH420+AL420+AP420+AT420+AX420</f>
        <v>374.449999999999989</v>
      </c>
      <c r="BC420" s="1">
        <f>G420+K420+O420+S420+W420+AA420+AE420+AI420+AM420+AQ420+AY420+AU420</f>
        <v>537.710000000000036</v>
      </c>
      <c r="BD420" s="1">
        <f>H420+L420+P420+T420+X420+AB420+AF420+AJ420+AN420+AR420+AV420+AZ420</f>
        <v>546.490000000000009</v>
      </c>
      <c r="BE420" s="1">
        <f>I420+M420+Q420+U420+Y420+AC420+AG420+AK420+AO420+AS420+AW420+BA420</f>
        <v>707.490000000000009</v>
      </c>
    </row>
    <row r="421" spans="1:57">
      <c r="A421" s="3" t="s">
        <v>82</v>
      </c>
      <c r="B421" s="9" t="n">
        <v>44563</v>
      </c>
      <c r="C421" s="1" t="s">
        <v>67</v>
      </c>
      <c r="D421" s="4" t="n">
        <v>0.442361111111111249</v>
      </c>
      <c r="E421" s="1" t="s">
        <v>61</v>
      </c>
      <c r="F421" s="1" t="n">
        <v>148.460000000000008</v>
      </c>
      <c r="G421" s="1" t="n">
        <v>172.400000000000006</v>
      </c>
      <c r="H421" s="1" t="n">
        <v>175.460000000000008</v>
      </c>
      <c r="I421" s="1" t="n">
        <v>193.460000000000008</v>
      </c>
      <c r="J421" s="1" t="n">
        <v>22.1400000000000006</v>
      </c>
      <c r="K421" s="1" t="n">
        <v>33.5499999999999972</v>
      </c>
      <c r="L421" s="1" t="n">
        <v>31.3200000000000003</v>
      </c>
      <c r="M421" s="1" t="n">
        <v>57.5399999999999991</v>
      </c>
      <c r="N421" s="1" t="n">
        <v>25.6099999999999994</v>
      </c>
      <c r="O421" s="1" t="n">
        <v>32.8699999999999974</v>
      </c>
      <c r="P421" s="1" t="n">
        <v>32.7999999999999972</v>
      </c>
      <c r="Q421" s="1" t="n">
        <v>44.9500000000000028</v>
      </c>
      <c r="R421" s="1" t="n">
        <v>10.6199999999999992</v>
      </c>
      <c r="S421" s="1" t="n">
        <v>16.8299999999999983</v>
      </c>
      <c r="T421" s="1" t="n">
        <v>16.879999999999999</v>
      </c>
      <c r="U421" s="1" t="n">
        <v>22.6400000000000006</v>
      </c>
      <c r="V421" s="1" t="n">
        <v>10.0500000000000007</v>
      </c>
      <c r="W421" s="1" t="n">
        <v>13.8300000000000001</v>
      </c>
      <c r="X421" s="1" t="n">
        <v>13.4700000000000006</v>
      </c>
      <c r="Y421" s="1" t="n">
        <v>19.4699999999999989</v>
      </c>
      <c r="Z421" s="1" t="n">
        <v>41.8800000000000026</v>
      </c>
      <c r="AA421" s="1" t="n">
        <v>86.9500000000000028</v>
      </c>
      <c r="AB421" s="1" t="n">
        <v>93.2399999999999949</v>
      </c>
      <c r="AC421" s="1" t="n">
        <v>120</v>
      </c>
      <c r="AD421" s="1" t="n">
        <v>57</v>
      </c>
      <c r="AE421" s="1" t="n">
        <v>72.9300000000000068</v>
      </c>
      <c r="AF421" s="1" t="n">
        <v>74.3700000000000045</v>
      </c>
      <c r="AG421" s="1" t="n">
        <v>95.9399999999999977</v>
      </c>
      <c r="AH421" s="1" t="n">
        <v>4.42999999999999972</v>
      </c>
      <c r="AI421" s="1" t="n">
        <v>8.97000000000000064</v>
      </c>
      <c r="AJ421" s="1" t="n">
        <v>8.99000000000000021</v>
      </c>
      <c r="AK421" s="1" t="n">
        <v>13.6699999999999999</v>
      </c>
      <c r="AL421" s="1" t="n">
        <v>22.3900000000000006</v>
      </c>
      <c r="AM421" s="1" t="n">
        <v>40.0900000000000034</v>
      </c>
      <c r="AN421" s="1" t="n">
        <v>41.509999999999998</v>
      </c>
      <c r="AO421" s="1" t="n">
        <v>50.6199999999999974</v>
      </c>
      <c r="AP421" s="1" t="n">
        <v>7.46999999999999975</v>
      </c>
      <c r="AQ421" s="1" t="n">
        <v>12.3399999999999999</v>
      </c>
      <c r="AR421" s="1" t="n">
        <v>12.75</v>
      </c>
      <c r="AS421" s="1" t="n">
        <v>14.6699999999999999</v>
      </c>
      <c r="AT421" s="1" t="n">
        <v>6.82000000000000028</v>
      </c>
      <c r="AU421" s="1" t="n">
        <v>8.23000000000000043</v>
      </c>
      <c r="AV421" s="1" t="n">
        <v>8.24000000000000021</v>
      </c>
      <c r="AW421" s="1" t="n">
        <v>10.8200000000000003</v>
      </c>
      <c r="AX421" s="1" t="n">
        <v>22.0899999999999999</v>
      </c>
      <c r="AY421" s="1" t="n">
        <v>39.259999999999998</v>
      </c>
      <c r="AZ421" s="1" t="n">
        <v>37.4600000000000009</v>
      </c>
      <c r="BA421" s="1" t="n">
        <v>63.7100000000000009</v>
      </c>
      <c r="BB421" s="1">
        <f>F421+J421+N421+R421+V421+Z421+AD421+AH421+AL421+AP421+AT421+AX421</f>
        <v>378.95999999999998</v>
      </c>
      <c r="BC421" s="1">
        <f>G421+K421+O421+S421+W421+AA421+AE421+AI421+AM421+AQ421+AY421+AU421</f>
        <v>538.25</v>
      </c>
      <c r="BD421" s="1">
        <f>H421+L421+P421+T421+X421+AB421+AF421+AJ421+AN421+AR421+AV421+AZ421</f>
        <v>546.490000000000009</v>
      </c>
      <c r="BE421" s="1">
        <f>I421+M421+Q421+U421+Y421+AC421+AG421+AK421+AO421+AS421+AW421+BA421</f>
        <v>707.490000000000009</v>
      </c>
    </row>
    <row r="422" spans="1:57">
      <c r="A422" s="3" t="s">
        <v>82</v>
      </c>
      <c r="B422" s="9" t="n">
        <v>44564</v>
      </c>
      <c r="C422" s="1" t="s">
        <v>58</v>
      </c>
      <c r="D422" s="4" t="n">
        <v>0.384722222222222054</v>
      </c>
      <c r="E422" s="1" t="s">
        <v>61</v>
      </c>
      <c r="F422" s="1" t="n">
        <v>148.460000000000008</v>
      </c>
      <c r="G422" s="1" t="n">
        <v>177.689999999999998</v>
      </c>
      <c r="H422" s="1" t="n">
        <v>179.5</v>
      </c>
      <c r="I422" s="1" t="n">
        <v>231.25</v>
      </c>
      <c r="J422" s="1" t="n">
        <v>22.1400000000000006</v>
      </c>
      <c r="K422" s="1" t="n">
        <v>33.6899999999999977</v>
      </c>
      <c r="L422" s="1" t="n">
        <v>31.7399999999999984</v>
      </c>
      <c r="M422" s="1" t="n">
        <v>57.5399999999999991</v>
      </c>
      <c r="N422" s="1" t="n">
        <v>26.0500000000000007</v>
      </c>
      <c r="O422" s="1" t="n">
        <v>32.7899999999999991</v>
      </c>
      <c r="P422" s="1" t="n">
        <v>32.6199999999999974</v>
      </c>
      <c r="Q422" s="1" t="n">
        <v>44.9500000000000028</v>
      </c>
      <c r="R422" s="1" t="n">
        <v>10.6199999999999992</v>
      </c>
      <c r="S422" s="1" t="n">
        <v>17.0199999999999996</v>
      </c>
      <c r="T422" s="1" t="n">
        <v>17.1000000000000014</v>
      </c>
      <c r="U422" s="1" t="n">
        <v>22.6400000000000006</v>
      </c>
      <c r="V422" s="1" t="n">
        <v>10.0500000000000007</v>
      </c>
      <c r="W422" s="1" t="n">
        <v>13.6899999999999995</v>
      </c>
      <c r="X422" s="1" t="n">
        <v>13.4700000000000006</v>
      </c>
      <c r="Y422" s="1" t="n">
        <v>19.4699999999999989</v>
      </c>
      <c r="Z422" s="1" t="n">
        <v>41.8800000000000026</v>
      </c>
      <c r="AA422" s="1" t="n">
        <v>84.9500000000000028</v>
      </c>
      <c r="AB422" s="1" t="n">
        <v>93.2399999999999949</v>
      </c>
      <c r="AC422" s="1" t="n">
        <v>120</v>
      </c>
      <c r="AD422" s="1" t="n">
        <v>42.5399999999999991</v>
      </c>
      <c r="AE422" s="1" t="n">
        <v>66.2999999999999972</v>
      </c>
      <c r="AF422" s="1" t="n">
        <v>59.9399999999999977</v>
      </c>
      <c r="AG422" s="1" t="n">
        <v>95.9399999999999977</v>
      </c>
      <c r="AH422" s="1" t="n">
        <v>4.42999999999999972</v>
      </c>
      <c r="AI422" s="1" t="n">
        <v>8.92999999999999794</v>
      </c>
      <c r="AJ422" s="1" t="n">
        <v>8.99000000000000021</v>
      </c>
      <c r="AK422" s="1" t="n">
        <v>13.6699999999999999</v>
      </c>
      <c r="AL422" s="1" t="n">
        <v>22.3900000000000006</v>
      </c>
      <c r="AM422" s="1" t="n">
        <v>39.3800000000000026</v>
      </c>
      <c r="AN422" s="1" t="n">
        <v>40.3900000000000006</v>
      </c>
      <c r="AO422" s="1" t="n">
        <v>50.6199999999999974</v>
      </c>
      <c r="AP422" s="1" t="n">
        <v>7.46999999999999975</v>
      </c>
      <c r="AQ422" s="1" t="n">
        <v>12.3399999999999999</v>
      </c>
      <c r="AR422" s="1" t="n">
        <v>12.75</v>
      </c>
      <c r="AS422" s="1" t="n">
        <v>14.6699999999999999</v>
      </c>
      <c r="AT422" s="1" t="n">
        <v>6.82000000000000028</v>
      </c>
      <c r="AU422" s="1" t="n">
        <v>8.25999999999999801</v>
      </c>
      <c r="AV422" s="1" t="n">
        <v>8.25</v>
      </c>
      <c r="AW422" s="1" t="n">
        <v>10.8200000000000003</v>
      </c>
      <c r="AX422" s="1" t="n">
        <v>22.0899999999999999</v>
      </c>
      <c r="AY422" s="1" t="n">
        <v>39.3100000000000023</v>
      </c>
      <c r="AZ422" s="1" t="n">
        <v>37.4600000000000009</v>
      </c>
      <c r="BA422" s="1" t="n">
        <v>63.7100000000000009</v>
      </c>
      <c r="BB422" s="1">
        <f>F422+J422+N422+R422+V422+Z422+AD422+AH422+AL422+AP422+AT422+AX422</f>
        <v>364.939999999999998</v>
      </c>
      <c r="BC422" s="1">
        <f>G422+K422+O422+S422+W422+AA422+AE422+AI422+AM422+AQ422+AY422+AU422</f>
        <v>534.350000000000023</v>
      </c>
      <c r="BD422" s="1">
        <f>H422+L422+P422+T422+X422+AB422+AF422+AJ422+AN422+AR422+AV422+AZ422</f>
        <v>535.450000000000045</v>
      </c>
      <c r="BE422" s="1">
        <f>I422+M422+Q422+U422+Y422+AC422+AG422+AK422+AO422+AS422+AW422+BA422</f>
        <v>745.279999999999973</v>
      </c>
    </row>
    <row r="423" spans="1:57">
      <c r="A423" s="3" t="s">
        <v>82</v>
      </c>
      <c r="B423" s="9" t="n">
        <v>44565</v>
      </c>
      <c r="C423" s="1" t="s">
        <v>60</v>
      </c>
      <c r="D423" s="4" t="n">
        <v>0.314583333333333259</v>
      </c>
      <c r="E423" s="1" t="s">
        <v>61</v>
      </c>
      <c r="F423" s="1" t="n">
        <v>148.460000000000008</v>
      </c>
      <c r="G423" s="1" t="n">
        <v>175.75</v>
      </c>
      <c r="H423" s="1" t="n">
        <v>175.460000000000008</v>
      </c>
      <c r="I423" s="1" t="n">
        <v>231.25</v>
      </c>
      <c r="J423" s="1" t="n">
        <v>22.1400000000000006</v>
      </c>
      <c r="K423" s="1" t="n">
        <v>33.4200000000000017</v>
      </c>
      <c r="L423" s="1" t="n">
        <v>31.620000000000001</v>
      </c>
      <c r="M423" s="1" t="n">
        <v>57.5399999999999991</v>
      </c>
      <c r="N423" s="1" t="n">
        <v>26.0500000000000007</v>
      </c>
      <c r="O423" s="1" t="n">
        <v>33.1199999999999974</v>
      </c>
      <c r="P423" s="1" t="n">
        <v>32.7999999999999972</v>
      </c>
      <c r="Q423" s="1" t="n">
        <v>44.9500000000000028</v>
      </c>
      <c r="R423" s="1" t="n">
        <v>10.7599999999999998</v>
      </c>
      <c r="S423" s="1" t="n">
        <v>17</v>
      </c>
      <c r="T423" s="1" t="n">
        <v>17.1000000000000014</v>
      </c>
      <c r="U423" s="1" t="n">
        <v>22.6400000000000006</v>
      </c>
      <c r="V423" s="1" t="n">
        <v>10.0500000000000007</v>
      </c>
      <c r="W423" s="1" t="n">
        <v>13.8499999999999996</v>
      </c>
      <c r="X423" s="1" t="n">
        <v>13.4700000000000006</v>
      </c>
      <c r="Y423" s="1" t="n">
        <v>19.4699999999999989</v>
      </c>
      <c r="Z423" s="1" t="n">
        <v>41.8800000000000026</v>
      </c>
      <c r="AA423" s="1" t="n">
        <v>91.6500000000000057</v>
      </c>
      <c r="AB423" s="1" t="n">
        <v>95.8799999999999955</v>
      </c>
      <c r="AC423" s="1" t="n">
        <v>120</v>
      </c>
      <c r="AD423" s="1" t="n">
        <v>53.9399999999999977</v>
      </c>
      <c r="AE423" s="1" t="n">
        <v>69.9300000000000068</v>
      </c>
      <c r="AF423" s="1" t="n">
        <v>65.9399999999999977</v>
      </c>
      <c r="AG423" s="1" t="n">
        <v>95.9399999999999977</v>
      </c>
      <c r="AH423" s="1" t="n">
        <v>4.42999999999999972</v>
      </c>
      <c r="AI423" s="1" t="n">
        <v>9.07000000000000028</v>
      </c>
      <c r="AJ423" s="1" t="n">
        <v>9.17999999999999972</v>
      </c>
      <c r="AK423" s="1" t="n">
        <v>13.6699999999999999</v>
      </c>
      <c r="AL423" s="1" t="n">
        <v>22.3900000000000006</v>
      </c>
      <c r="AM423" s="1" t="n">
        <v>39.3800000000000026</v>
      </c>
      <c r="AN423" s="1" t="n">
        <v>39.259999999999998</v>
      </c>
      <c r="AO423" s="1" t="n">
        <v>50.6199999999999974</v>
      </c>
      <c r="AP423" s="1" t="n">
        <v>7.46999999999999975</v>
      </c>
      <c r="AQ423" s="1" t="n">
        <v>12.3399999999999999</v>
      </c>
      <c r="AR423" s="1" t="n">
        <v>12.75</v>
      </c>
      <c r="AS423" s="1" t="n">
        <v>14.6699999999999999</v>
      </c>
      <c r="AT423" s="1" t="n">
        <v>6.82000000000000028</v>
      </c>
      <c r="AU423" s="1" t="n">
        <v>8.26999999999999957</v>
      </c>
      <c r="AV423" s="1" t="n">
        <v>8.24000000000000021</v>
      </c>
      <c r="AW423" s="1" t="n">
        <v>10.8200000000000003</v>
      </c>
      <c r="AX423" s="1" t="n">
        <v>22.0899999999999999</v>
      </c>
      <c r="AY423" s="1" t="n">
        <v>38.990000000000002</v>
      </c>
      <c r="AZ423" s="1" t="n">
        <v>37.4600000000000009</v>
      </c>
      <c r="BA423" s="1" t="n">
        <v>63.7100000000000009</v>
      </c>
      <c r="BB423" s="1">
        <f>F423+J423+N423+R423+V423+Z423+AD423+AH423+AL423+AP423+AT423+AX423</f>
        <v>376.480000000000018</v>
      </c>
      <c r="BC423" s="1">
        <f>G423+K423+O423+S423+W423+AA423+AE423+AI423+AM423+AQ423+AY423+AU423</f>
        <v>542.769999999999982</v>
      </c>
      <c r="BD423" s="1">
        <f>H423+L423+P423+T423+X423+AB423+AF423+AJ423+AN423+AR423+AV423+AZ423</f>
        <v>539.159999999999968</v>
      </c>
      <c r="BE423" s="1">
        <f>I423+M423+Q423+U423+Y423+AC423+AG423+AK423+AO423+AS423+AW423+BA423</f>
        <v>745.279999999999973</v>
      </c>
    </row>
    <row r="424" spans="1:57">
      <c r="A424" s="3" t="s">
        <v>82</v>
      </c>
      <c r="B424" s="9" t="n">
        <v>44566</v>
      </c>
      <c r="C424" s="1" t="s">
        <v>62</v>
      </c>
      <c r="D424" s="4" t="n">
        <v>0.329166666666666607</v>
      </c>
      <c r="E424" s="1" t="s">
        <v>61</v>
      </c>
      <c r="F424" s="1" t="n">
        <v>148.460000000000008</v>
      </c>
      <c r="G424" s="1" t="n">
        <v>175.349999999999994</v>
      </c>
      <c r="H424" s="1" t="n">
        <v>175.460000000000008</v>
      </c>
      <c r="I424" s="1" t="n">
        <v>231.25</v>
      </c>
      <c r="J424" s="1" t="n">
        <v>22.1400000000000006</v>
      </c>
      <c r="K424" s="1" t="n">
        <v>33.1199999999999974</v>
      </c>
      <c r="L424" s="1" t="n">
        <v>30.5399999999999991</v>
      </c>
      <c r="M424" s="1" t="n">
        <v>57.5399999999999991</v>
      </c>
      <c r="N424" s="1" t="n">
        <v>26.0500000000000007</v>
      </c>
      <c r="O424" s="1" t="n">
        <v>33.0300000000000011</v>
      </c>
      <c r="P424" s="1" t="n">
        <v>32.7999999999999972</v>
      </c>
      <c r="Q424" s="1" t="n">
        <v>44.9500000000000028</v>
      </c>
      <c r="R424" s="1" t="n">
        <v>10.7599999999999998</v>
      </c>
      <c r="S424" s="1" t="n">
        <v>16.9699999999999953</v>
      </c>
      <c r="T424" s="1" t="n">
        <v>16.9899999999999984</v>
      </c>
      <c r="U424" s="1" t="n">
        <v>22.6400000000000006</v>
      </c>
      <c r="V424" s="1" t="n">
        <v>10.0500000000000007</v>
      </c>
      <c r="W424" s="1" t="n">
        <v>13.9499999999999993</v>
      </c>
      <c r="X424" s="1" t="n">
        <v>13.4700000000000006</v>
      </c>
      <c r="Y424" s="1" t="n">
        <v>19.4699999999999989</v>
      </c>
      <c r="Z424" s="1" t="n">
        <v>41.8800000000000026</v>
      </c>
      <c r="AA424" s="1" t="n">
        <v>92.7000000000000028</v>
      </c>
      <c r="AB424" s="1" t="n">
        <v>95.8799999999999955</v>
      </c>
      <c r="AC424" s="1" t="n">
        <v>119.879999999999995</v>
      </c>
      <c r="AD424" s="1" t="n">
        <v>41.9399999999999977</v>
      </c>
      <c r="AE424" s="1" t="n">
        <v>66.3799999999999955</v>
      </c>
      <c r="AF424" s="1" t="n">
        <v>59.9399999999999977</v>
      </c>
      <c r="AG424" s="1" t="n">
        <v>95.9399999999999977</v>
      </c>
      <c r="AH424" s="1" t="n">
        <v>4.42999999999999972</v>
      </c>
      <c r="AI424" s="1" t="n">
        <v>9.05000000000000071</v>
      </c>
      <c r="AJ424" s="1" t="n">
        <v>9.15000000000000036</v>
      </c>
      <c r="AK424" s="1" t="n">
        <v>13.6699999999999999</v>
      </c>
      <c r="AL424" s="1" t="n">
        <v>22.3900000000000006</v>
      </c>
      <c r="AM424" s="1" t="n">
        <v>39.4699999999999989</v>
      </c>
      <c r="AN424" s="1" t="n">
        <v>42.6400000000000006</v>
      </c>
      <c r="AO424" s="1" t="n">
        <v>50.6199999999999974</v>
      </c>
      <c r="AP424" s="1" t="n">
        <v>7.46999999999999975</v>
      </c>
      <c r="AQ424" s="1" t="n">
        <v>12.3399999999999999</v>
      </c>
      <c r="AR424" s="1" t="n">
        <v>12.75</v>
      </c>
      <c r="AS424" s="1" t="n">
        <v>14.6699999999999999</v>
      </c>
      <c r="AT424" s="1" t="n">
        <v>6.82000000000000028</v>
      </c>
      <c r="AU424" s="1" t="n">
        <v>8.25</v>
      </c>
      <c r="AV424" s="1" t="n">
        <v>8.24000000000000021</v>
      </c>
      <c r="AW424" s="1" t="n">
        <v>10.8200000000000003</v>
      </c>
      <c r="AX424" s="1" t="n">
        <v>22.0899999999999999</v>
      </c>
      <c r="AY424" s="1" t="n">
        <v>38.8100000000000023</v>
      </c>
      <c r="AZ424" s="1" t="n">
        <v>37.4600000000000009</v>
      </c>
      <c r="BA424" s="1" t="n">
        <v>63.7100000000000009</v>
      </c>
      <c r="BB424" s="1">
        <f>F424+J424+N424+R424+V424+Z424+AD424+AH424+AL424+AP424+AT424+AX424</f>
        <v>364.480000000000018</v>
      </c>
      <c r="BC424" s="1">
        <f>G424+K424+O424+S424+W424+AA424+AE424+AI424+AM424+AQ424+AY424+AU424</f>
        <v>539.419999999999959</v>
      </c>
      <c r="BD424" s="1">
        <f>H424+L424+P424+T424+X424+AB424+AF424+AJ424+AN424+AR424+AV424+AZ424</f>
        <v>535.32000000000005</v>
      </c>
      <c r="BE424" s="1">
        <f>I424+M424+Q424+U424+Y424+AC424+AG424+AK424+AO424+AS424+AW424+BA424</f>
        <v>745.159999999999968</v>
      </c>
    </row>
    <row r="425" spans="1:57">
      <c r="A425" s="3" t="s">
        <v>82</v>
      </c>
      <c r="B425" s="9" t="n">
        <v>44567</v>
      </c>
      <c r="C425" s="1" t="s">
        <v>64</v>
      </c>
      <c r="D425" s="4" t="n">
        <v>0.44513888888888884</v>
      </c>
      <c r="E425" s="1" t="s">
        <v>61</v>
      </c>
      <c r="F425" s="1" t="n">
        <v>148.460000000000008</v>
      </c>
      <c r="G425" s="1" t="n">
        <v>168.009999999999991</v>
      </c>
      <c r="H425" s="1" t="n">
        <v>166.460000000000008</v>
      </c>
      <c r="I425" s="1" t="n">
        <v>193.460000000000008</v>
      </c>
      <c r="J425" s="1" t="n">
        <v>22.1400000000000006</v>
      </c>
      <c r="K425" s="1" t="n">
        <v>33.5499999999999972</v>
      </c>
      <c r="L425" s="1" t="n">
        <v>31.3200000000000003</v>
      </c>
      <c r="M425" s="1" t="n">
        <v>57.5399999999999991</v>
      </c>
      <c r="N425" s="1" t="n">
        <v>26.0500000000000007</v>
      </c>
      <c r="O425" s="1" t="n">
        <v>33.3299999999999983</v>
      </c>
      <c r="P425" s="1" t="n">
        <v>32.7999999999999972</v>
      </c>
      <c r="Q425" s="1" t="n">
        <v>44.9500000000000028</v>
      </c>
      <c r="R425" s="1" t="n">
        <v>11.4800000000000004</v>
      </c>
      <c r="S425" s="1" t="n">
        <v>16.870000000000001</v>
      </c>
      <c r="T425" s="1" t="n">
        <v>16.7399999999999984</v>
      </c>
      <c r="U425" s="1" t="n">
        <v>22.6400000000000006</v>
      </c>
      <c r="V425" s="1" t="n">
        <v>10.0500000000000007</v>
      </c>
      <c r="W425" s="1" t="n">
        <v>13.9600000000000009</v>
      </c>
      <c r="X425" s="1" t="n">
        <v>13.4700000000000006</v>
      </c>
      <c r="Y425" s="1" t="n">
        <v>19.4699999999999989</v>
      </c>
      <c r="Z425" s="1" t="n">
        <v>41.8800000000000026</v>
      </c>
      <c r="AA425" s="1" t="n">
        <v>97.2399999999999949</v>
      </c>
      <c r="AB425" s="1" t="n">
        <v>100.680000000000007</v>
      </c>
      <c r="AC425" s="1" t="n">
        <v>120</v>
      </c>
      <c r="AD425" s="1" t="n">
        <v>57</v>
      </c>
      <c r="AE425" s="1" t="n">
        <v>72.9300000000000068</v>
      </c>
      <c r="AF425" s="1" t="n">
        <v>74.3700000000000045</v>
      </c>
      <c r="AG425" s="1" t="n">
        <v>95.9399999999999977</v>
      </c>
      <c r="AH425" s="1" t="n">
        <v>4.42999999999999972</v>
      </c>
      <c r="AI425" s="1" t="n">
        <v>9.05000000000000071</v>
      </c>
      <c r="AJ425" s="1" t="n">
        <v>9.23000000000000043</v>
      </c>
      <c r="AK425" s="1" t="n">
        <v>13.6699999999999999</v>
      </c>
      <c r="AL425" s="1" t="n">
        <v>22.3900000000000006</v>
      </c>
      <c r="AM425" s="1" t="n">
        <v>40.1199999999999974</v>
      </c>
      <c r="AN425" s="1" t="n">
        <v>41.509999999999998</v>
      </c>
      <c r="AO425" s="1" t="n">
        <v>50.6199999999999974</v>
      </c>
      <c r="AP425" s="1" t="n">
        <v>7.46999999999999975</v>
      </c>
      <c r="AQ425" s="1" t="n">
        <v>12.3399999999999999</v>
      </c>
      <c r="AR425" s="1" t="n">
        <v>12.75</v>
      </c>
      <c r="AS425" s="1" t="n">
        <v>14.6699999999999999</v>
      </c>
      <c r="AT425" s="1" t="n">
        <v>6.82000000000000028</v>
      </c>
      <c r="AU425" s="1" t="n">
        <v>8.25</v>
      </c>
      <c r="AV425" s="1" t="n">
        <v>8.24000000000000021</v>
      </c>
      <c r="AW425" s="1" t="n">
        <v>10.8200000000000003</v>
      </c>
      <c r="AX425" s="1" t="n">
        <v>22.0899999999999999</v>
      </c>
      <c r="AY425" s="1" t="n">
        <v>38.2800000000000011</v>
      </c>
      <c r="AZ425" s="1" t="n">
        <v>37.3100000000000023</v>
      </c>
      <c r="BA425" s="1" t="n">
        <v>63.7100000000000009</v>
      </c>
      <c r="BB425" s="1">
        <f>F425+J425+N425+R425+V425+Z425+AD425+AH425+AL425+AP425+AT425+AX425</f>
        <v>380.259999999999991</v>
      </c>
      <c r="BC425" s="1">
        <f>G425+K425+O425+S425+W425+AA425+AE425+AI425+AM425+AQ425+AY425+AU425</f>
        <v>543.92999999999995</v>
      </c>
      <c r="BD425" s="1">
        <f>H425+L425+P425+T425+X425+AB425+AF425+AJ425+AN425+AR425+AV425+AZ425</f>
        <v>544.879999999999995</v>
      </c>
      <c r="BE425" s="1">
        <f>I425+M425+Q425+U425+Y425+AC425+AG425+AK425+AO425+AS425+AW425+BA425</f>
        <v>707.490000000000009</v>
      </c>
    </row>
    <row r="426" spans="1:57">
      <c r="A426" s="3" t="s">
        <v>82</v>
      </c>
      <c r="B426" s="9" t="n">
        <v>44568</v>
      </c>
      <c r="C426" s="1" t="s">
        <v>65</v>
      </c>
      <c r="D426" s="4" t="n">
        <v>0.45625</v>
      </c>
      <c r="E426" s="1" t="s">
        <v>61</v>
      </c>
      <c r="F426" s="1" t="n">
        <v>143.949999999999989</v>
      </c>
      <c r="G426" s="1" t="n">
        <v>173.5</v>
      </c>
      <c r="H426" s="1" t="n">
        <v>175.460000000000008</v>
      </c>
      <c r="I426" s="1" t="n">
        <v>231.25</v>
      </c>
      <c r="J426" s="1" t="n">
        <v>22.1400000000000006</v>
      </c>
      <c r="K426" s="1" t="n">
        <v>32.8900000000000006</v>
      </c>
      <c r="L426" s="1" t="n">
        <v>30.5399999999999991</v>
      </c>
      <c r="M426" s="1" t="n">
        <v>57.5399999999999991</v>
      </c>
      <c r="N426" s="1" t="n">
        <v>25.6099999999999994</v>
      </c>
      <c r="O426" s="1" t="n">
        <v>33.4099999999999966</v>
      </c>
      <c r="P426" s="1" t="n">
        <v>32.9399999999999977</v>
      </c>
      <c r="Q426" s="1" t="n">
        <v>44.9500000000000028</v>
      </c>
      <c r="R426" s="1" t="n">
        <v>10.7599999999999998</v>
      </c>
      <c r="S426" s="1" t="n">
        <v>16.8099999999999952</v>
      </c>
      <c r="T426" s="1" t="n">
        <v>16.629999999999999</v>
      </c>
      <c r="U426" s="1" t="n">
        <v>22.6400000000000006</v>
      </c>
      <c r="V426" s="1" t="n">
        <v>10.0500000000000007</v>
      </c>
      <c r="W426" s="1" t="n">
        <v>14</v>
      </c>
      <c r="X426" s="1" t="n">
        <v>13.4700000000000006</v>
      </c>
      <c r="Y426" s="1" t="n">
        <v>19.4699999999999989</v>
      </c>
      <c r="Z426" s="1" t="n">
        <v>41.8800000000000026</v>
      </c>
      <c r="AA426" s="1" t="n">
        <v>94.2099999999999937</v>
      </c>
      <c r="AB426" s="1" t="n">
        <v>95.8799999999999955</v>
      </c>
      <c r="AC426" s="1" t="n">
        <v>120</v>
      </c>
      <c r="AD426" s="1" t="n">
        <v>57</v>
      </c>
      <c r="AE426" s="1" t="n">
        <v>72.9300000000000068</v>
      </c>
      <c r="AF426" s="1" t="n">
        <v>74.3700000000000045</v>
      </c>
      <c r="AG426" s="1" t="n">
        <v>95.9399999999999977</v>
      </c>
      <c r="AH426" s="1" t="n">
        <v>4.42999999999999972</v>
      </c>
      <c r="AI426" s="1" t="n">
        <v>9.08999999999999986</v>
      </c>
      <c r="AJ426" s="1" t="n">
        <v>9.23000000000000043</v>
      </c>
      <c r="AK426" s="1" t="n">
        <v>13.6699999999999999</v>
      </c>
      <c r="AL426" s="1" t="n">
        <v>26.4400000000000013</v>
      </c>
      <c r="AM426" s="1" t="n">
        <v>41.7999999999999972</v>
      </c>
      <c r="AN426" s="1" t="n">
        <v>44.8900000000000006</v>
      </c>
      <c r="AO426" s="1" t="n">
        <v>50.6199999999999974</v>
      </c>
      <c r="AP426" s="1" t="n">
        <v>7.46999999999999975</v>
      </c>
      <c r="AQ426" s="1" t="n">
        <v>12.3399999999999999</v>
      </c>
      <c r="AR426" s="1" t="n">
        <v>12.75</v>
      </c>
      <c r="AS426" s="1" t="n">
        <v>14.6699999999999999</v>
      </c>
      <c r="AT426" s="1" t="n">
        <v>6.82000000000000028</v>
      </c>
      <c r="AU426" s="1" t="n">
        <v>8.15000000000000036</v>
      </c>
      <c r="AV426" s="1" t="n">
        <v>8.24000000000000021</v>
      </c>
      <c r="AW426" s="1" t="n">
        <v>9.49000000000000021</v>
      </c>
      <c r="AX426" s="1" t="n">
        <v>22.0899999999999999</v>
      </c>
      <c r="AY426" s="1" t="n">
        <v>38.8999999999999986</v>
      </c>
      <c r="AZ426" s="1" t="n">
        <v>37.4600000000000009</v>
      </c>
      <c r="BA426" s="1" t="n">
        <v>71.2099999999999937</v>
      </c>
      <c r="BB426" s="1">
        <f>F426+J426+N426+R426+V426+Z426+AD426+AH426+AL426+AP426+AT426+AX426</f>
        <v>378.639999999999986</v>
      </c>
      <c r="BC426" s="1">
        <f>G426+K426+O426+S426+W426+AA426+AE426+AI426+AM426+AQ426+AY426+AU426</f>
        <v>548.029999999999973</v>
      </c>
      <c r="BD426" s="1">
        <f>H426+L426+P426+T426+X426+AB426+AF426+AJ426+AN426+AR426+AV426+AZ426</f>
        <v>551.860000000000014</v>
      </c>
      <c r="BE426" s="1">
        <f>I426+M426+Q426+U426+Y426+AC426+AG426+AK426+AO426+AS426+AW426+BA426</f>
        <v>751.450000000000045</v>
      </c>
    </row>
    <row r="427" spans="1:57">
      <c r="A427" s="3" t="s">
        <v>82</v>
      </c>
      <c r="B427" s="9" t="n">
        <v>44569</v>
      </c>
      <c r="C427" s="1" t="s">
        <v>66</v>
      </c>
      <c r="D427" s="4" t="n">
        <v>0.415277777777777768</v>
      </c>
      <c r="E427" s="1" t="s">
        <v>61</v>
      </c>
      <c r="F427" s="1" t="n">
        <v>148.460000000000008</v>
      </c>
      <c r="G427" s="1" t="n">
        <v>171.330000000000013</v>
      </c>
      <c r="H427" s="1" t="n">
        <v>175.460000000000008</v>
      </c>
      <c r="I427" s="1" t="n">
        <v>193.460000000000008</v>
      </c>
      <c r="J427" s="1" t="n">
        <v>22.1400000000000006</v>
      </c>
      <c r="K427" s="1" t="n">
        <v>32.8900000000000006</v>
      </c>
      <c r="L427" s="1" t="n">
        <v>29.9400000000000013</v>
      </c>
      <c r="M427" s="1" t="n">
        <v>57.5399999999999991</v>
      </c>
      <c r="N427" s="1" t="n">
        <v>22.2800000000000011</v>
      </c>
      <c r="O427" s="1" t="n">
        <v>32.7000000000000028</v>
      </c>
      <c r="P427" s="1" t="n">
        <v>32.7999999999999972</v>
      </c>
      <c r="Q427" s="1" t="n">
        <v>44.9500000000000028</v>
      </c>
      <c r="R427" s="1" t="n">
        <v>10.2599999999999998</v>
      </c>
      <c r="S427" s="1" t="n">
        <v>16.6900000000000013</v>
      </c>
      <c r="T427" s="1" t="n">
        <v>16.5199999999999996</v>
      </c>
      <c r="U427" s="1" t="n">
        <v>22.6400000000000006</v>
      </c>
      <c r="V427" s="1" t="n">
        <v>10.1699999999999999</v>
      </c>
      <c r="W427" s="1" t="n">
        <v>14.2799999999999994</v>
      </c>
      <c r="X427" s="1" t="n">
        <v>13.7699999999999996</v>
      </c>
      <c r="Y427" s="1" t="n">
        <v>19.4699999999999989</v>
      </c>
      <c r="Z427" s="1" t="n">
        <v>41.8800000000000026</v>
      </c>
      <c r="AA427" s="1" t="n">
        <v>95.7800000000000011</v>
      </c>
      <c r="AB427" s="1" t="n">
        <v>95.8799999999999955</v>
      </c>
      <c r="AC427" s="1" t="n">
        <v>120</v>
      </c>
      <c r="AD427" s="1" t="n">
        <v>57</v>
      </c>
      <c r="AE427" s="1" t="n">
        <v>73.069999999999979</v>
      </c>
      <c r="AF427" s="1" t="n">
        <v>76.7999999999999829</v>
      </c>
      <c r="AG427" s="1" t="n">
        <v>95.9399999999999977</v>
      </c>
      <c r="AH427" s="1" t="n">
        <v>4.42999999999999972</v>
      </c>
      <c r="AI427" s="1" t="n">
        <v>9.0600000000000005</v>
      </c>
      <c r="AJ427" s="1" t="n">
        <v>9.23000000000000043</v>
      </c>
      <c r="AK427" s="1" t="n">
        <v>13.1899999999999995</v>
      </c>
      <c r="AL427" s="1" t="n">
        <v>26.4400000000000013</v>
      </c>
      <c r="AM427" s="1" t="n">
        <v>42.1099999999999994</v>
      </c>
      <c r="AN427" s="1" t="n">
        <v>44.8900000000000006</v>
      </c>
      <c r="AO427" s="1" t="n">
        <v>50.6199999999999974</v>
      </c>
      <c r="AP427" s="1" t="n">
        <v>7.46999999999999975</v>
      </c>
      <c r="AQ427" s="1" t="n">
        <v>12.2599999999999998</v>
      </c>
      <c r="AR427" s="1" t="n">
        <v>12.5700000000000003</v>
      </c>
      <c r="AS427" s="1" t="n">
        <v>14.6699999999999999</v>
      </c>
      <c r="AT427" s="1" t="n">
        <v>6.99000000000000021</v>
      </c>
      <c r="AU427" s="1" t="n">
        <v>8.18999999999999773</v>
      </c>
      <c r="AV427" s="1" t="n">
        <v>8.24000000000000021</v>
      </c>
      <c r="AW427" s="1" t="n">
        <v>9.57000000000000028</v>
      </c>
      <c r="AX427" s="1" t="n">
        <v>22.0899999999999999</v>
      </c>
      <c r="AY427" s="1" t="n">
        <v>38.8800000000000026</v>
      </c>
      <c r="AZ427" s="1" t="n">
        <v>37.4600000000000009</v>
      </c>
      <c r="BA427" s="1" t="n">
        <v>71.2099999999999937</v>
      </c>
      <c r="BB427" s="1">
        <f>F427+J427+N427+R427+V427+Z427+AD427+AH427+AL427+AP427+AT427+AX427</f>
        <v>379.610000000000014</v>
      </c>
      <c r="BC427" s="1">
        <f>G427+K427+O427+S427+W427+AA427+AE427+AI427+AM427+AQ427+AY427+AU427</f>
        <v>547.240000000000009</v>
      </c>
      <c r="BD427" s="1">
        <f>H427+L427+P427+T427+X427+AB427+AF427+AJ427+AN427+AR427+AV427+AZ427</f>
        <v>553.559999999999945</v>
      </c>
      <c r="BE427" s="1">
        <f>I427+M427+Q427+U427+Y427+AC427+AG427+AK427+AO427+AS427+AW427+BA427</f>
        <v>713.259999999999991</v>
      </c>
    </row>
    <row r="428" spans="1:57">
      <c r="A428" s="3" t="s">
        <v>82</v>
      </c>
      <c r="B428" s="9" t="n">
        <v>44570</v>
      </c>
      <c r="C428" s="1" t="s">
        <v>67</v>
      </c>
      <c r="D428" s="4" t="n">
        <v>0.466666666666666607</v>
      </c>
      <c r="E428" s="1" t="s">
        <v>61</v>
      </c>
      <c r="F428" s="1" t="n">
        <v>148.460000000000008</v>
      </c>
      <c r="G428" s="1" t="n">
        <v>171.349999999999994</v>
      </c>
      <c r="H428" s="1" t="n">
        <v>175.460000000000008</v>
      </c>
      <c r="I428" s="1" t="n">
        <v>193.460000000000008</v>
      </c>
      <c r="J428" s="1" t="n">
        <v>22.1400000000000006</v>
      </c>
      <c r="K428" s="1" t="n">
        <v>32.8299999999999983</v>
      </c>
      <c r="L428" s="1" t="n">
        <v>29.9400000000000013</v>
      </c>
      <c r="M428" s="1" t="n">
        <v>57.5399999999999991</v>
      </c>
      <c r="N428" s="1" t="n">
        <v>22.2800000000000011</v>
      </c>
      <c r="O428" s="1" t="n">
        <v>32.9099999999999966</v>
      </c>
      <c r="P428" s="1" t="n">
        <v>32.7999999999999972</v>
      </c>
      <c r="Q428" s="1" t="n">
        <v>44.9500000000000028</v>
      </c>
      <c r="R428" s="1" t="n">
        <v>10.2599999999999998</v>
      </c>
      <c r="S428" s="1" t="n">
        <v>16.7300000000000004</v>
      </c>
      <c r="T428" s="1" t="n">
        <v>16.5199999999999996</v>
      </c>
      <c r="U428" s="1" t="n">
        <v>22.6400000000000006</v>
      </c>
      <c r="V428" s="1" t="n">
        <v>10.0500000000000007</v>
      </c>
      <c r="W428" s="1" t="n">
        <v>14.0999999999999996</v>
      </c>
      <c r="X428" s="1" t="n">
        <v>13.4700000000000006</v>
      </c>
      <c r="Y428" s="1" t="n">
        <v>19.4699999999999989</v>
      </c>
      <c r="Z428" s="1" t="n">
        <v>41.8800000000000026</v>
      </c>
      <c r="AA428" s="1" t="n">
        <v>96.3499999999999943</v>
      </c>
      <c r="AB428" s="1" t="n">
        <v>98.2800000000000011</v>
      </c>
      <c r="AC428" s="1" t="n">
        <v>120</v>
      </c>
      <c r="AD428" s="1" t="n">
        <v>57</v>
      </c>
      <c r="AE428" s="1" t="n">
        <v>72.9300000000000068</v>
      </c>
      <c r="AF428" s="1" t="n">
        <v>74.3700000000000045</v>
      </c>
      <c r="AG428" s="1" t="n">
        <v>95.9399999999999977</v>
      </c>
      <c r="AH428" s="1" t="n">
        <v>4.42999999999999972</v>
      </c>
      <c r="AI428" s="1" t="n">
        <v>9.0600000000000005</v>
      </c>
      <c r="AJ428" s="1" t="n">
        <v>9.23000000000000043</v>
      </c>
      <c r="AK428" s="1" t="n">
        <v>13.6699999999999999</v>
      </c>
      <c r="AL428" s="1" t="n">
        <v>26.4400000000000013</v>
      </c>
      <c r="AM428" s="1" t="n">
        <v>41.4600000000000009</v>
      </c>
      <c r="AN428" s="1" t="n">
        <v>44.8900000000000006</v>
      </c>
      <c r="AO428" s="1" t="n">
        <v>50.6199999999999974</v>
      </c>
      <c r="AP428" s="1" t="n">
        <v>7.46999999999999975</v>
      </c>
      <c r="AQ428" s="1" t="n">
        <v>12.2599999999999998</v>
      </c>
      <c r="AR428" s="1" t="n">
        <v>12.5700000000000003</v>
      </c>
      <c r="AS428" s="1" t="n">
        <v>14.6699999999999999</v>
      </c>
      <c r="AT428" s="1" t="n">
        <v>6.99000000000000021</v>
      </c>
      <c r="AU428" s="1" t="n">
        <v>8.18999999999999773</v>
      </c>
      <c r="AV428" s="1" t="n">
        <v>8.24000000000000021</v>
      </c>
      <c r="AW428" s="1" t="n">
        <v>9.57000000000000028</v>
      </c>
      <c r="AX428" s="1" t="n">
        <v>22.0899999999999999</v>
      </c>
      <c r="AY428" s="1" t="n">
        <v>38.8800000000000026</v>
      </c>
      <c r="AZ428" s="1" t="n">
        <v>37.4600000000000009</v>
      </c>
      <c r="BA428" s="1" t="n">
        <v>71.2099999999999937</v>
      </c>
      <c r="BB428" s="1">
        <f>F428+J428+N428+R428+V428+Z428+AD428+AH428+AL428+AP428+AT428+AX428</f>
        <v>379.490000000000009</v>
      </c>
      <c r="BC428" s="1">
        <f>G428+K428+O428+S428+W428+AA428+AE428+AI428+AM428+AQ428+AY428+AU428</f>
        <v>547.049999999999955</v>
      </c>
      <c r="BD428" s="1">
        <f>H428+L428+P428+T428+X428+AB428+AF428+AJ428+AN428+AR428+AV428+AZ428</f>
        <v>553.230000000000018</v>
      </c>
      <c r="BE428" s="1">
        <f>I428+M428+Q428+U428+Y428+AC428+AG428+AK428+AO428+AS428+AW428+BA428</f>
        <v>713.740000000000009</v>
      </c>
    </row>
    <row r="429" spans="1:57">
      <c r="A429" s="3" t="s">
        <v>82</v>
      </c>
      <c r="B429" s="9" t="n">
        <v>44571</v>
      </c>
      <c r="C429" s="1" t="s">
        <v>58</v>
      </c>
      <c r="D429" s="4" t="n">
        <v>0.745833333333333126</v>
      </c>
      <c r="E429" s="1" t="s">
        <v>59</v>
      </c>
      <c r="F429" s="1" t="n">
        <v>148.460000000000008</v>
      </c>
      <c r="G429" s="1" t="n">
        <v>175.870000000000005</v>
      </c>
      <c r="H429" s="1" t="n">
        <v>179.5</v>
      </c>
      <c r="I429" s="1" t="n">
        <v>231.25</v>
      </c>
      <c r="J429" s="1" t="n">
        <v>22.1400000000000006</v>
      </c>
      <c r="K429" s="1" t="n">
        <v>32.8500000000000014</v>
      </c>
      <c r="L429" s="1" t="n">
        <v>29.9400000000000013</v>
      </c>
      <c r="M429" s="1" t="n">
        <v>57.5399999999999991</v>
      </c>
      <c r="N429" s="1" t="n">
        <v>25.6099999999999994</v>
      </c>
      <c r="O429" s="1" t="n">
        <v>33.4399999999999977</v>
      </c>
      <c r="P429" s="1" t="n">
        <v>32.7999999999999972</v>
      </c>
      <c r="Q429" s="1" t="n">
        <v>44.9500000000000028</v>
      </c>
      <c r="R429" s="1" t="n">
        <v>10.2599999999999998</v>
      </c>
      <c r="S429" s="1" t="n">
        <v>16.9899999999999984</v>
      </c>
      <c r="T429" s="1" t="n">
        <v>16.7399999999999984</v>
      </c>
      <c r="U429" s="1" t="n">
        <v>22.6400000000000006</v>
      </c>
      <c r="V429" s="1" t="n">
        <v>10.1699999999999999</v>
      </c>
      <c r="W429" s="1" t="n">
        <v>14.3100000000000005</v>
      </c>
      <c r="X429" s="1" t="n">
        <v>13.7699999999999996</v>
      </c>
      <c r="Y429" s="1" t="n">
        <v>19.4699999999999989</v>
      </c>
      <c r="Z429" s="1" t="n">
        <v>41.8800000000000026</v>
      </c>
      <c r="AA429" s="1" t="n">
        <v>95.2900000000000063</v>
      </c>
      <c r="AB429" s="1" t="n">
        <v>95.8799999999999955</v>
      </c>
      <c r="AC429" s="1" t="n">
        <v>120</v>
      </c>
      <c r="AD429" s="1" t="n">
        <v>53.9399999999999977</v>
      </c>
      <c r="AE429" s="1" t="n">
        <v>66.1800000000000068</v>
      </c>
      <c r="AF429" s="1" t="n">
        <v>58.4699999999999989</v>
      </c>
      <c r="AG429" s="1" t="n">
        <v>95.9399999999999977</v>
      </c>
      <c r="AH429" s="1" t="n">
        <v>4.42999999999999972</v>
      </c>
      <c r="AI429" s="1" t="n">
        <v>9.07000000000000028</v>
      </c>
      <c r="AJ429" s="1" t="n">
        <v>9.23000000000000043</v>
      </c>
      <c r="AK429" s="1" t="n">
        <v>13.1899999999999995</v>
      </c>
      <c r="AL429" s="1" t="n">
        <v>26.4400000000000013</v>
      </c>
      <c r="AM429" s="1" t="n">
        <v>41.9200000000000017</v>
      </c>
      <c r="AN429" s="1" t="n">
        <v>44.8900000000000006</v>
      </c>
      <c r="AO429" s="1" t="n">
        <v>56.1400000000000006</v>
      </c>
      <c r="AP429" s="1" t="n">
        <v>7.46999999999999975</v>
      </c>
      <c r="AQ429" s="1" t="n">
        <v>12.2599999999999998</v>
      </c>
      <c r="AR429" s="1" t="n">
        <v>12.5700000000000003</v>
      </c>
      <c r="AS429" s="1" t="n">
        <v>14.6699999999999999</v>
      </c>
      <c r="AT429" s="1" t="n">
        <v>7.32000000000000028</v>
      </c>
      <c r="AU429" s="1" t="n">
        <v>8.28999999999999915</v>
      </c>
      <c r="AV429" s="1" t="n">
        <v>8.24000000000000021</v>
      </c>
      <c r="AW429" s="1" t="n">
        <v>9.57000000000000028</v>
      </c>
      <c r="AX429" s="1" t="n">
        <v>22.0899999999999999</v>
      </c>
      <c r="AY429" s="1" t="n">
        <v>37.9500000000000028</v>
      </c>
      <c r="AZ429" s="1" t="n">
        <v>36.75</v>
      </c>
      <c r="BA429" s="1" t="n">
        <v>61.8400000000000034</v>
      </c>
      <c r="BB429" s="1">
        <f>F429+J429+N429+R429+V429+Z429+AD429+AH429+AL429+AP429+AT429+AX429</f>
        <v>380.20999999999998</v>
      </c>
      <c r="BC429" s="1">
        <f>G429+K429+O429+S429+W429+AA429+AE429+AI429+AM429+AQ429+AY429+AU429</f>
        <v>544.419999999999959</v>
      </c>
      <c r="BD429" s="1">
        <f>H429+L429+P429+T429+X429+AB429+AF429+AJ429+AN429+AR429+AV429+AZ429</f>
        <v>538.779999999999973</v>
      </c>
      <c r="BE429" s="1">
        <f>I429+M429+Q429+U429+Y429+AC429+AG429+AK429+AO429+AS429+AW429+BA429</f>
        <v>747.200000000000045</v>
      </c>
    </row>
    <row r="430" spans="1:57">
      <c r="A430" s="3" t="s">
        <v>82</v>
      </c>
      <c r="B430" s="9" t="n">
        <v>44572</v>
      </c>
      <c r="C430" s="1" t="s">
        <v>60</v>
      </c>
      <c r="D430" s="4" t="n">
        <v>0.363194444444444375</v>
      </c>
      <c r="E430" s="1" t="s">
        <v>61</v>
      </c>
      <c r="F430" s="1" t="n">
        <v>148.460000000000008</v>
      </c>
      <c r="G430" s="1" t="n">
        <v>175.740000000000009</v>
      </c>
      <c r="H430" s="1" t="n">
        <v>177.47999999999999</v>
      </c>
      <c r="I430" s="1" t="n">
        <v>231.25</v>
      </c>
      <c r="J430" s="1" t="n">
        <v>22.1400000000000006</v>
      </c>
      <c r="K430" s="1" t="n">
        <v>33.0399999999999991</v>
      </c>
      <c r="L430" s="1" t="n">
        <v>30.5399999999999991</v>
      </c>
      <c r="M430" s="1" t="n">
        <v>57.5399999999999991</v>
      </c>
      <c r="N430" s="1" t="n">
        <v>25.6099999999999994</v>
      </c>
      <c r="O430" s="1" t="n">
        <v>33.509999999999998</v>
      </c>
      <c r="P430" s="1" t="n">
        <v>32.9399999999999977</v>
      </c>
      <c r="Q430" s="1" t="n">
        <v>44.9500000000000028</v>
      </c>
      <c r="R430" s="1" t="n">
        <v>12.1999999999999993</v>
      </c>
      <c r="S430" s="1" t="n">
        <v>17.0899999999999999</v>
      </c>
      <c r="T430" s="1" t="n">
        <v>16.7399999999999984</v>
      </c>
      <c r="U430" s="1" t="n">
        <v>22.6400000000000006</v>
      </c>
      <c r="V430" s="1" t="n">
        <v>10.0500000000000007</v>
      </c>
      <c r="W430" s="1" t="n">
        <v>14.1099999999999994</v>
      </c>
      <c r="X430" s="1" t="n">
        <v>13.6199999999999992</v>
      </c>
      <c r="Y430" s="1" t="n">
        <v>19.4699999999999989</v>
      </c>
      <c r="Z430" s="1" t="n">
        <v>41.8800000000000026</v>
      </c>
      <c r="AA430" s="1" t="n">
        <v>98.25</v>
      </c>
      <c r="AB430" s="1" t="n">
        <v>101.879999999999995</v>
      </c>
      <c r="AC430" s="1" t="n">
        <v>120</v>
      </c>
      <c r="AD430" s="1" t="n">
        <v>57</v>
      </c>
      <c r="AE430" s="1" t="n">
        <v>67.0699999999999932</v>
      </c>
      <c r="AF430" s="1" t="n">
        <v>59.9399999999999977</v>
      </c>
      <c r="AG430" s="1" t="n">
        <v>82.9399999999999835</v>
      </c>
      <c r="AH430" s="1" t="n">
        <v>4.42999999999999972</v>
      </c>
      <c r="AI430" s="1" t="n">
        <v>9.28999999999999915</v>
      </c>
      <c r="AJ430" s="1" t="n">
        <v>9.41999999999999993</v>
      </c>
      <c r="AK430" s="1" t="n">
        <v>13.6699999999999999</v>
      </c>
      <c r="AL430" s="1" t="n">
        <v>26.4400000000000013</v>
      </c>
      <c r="AM430" s="1" t="n">
        <v>42.7800000000000011</v>
      </c>
      <c r="AN430" s="1" t="n">
        <v>44.8900000000000006</v>
      </c>
      <c r="AO430" s="1" t="n">
        <v>56.1400000000000006</v>
      </c>
      <c r="AP430" s="1" t="n">
        <v>7.46999999999999975</v>
      </c>
      <c r="AQ430" s="1" t="n">
        <v>12.3000000000000007</v>
      </c>
      <c r="AR430" s="1" t="n">
        <v>12.5700000000000003</v>
      </c>
      <c r="AS430" s="1" t="n">
        <v>14.6699999999999999</v>
      </c>
      <c r="AT430" s="1" t="n">
        <v>6.99000000000000021</v>
      </c>
      <c r="AU430" s="1" t="n">
        <v>8.22000000000000064</v>
      </c>
      <c r="AV430" s="1" t="n">
        <v>8.24000000000000021</v>
      </c>
      <c r="AW430" s="1" t="n">
        <v>9.49000000000000021</v>
      </c>
      <c r="AX430" s="1" t="n">
        <v>22.0899999999999999</v>
      </c>
      <c r="AY430" s="1" t="n">
        <v>38.2800000000000011</v>
      </c>
      <c r="AZ430" s="1" t="n">
        <v>37.3100000000000023</v>
      </c>
      <c r="BA430" s="1" t="n">
        <v>63.7100000000000009</v>
      </c>
      <c r="BB430" s="1">
        <f>F430+J430+N430+R430+V430+Z430+AD430+AH430+AL430+AP430+AT430+AX430</f>
        <v>384.759999999999991</v>
      </c>
      <c r="BC430" s="1">
        <f>G430+K430+O430+S430+W430+AA430+AE430+AI430+AM430+AQ430+AY430+AU430</f>
        <v>549.67999999999995</v>
      </c>
      <c r="BD430" s="1">
        <f>H430+L430+P430+T430+X430+AB430+AF430+AJ430+AN430+AR430+AV430+AZ430</f>
        <v>545.57000000000005</v>
      </c>
      <c r="BE430" s="1">
        <f>I430+M430+Q430+U430+Y430+AC430+AG430+AK430+AO430+AS430+AW430+BA430</f>
        <v>736.470000000000027</v>
      </c>
    </row>
    <row r="431" spans="1:57">
      <c r="A431" s="3" t="s">
        <v>82</v>
      </c>
      <c r="B431" s="9" t="n">
        <v>44573</v>
      </c>
      <c r="C431" s="1" t="s">
        <v>62</v>
      </c>
      <c r="D431" s="4" t="n">
        <v>0.35069444444444442</v>
      </c>
      <c r="E431" s="1" t="s">
        <v>61</v>
      </c>
      <c r="F431" s="1" t="n">
        <v>148.460000000000008</v>
      </c>
      <c r="G431" s="1" t="n">
        <v>174.419999999999959</v>
      </c>
      <c r="H431" s="1" t="n">
        <v>179.5</v>
      </c>
      <c r="I431" s="1" t="n">
        <v>197.960000000000008</v>
      </c>
      <c r="J431" s="1" t="n">
        <v>22.1400000000000006</v>
      </c>
      <c r="K431" s="1" t="n">
        <v>33.2899999999999991</v>
      </c>
      <c r="L431" s="1" t="n">
        <v>31.5</v>
      </c>
      <c r="M431" s="1" t="n">
        <v>57.5399999999999991</v>
      </c>
      <c r="N431" s="1" t="n">
        <v>25.6099999999999994</v>
      </c>
      <c r="O431" s="1" t="n">
        <v>33.9500000000000028</v>
      </c>
      <c r="P431" s="1" t="n">
        <v>32.9399999999999977</v>
      </c>
      <c r="Q431" s="1" t="n">
        <v>52.5600000000000023</v>
      </c>
      <c r="R431" s="1" t="n">
        <v>12.1999999999999993</v>
      </c>
      <c r="S431" s="1" t="n">
        <v>17.0799999999999983</v>
      </c>
      <c r="T431" s="1" t="n">
        <v>16.879999999999999</v>
      </c>
      <c r="U431" s="1" t="n">
        <v>22.6400000000000006</v>
      </c>
      <c r="V431" s="1" t="n">
        <v>10.0500000000000007</v>
      </c>
      <c r="W431" s="1" t="n">
        <v>14.3300000000000001</v>
      </c>
      <c r="X431" s="1" t="n">
        <v>13.7899999999999991</v>
      </c>
      <c r="Y431" s="1" t="n">
        <v>20.6700000000000017</v>
      </c>
      <c r="Z431" s="1" t="n">
        <v>41.8800000000000026</v>
      </c>
      <c r="AA431" s="1" t="n">
        <v>96.1599999999999966</v>
      </c>
      <c r="AB431" s="1" t="n">
        <v>102.599999999999994</v>
      </c>
      <c r="AC431" s="1" t="n">
        <v>119.879999999999995</v>
      </c>
      <c r="AD431" s="1" t="n">
        <v>41.9399999999999977</v>
      </c>
      <c r="AE431" s="1" t="n">
        <v>67.230000000000004</v>
      </c>
      <c r="AF431" s="1" t="n">
        <v>59.9399999999999977</v>
      </c>
      <c r="AG431" s="1" t="n">
        <v>95.9399999999999977</v>
      </c>
      <c r="AH431" s="1" t="n">
        <v>4.42999999999999972</v>
      </c>
      <c r="AI431" s="1" t="n">
        <v>9.24000000000000021</v>
      </c>
      <c r="AJ431" s="1" t="n">
        <v>9.47000000000000064</v>
      </c>
      <c r="AK431" s="1" t="n">
        <v>11.9900000000000002</v>
      </c>
      <c r="AL431" s="1" t="n">
        <v>26.4400000000000013</v>
      </c>
      <c r="AM431" s="1" t="n">
        <v>42.5399999999999991</v>
      </c>
      <c r="AN431" s="1" t="n">
        <v>42.6400000000000006</v>
      </c>
      <c r="AO431" s="1" t="n">
        <v>56.1400000000000006</v>
      </c>
      <c r="AP431" s="1" t="n">
        <v>7.46999999999999975</v>
      </c>
      <c r="AQ431" s="1" t="n">
        <v>12.3000000000000007</v>
      </c>
      <c r="AR431" s="1" t="n">
        <v>12.5700000000000003</v>
      </c>
      <c r="AS431" s="1" t="n">
        <v>14.6699999999999999</v>
      </c>
      <c r="AT431" s="1" t="n">
        <v>6.99000000000000021</v>
      </c>
      <c r="AU431" s="1" t="n">
        <v>8.25999999999999801</v>
      </c>
      <c r="AV431" s="1" t="n">
        <v>8.25</v>
      </c>
      <c r="AW431" s="1" t="n">
        <v>9.57000000000000028</v>
      </c>
      <c r="AX431" s="1" t="n">
        <v>22.0899999999999999</v>
      </c>
      <c r="AY431" s="1" t="n">
        <v>37.0200000000000031</v>
      </c>
      <c r="AZ431" s="1" t="n">
        <v>34.8599999999999994</v>
      </c>
      <c r="BA431" s="1" t="n">
        <v>63.7100000000000009</v>
      </c>
      <c r="BB431" s="1">
        <f>F431+J431+N431+R431+V431+Z431+AD431+AH431+AL431+AP431+AT431+AX431</f>
        <v>369.699999999999989</v>
      </c>
      <c r="BC431" s="1">
        <f>G431+K431+O431+S431+W431+AA431+AE431+AI431+AM431+AQ431+AY431+AU431</f>
        <v>545.82000000000005</v>
      </c>
      <c r="BD431" s="1">
        <f>H431+L431+P431+T431+X431+AB431+AF431+AJ431+AN431+AR431+AV431+AZ431</f>
        <v>544.940000000000055</v>
      </c>
      <c r="BE431" s="1">
        <f>I431+M431+Q431+U431+Y431+AC431+AG431+AK431+AO431+AS431+AW431+BA431</f>
        <v>723.269999999999982</v>
      </c>
    </row>
    <row r="432" spans="1:57">
      <c r="A432" s="3" t="s">
        <v>82</v>
      </c>
      <c r="B432" s="9" t="n">
        <v>44574</v>
      </c>
      <c r="C432" s="1" t="s">
        <v>64</v>
      </c>
      <c r="D432" s="4" t="n">
        <v>0.341666666666666607</v>
      </c>
      <c r="E432" s="1" t="s">
        <v>61</v>
      </c>
      <c r="F432" s="1" t="n">
        <v>143.949999999999989</v>
      </c>
      <c r="G432" s="1" t="n">
        <v>174.19999999999996</v>
      </c>
      <c r="H432" s="1" t="n">
        <v>175.460000000000008</v>
      </c>
      <c r="I432" s="1" t="n">
        <v>231.25</v>
      </c>
      <c r="J432" s="1" t="n">
        <v>21.8999999999999986</v>
      </c>
      <c r="K432" s="1" t="n">
        <v>33.240000000000002</v>
      </c>
      <c r="L432" s="1" t="n">
        <v>31.1400000000000006</v>
      </c>
      <c r="M432" s="1" t="n">
        <v>57.5399999999999991</v>
      </c>
      <c r="N432" s="1" t="n">
        <v>25.6099999999999994</v>
      </c>
      <c r="O432" s="1" t="n">
        <v>33.2199999999999989</v>
      </c>
      <c r="P432" s="1" t="n">
        <v>32.7999999999999972</v>
      </c>
      <c r="Q432" s="1" t="n">
        <v>44.9500000000000028</v>
      </c>
      <c r="R432" s="1" t="n">
        <v>11.1199999999999992</v>
      </c>
      <c r="S432" s="1" t="n">
        <v>17.0399999999999991</v>
      </c>
      <c r="T432" s="1" t="n">
        <v>16.9899999999999984</v>
      </c>
      <c r="U432" s="1" t="n">
        <v>22.6400000000000006</v>
      </c>
      <c r="V432" s="1" t="n">
        <v>10.0500000000000007</v>
      </c>
      <c r="W432" s="1" t="n">
        <v>14.5800000000000001</v>
      </c>
      <c r="X432" s="1" t="n">
        <v>14.25</v>
      </c>
      <c r="Y432" s="1" t="n">
        <v>20.6700000000000017</v>
      </c>
      <c r="Z432" s="1" t="n">
        <v>41.8800000000000026</v>
      </c>
      <c r="AA432" s="1" t="n">
        <v>95.1200000000000045</v>
      </c>
      <c r="AB432" s="1" t="n">
        <v>106.799999999999997</v>
      </c>
      <c r="AC432" s="1" t="n">
        <v>120</v>
      </c>
      <c r="AD432" s="1" t="n">
        <v>57</v>
      </c>
      <c r="AE432" s="1" t="n">
        <v>70.6800000000000068</v>
      </c>
      <c r="AF432" s="1" t="n">
        <v>65.9399999999999977</v>
      </c>
      <c r="AG432" s="1" t="n">
        <v>95.9399999999999977</v>
      </c>
      <c r="AH432" s="1" t="n">
        <v>4.42999999999999972</v>
      </c>
      <c r="AI432" s="1" t="n">
        <v>9.25</v>
      </c>
      <c r="AJ432" s="1" t="n">
        <v>9.47000000000000064</v>
      </c>
      <c r="AK432" s="1" t="n">
        <v>11.9900000000000002</v>
      </c>
      <c r="AL432" s="1" t="n">
        <v>33.6400000000000006</v>
      </c>
      <c r="AM432" s="1" t="n">
        <v>43.1599999999999966</v>
      </c>
      <c r="AN432" s="1" t="n">
        <v>40.3900000000000006</v>
      </c>
      <c r="AO432" s="1" t="n">
        <v>56.1400000000000006</v>
      </c>
      <c r="AP432" s="1" t="n">
        <v>7.46999999999999975</v>
      </c>
      <c r="AQ432" s="1" t="n">
        <v>12.3599999999999994</v>
      </c>
      <c r="AR432" s="1" t="n">
        <v>12.6600000000000001</v>
      </c>
      <c r="AS432" s="1" t="n">
        <v>14.6699999999999999</v>
      </c>
      <c r="AT432" s="1" t="n">
        <v>6.99000000000000021</v>
      </c>
      <c r="AU432" s="1" t="n">
        <v>8.24000000000000021</v>
      </c>
      <c r="AV432" s="1" t="n">
        <v>8.24000000000000021</v>
      </c>
      <c r="AW432" s="1" t="n">
        <v>9.57000000000000028</v>
      </c>
      <c r="AX432" s="1" t="n">
        <v>22.0899999999999999</v>
      </c>
      <c r="AY432" s="1" t="n">
        <v>37.2899999999999991</v>
      </c>
      <c r="AZ432" s="1" t="n">
        <v>35.5900000000000034</v>
      </c>
      <c r="BA432" s="1" t="n">
        <v>63.7100000000000009</v>
      </c>
      <c r="BB432" s="1">
        <f>F432+J432+N432+R432+V432+Z432+AD432+AH432+AL432+AP432+AT432+AX432</f>
        <v>386.129999999999995</v>
      </c>
      <c r="BC432" s="1">
        <f>G432+K432+O432+S432+W432+AA432+AE432+AI432+AM432+AQ432+AY432+AU432</f>
        <v>548.379999999999995</v>
      </c>
      <c r="BD432" s="1">
        <f>H432+L432+P432+T432+X432+AB432+AF432+AJ432+AN432+AR432+AV432+AZ432</f>
        <v>549.730000000000018</v>
      </c>
      <c r="BE432" s="1">
        <f>I432+M432+Q432+U432+Y432+AC432+AG432+AK432+AO432+AS432+AW432+BA432</f>
        <v>749.07000000000005</v>
      </c>
    </row>
    <row r="433" spans="1:57">
      <c r="A433" s="3" t="s">
        <v>82</v>
      </c>
      <c r="B433" s="9" t="n">
        <v>44575</v>
      </c>
      <c r="C433" s="1" t="s">
        <v>65</v>
      </c>
      <c r="D433" s="4" t="n">
        <v>0.344444444444444509</v>
      </c>
      <c r="E433" s="1" t="s">
        <v>61</v>
      </c>
      <c r="F433" s="1" t="n">
        <v>148.460000000000008</v>
      </c>
      <c r="G433" s="1" t="n">
        <v>178.25</v>
      </c>
      <c r="H433" s="1" t="n">
        <v>179.5</v>
      </c>
      <c r="I433" s="1" t="n">
        <v>231.25</v>
      </c>
      <c r="J433" s="1" t="n">
        <v>22.1400000000000006</v>
      </c>
      <c r="K433" s="1" t="n">
        <v>33.1499999999999986</v>
      </c>
      <c r="L433" s="1" t="n">
        <v>29.9400000000000013</v>
      </c>
      <c r="M433" s="1" t="n">
        <v>57.5399999999999991</v>
      </c>
      <c r="N433" s="1" t="n">
        <v>26.0500000000000007</v>
      </c>
      <c r="O433" s="1" t="n">
        <v>33.5900000000000034</v>
      </c>
      <c r="P433" s="1" t="n">
        <v>32.7999999999999972</v>
      </c>
      <c r="Q433" s="1" t="n">
        <v>44.9500000000000028</v>
      </c>
      <c r="R433" s="1" t="n">
        <v>11.8399999999999999</v>
      </c>
      <c r="S433" s="1" t="n">
        <v>17.0500000000000007</v>
      </c>
      <c r="T433" s="1" t="n">
        <v>17.1000000000000014</v>
      </c>
      <c r="U433" s="1" t="n">
        <v>21.9200000000000017</v>
      </c>
      <c r="V433" s="1" t="n">
        <v>10.0500000000000007</v>
      </c>
      <c r="W433" s="1" t="n">
        <v>14.5800000000000001</v>
      </c>
      <c r="X433" s="1" t="n">
        <v>14.4000000000000004</v>
      </c>
      <c r="Y433" s="1" t="n">
        <v>20.6700000000000017</v>
      </c>
      <c r="Z433" s="1" t="n">
        <v>41.8800000000000026</v>
      </c>
      <c r="AA433" s="1" t="n">
        <v>94.2399999999999949</v>
      </c>
      <c r="AB433" s="1" t="n">
        <v>106.799999999999997</v>
      </c>
      <c r="AC433" s="1" t="n">
        <v>120</v>
      </c>
      <c r="AD433" s="1" t="n">
        <v>57</v>
      </c>
      <c r="AE433" s="1" t="n">
        <v>72.9300000000000068</v>
      </c>
      <c r="AF433" s="1" t="n">
        <v>74.3700000000000045</v>
      </c>
      <c r="AG433" s="1" t="n">
        <v>95.9399999999999977</v>
      </c>
      <c r="AH433" s="1" t="n">
        <v>4.42999999999999972</v>
      </c>
      <c r="AI433" s="1" t="n">
        <v>9.28999999999999915</v>
      </c>
      <c r="AJ433" s="1" t="n">
        <v>9.47000000000000064</v>
      </c>
      <c r="AK433" s="1" t="n">
        <v>13.1899999999999995</v>
      </c>
      <c r="AL433" s="1" t="n">
        <v>16.7600000000000016</v>
      </c>
      <c r="AM433" s="1" t="n">
        <v>42.2700000000000031</v>
      </c>
      <c r="AN433" s="1" t="n">
        <v>44.8900000000000006</v>
      </c>
      <c r="AO433" s="1" t="n">
        <v>56.1400000000000006</v>
      </c>
      <c r="AP433" s="1" t="n">
        <v>7.46999999999999975</v>
      </c>
      <c r="AQ433" s="1" t="n">
        <v>12.3000000000000007</v>
      </c>
      <c r="AR433" s="1" t="n">
        <v>12.5700000000000003</v>
      </c>
      <c r="AS433" s="1" t="n">
        <v>14.6699999999999999</v>
      </c>
      <c r="AT433" s="1" t="n">
        <v>6.99000000000000021</v>
      </c>
      <c r="AU433" s="1" t="n">
        <v>8.26999999999999957</v>
      </c>
      <c r="AV433" s="1" t="n">
        <v>8.24000000000000021</v>
      </c>
      <c r="AW433" s="1" t="n">
        <v>9.57000000000000028</v>
      </c>
      <c r="AX433" s="1" t="n">
        <v>22.0899999999999999</v>
      </c>
      <c r="AY433" s="1" t="n">
        <v>37.2199999999999989</v>
      </c>
      <c r="AZ433" s="1" t="n">
        <v>35.9600000000000009</v>
      </c>
      <c r="BA433" s="1" t="n">
        <v>63.7100000000000009</v>
      </c>
      <c r="BB433" s="1">
        <f>F433+J433+N433+R433+V433+Z433+AD433+AH433+AL433+AP433+AT433+AX433</f>
        <v>375.160000000000025</v>
      </c>
      <c r="BC433" s="1">
        <f>G433+K433+O433+S433+W433+AA433+AE433+AI433+AM433+AQ433+AY433+AU433</f>
        <v>553.139999999999986</v>
      </c>
      <c r="BD433" s="1">
        <f>H433+L433+P433+T433+X433+AB433+AF433+AJ433+AN433+AR433+AV433+AZ433</f>
        <v>566.039999999999964</v>
      </c>
      <c r="BE433" s="1">
        <f>I433+M433+Q433+U433+Y433+AC433+AG433+AK433+AO433+AS433+AW433+BA433</f>
        <v>749.549999999999955</v>
      </c>
    </row>
    <row r="434" spans="1:57">
      <c r="A434" s="3" t="s">
        <v>82</v>
      </c>
      <c r="B434" s="9" t="n">
        <v>44576</v>
      </c>
      <c r="C434" s="1" t="s">
        <v>66</v>
      </c>
      <c r="D434" s="4" t="n">
        <v>0.415972222222222054</v>
      </c>
      <c r="E434" s="1" t="s">
        <v>61</v>
      </c>
      <c r="F434" s="1" t="n">
        <v>148.460000000000008</v>
      </c>
      <c r="G434" s="1" t="n">
        <v>179.939999999999998</v>
      </c>
      <c r="H434" s="1" t="n">
        <v>179.550000000000011</v>
      </c>
      <c r="I434" s="1" t="n">
        <v>231.25</v>
      </c>
      <c r="J434" s="1" t="n">
        <v>22.1400000000000006</v>
      </c>
      <c r="K434" s="1" t="n">
        <v>33.3400000000000034</v>
      </c>
      <c r="L434" s="1" t="n">
        <v>30.5399999999999991</v>
      </c>
      <c r="M434" s="1" t="n">
        <v>57.5399999999999991</v>
      </c>
      <c r="N434" s="1" t="n">
        <v>26.0500000000000007</v>
      </c>
      <c r="O434" s="1" t="n">
        <v>33.8999999999999986</v>
      </c>
      <c r="P434" s="1" t="n">
        <v>33.0700000000000003</v>
      </c>
      <c r="Q434" s="1" t="n">
        <v>44.9500000000000028</v>
      </c>
      <c r="R434" s="1" t="n">
        <v>11.8399999999999999</v>
      </c>
      <c r="S434" s="1" t="n">
        <v>17.120000000000001</v>
      </c>
      <c r="T434" s="1" t="n">
        <v>17.1000000000000014</v>
      </c>
      <c r="U434" s="1" t="n">
        <v>21.9200000000000017</v>
      </c>
      <c r="V434" s="1" t="n">
        <v>10.0500000000000007</v>
      </c>
      <c r="W434" s="1" t="n">
        <v>14.5800000000000001</v>
      </c>
      <c r="X434" s="1" t="n">
        <v>14.4600000000000009</v>
      </c>
      <c r="Y434" s="1" t="n">
        <v>20.6700000000000017</v>
      </c>
      <c r="Z434" s="1" t="n">
        <v>41.8800000000000026</v>
      </c>
      <c r="AA434" s="1" t="n">
        <v>95.9899999999999949</v>
      </c>
      <c r="AB434" s="1" t="n">
        <v>106.799999999999997</v>
      </c>
      <c r="AC434" s="1" t="n">
        <v>120</v>
      </c>
      <c r="AD434" s="1" t="n">
        <v>57</v>
      </c>
      <c r="AE434" s="1" t="n">
        <v>72.9300000000000068</v>
      </c>
      <c r="AF434" s="1" t="n">
        <v>74.3700000000000045</v>
      </c>
      <c r="AG434" s="1" t="n">
        <v>95.9399999999999977</v>
      </c>
      <c r="AH434" s="1" t="n">
        <v>4.42999999999999972</v>
      </c>
      <c r="AI434" s="1" t="n">
        <v>9.33000000000000007</v>
      </c>
      <c r="AJ434" s="1" t="n">
        <v>9.58999999999999986</v>
      </c>
      <c r="AK434" s="1" t="n">
        <v>13.1899999999999995</v>
      </c>
      <c r="AL434" s="1" t="n">
        <v>33.6400000000000006</v>
      </c>
      <c r="AM434" s="1" t="n">
        <v>44.490000000000002</v>
      </c>
      <c r="AN434" s="1" t="n">
        <v>44.8900000000000006</v>
      </c>
      <c r="AO434" s="1" t="n">
        <v>56.1400000000000006</v>
      </c>
      <c r="AP434" s="1" t="n">
        <v>7.46999999999999975</v>
      </c>
      <c r="AQ434" s="1" t="n">
        <v>12.3599999999999994</v>
      </c>
      <c r="AR434" s="1" t="n">
        <v>12.6600000000000001</v>
      </c>
      <c r="AS434" s="1" t="n">
        <v>14.6699999999999999</v>
      </c>
      <c r="AT434" s="1" t="n">
        <v>6.99000000000000021</v>
      </c>
      <c r="AU434" s="1" t="n">
        <v>8.26999999999999957</v>
      </c>
      <c r="AV434" s="1" t="n">
        <v>8.24000000000000021</v>
      </c>
      <c r="AW434" s="1" t="n">
        <v>9.57000000000000028</v>
      </c>
      <c r="AX434" s="1" t="n">
        <v>22.0899999999999999</v>
      </c>
      <c r="AY434" s="1" t="n">
        <v>37.9699999999999989</v>
      </c>
      <c r="AZ434" s="1" t="n">
        <v>36.3400000000000034</v>
      </c>
      <c r="BA434" s="1" t="n">
        <v>65.5900000000000034</v>
      </c>
      <c r="BB434" s="1">
        <f>F434+J434+N434+R434+V434+Z434+AD434+AH434+AL434+AP434+AT434+AX434</f>
        <v>392.04000000000002</v>
      </c>
      <c r="BC434" s="1">
        <f>G434+K434+O434+S434+W434+AA434+AE434+AI434+AM434+AQ434+AY434+AU434</f>
        <v>560.220000000000027</v>
      </c>
      <c r="BD434" s="1">
        <f>H434+L434+P434+T434+X434+AB434+AF434+AJ434+AN434+AR434+AV434+AZ434</f>
        <v>567.610000000000014</v>
      </c>
      <c r="BE434" s="1">
        <f>I434+M434+Q434+U434+Y434+AC434+AG434+AK434+AO434+AS434+AW434+BA434</f>
        <v>751.42999999999995</v>
      </c>
    </row>
    <row r="435" spans="1:57">
      <c r="A435" s="3" t="s">
        <v>82</v>
      </c>
      <c r="B435" s="9" t="n">
        <v>44577</v>
      </c>
      <c r="C435" s="1" t="s">
        <v>67</v>
      </c>
      <c r="D435" s="4" t="n">
        <v>0.514583333333333304</v>
      </c>
      <c r="E435" s="1" t="s">
        <v>59</v>
      </c>
      <c r="F435" s="1" t="n">
        <v>148.460000000000008</v>
      </c>
      <c r="G435" s="1" t="n">
        <v>179.580000000000013</v>
      </c>
      <c r="H435" s="1" t="n">
        <v>179.550000000000011</v>
      </c>
      <c r="I435" s="1" t="n">
        <v>231.550000000000011</v>
      </c>
      <c r="J435" s="1" t="n">
        <v>22.1400000000000006</v>
      </c>
      <c r="K435" s="1" t="n">
        <v>33.5499999999999972</v>
      </c>
      <c r="L435" s="1" t="n">
        <v>31.5</v>
      </c>
      <c r="M435" s="1" t="n">
        <v>57.5399999999999991</v>
      </c>
      <c r="N435" s="1" t="n">
        <v>26.0500000000000007</v>
      </c>
      <c r="O435" s="1" t="n">
        <v>34</v>
      </c>
      <c r="P435" s="1" t="n">
        <v>33.0700000000000003</v>
      </c>
      <c r="Q435" s="1" t="n">
        <v>44.9500000000000028</v>
      </c>
      <c r="R435" s="1" t="n">
        <v>11.8399999999999999</v>
      </c>
      <c r="S435" s="1" t="n">
        <v>17.1799999999999997</v>
      </c>
      <c r="T435" s="1" t="n">
        <v>17.1000000000000014</v>
      </c>
      <c r="U435" s="1" t="n">
        <v>22.6400000000000006</v>
      </c>
      <c r="V435" s="1" t="n">
        <v>10.0500000000000007</v>
      </c>
      <c r="W435" s="1" t="n">
        <v>14.6500000000000004</v>
      </c>
      <c r="X435" s="1" t="n">
        <v>14.6099999999999994</v>
      </c>
      <c r="Y435" s="1" t="n">
        <v>20.6700000000000017</v>
      </c>
      <c r="Z435" s="1" t="n">
        <v>41.8800000000000026</v>
      </c>
      <c r="AA435" s="1" t="n">
        <v>95.9899999999999949</v>
      </c>
      <c r="AB435" s="1" t="n">
        <v>106.799999999999997</v>
      </c>
      <c r="AC435" s="1" t="n">
        <v>120</v>
      </c>
      <c r="AD435" s="1" t="n">
        <v>57</v>
      </c>
      <c r="AE435" s="1" t="n">
        <v>72.9300000000000068</v>
      </c>
      <c r="AF435" s="1" t="n">
        <v>74.3700000000000045</v>
      </c>
      <c r="AG435" s="1" t="n">
        <v>95.9399999999999977</v>
      </c>
      <c r="AH435" s="1" t="n">
        <v>4.42999999999999972</v>
      </c>
      <c r="AI435" s="1" t="n">
        <v>9.33000000000000007</v>
      </c>
      <c r="AJ435" s="1" t="n">
        <v>9.58999999999999986</v>
      </c>
      <c r="AK435" s="1" t="n">
        <v>13.1899999999999995</v>
      </c>
      <c r="AL435" s="1" t="n">
        <v>33.6400000000000006</v>
      </c>
      <c r="AM435" s="1" t="n">
        <v>43.6899999999999977</v>
      </c>
      <c r="AN435" s="1" t="n">
        <v>42.6400000000000006</v>
      </c>
      <c r="AO435" s="1" t="n">
        <v>56.1400000000000006</v>
      </c>
      <c r="AP435" s="1" t="n">
        <v>7.46999999999999975</v>
      </c>
      <c r="AQ435" s="1" t="n">
        <v>12.3200000000000003</v>
      </c>
      <c r="AR435" s="1" t="n">
        <v>12.6600000000000001</v>
      </c>
      <c r="AS435" s="1" t="n">
        <v>14.6699999999999999</v>
      </c>
      <c r="AT435" s="1" t="n">
        <v>6.99000000000000021</v>
      </c>
      <c r="AU435" s="1" t="n">
        <v>8.27999999999999758</v>
      </c>
      <c r="AV435" s="1" t="n">
        <v>8.25</v>
      </c>
      <c r="AW435" s="1" t="n">
        <v>9.57000000000000028</v>
      </c>
      <c r="AX435" s="1" t="n">
        <v>22.0899999999999999</v>
      </c>
      <c r="AY435" s="1" t="n">
        <v>37.7000000000000028</v>
      </c>
      <c r="AZ435" s="1" t="n">
        <v>35.7700000000000031</v>
      </c>
      <c r="BA435" s="1" t="n">
        <v>65.5900000000000034</v>
      </c>
      <c r="BB435" s="1">
        <f>F435+J435+N435+R435+V435+Z435+AD435+AH435+AL435+AP435+AT435+AX435</f>
        <v>392.04000000000002</v>
      </c>
      <c r="BC435" s="1">
        <f>G435+K435+O435+S435+W435+AA435+AE435+AI435+AM435+AQ435+AY435+AU435</f>
        <v>559.200000000000045</v>
      </c>
      <c r="BD435" s="1">
        <f>H435+L435+P435+T435+X435+AB435+AF435+AJ435+AN435+AR435+AV435+AZ435</f>
        <v>565.909999999999968</v>
      </c>
      <c r="BE435" s="1">
        <f>I435+M435+Q435+U435+Y435+AC435+AG435+AK435+AO435+AS435+AW435+BA435</f>
        <v>752.450000000000045</v>
      </c>
    </row>
    <row r="436" spans="1:57">
      <c r="A436" s="3" t="s">
        <v>82</v>
      </c>
      <c r="B436" s="9" t="n">
        <v>44578</v>
      </c>
      <c r="C436" s="1" t="s">
        <v>58</v>
      </c>
      <c r="D436" s="4" t="n">
        <v>0.535416666666666519</v>
      </c>
      <c r="E436" s="1" t="s">
        <v>59</v>
      </c>
      <c r="F436" s="1" t="n">
        <v>148.460000000000008</v>
      </c>
      <c r="G436" s="1" t="n">
        <v>179.840000000000003</v>
      </c>
      <c r="H436" s="1" t="n">
        <v>179.550000000000011</v>
      </c>
      <c r="I436" s="1" t="n">
        <v>231.25</v>
      </c>
      <c r="J436" s="1" t="n">
        <v>22.1400000000000006</v>
      </c>
      <c r="K436" s="1" t="n">
        <v>33.6799999999999997</v>
      </c>
      <c r="L436" s="1" t="n">
        <v>31.620000000000001</v>
      </c>
      <c r="M436" s="1" t="n">
        <v>57.5399999999999991</v>
      </c>
      <c r="N436" s="1" t="n">
        <v>26.0500000000000007</v>
      </c>
      <c r="O436" s="1" t="n">
        <v>34.1099999999999994</v>
      </c>
      <c r="P436" s="1" t="n">
        <v>33.0700000000000003</v>
      </c>
      <c r="Q436" s="1" t="n">
        <v>44.9500000000000028</v>
      </c>
      <c r="R436" s="1" t="n">
        <v>12.1999999999999993</v>
      </c>
      <c r="S436" s="1" t="n">
        <v>17.149999999999995</v>
      </c>
      <c r="T436" s="1" t="n">
        <v>17.1000000000000014</v>
      </c>
      <c r="U436" s="1" t="n">
        <v>22.6400000000000006</v>
      </c>
      <c r="V436" s="1" t="n">
        <v>10.0500000000000007</v>
      </c>
      <c r="W436" s="1" t="n">
        <v>14.6500000000000004</v>
      </c>
      <c r="X436" s="1" t="n">
        <v>14.25</v>
      </c>
      <c r="Y436" s="1" t="n">
        <v>20.6700000000000017</v>
      </c>
      <c r="Z436" s="1" t="n">
        <v>41.8800000000000026</v>
      </c>
      <c r="AA436" s="1" t="n">
        <v>95.25</v>
      </c>
      <c r="AB436" s="1" t="n">
        <v>100.680000000000007</v>
      </c>
      <c r="AC436" s="1" t="n">
        <v>120</v>
      </c>
      <c r="AD436" s="1" t="n">
        <v>57</v>
      </c>
      <c r="AE436" s="1" t="n">
        <v>73.5199999999999818</v>
      </c>
      <c r="AF436" s="1" t="n">
        <v>76.7999999999999829</v>
      </c>
      <c r="AG436" s="1" t="n">
        <v>95.9399999999999977</v>
      </c>
      <c r="AH436" s="1" t="n">
        <v>4.42999999999999972</v>
      </c>
      <c r="AI436" s="1" t="n">
        <v>9.33000000000000007</v>
      </c>
      <c r="AJ436" s="1" t="n">
        <v>9.58999999999999986</v>
      </c>
      <c r="AK436" s="1" t="n">
        <v>13.1899999999999995</v>
      </c>
      <c r="AL436" s="1" t="n">
        <v>33.6400000000000006</v>
      </c>
      <c r="AM436" s="1" t="n">
        <v>43.5900000000000034</v>
      </c>
      <c r="AN436" s="1" t="n">
        <v>40.3900000000000006</v>
      </c>
      <c r="AO436" s="1" t="n">
        <v>56.1400000000000006</v>
      </c>
      <c r="AP436" s="1" t="n">
        <v>7.46999999999999975</v>
      </c>
      <c r="AQ436" s="1" t="n">
        <v>12.3800000000000008</v>
      </c>
      <c r="AR436" s="1" t="n">
        <v>12.75</v>
      </c>
      <c r="AS436" s="1" t="n">
        <v>14.6699999999999999</v>
      </c>
      <c r="AT436" s="1" t="n">
        <v>6.99000000000000021</v>
      </c>
      <c r="AU436" s="1" t="n">
        <v>8.25999999999999801</v>
      </c>
      <c r="AV436" s="1" t="n">
        <v>8.24000000000000021</v>
      </c>
      <c r="AW436" s="1" t="n">
        <v>9.57000000000000028</v>
      </c>
      <c r="AX436" s="1" t="n">
        <v>22.0899999999999999</v>
      </c>
      <c r="AY436" s="1" t="n">
        <v>38.1099999999999994</v>
      </c>
      <c r="AZ436" s="1" t="n">
        <v>36.7100000000000009</v>
      </c>
      <c r="BA436" s="1" t="n">
        <v>71.2099999999999937</v>
      </c>
      <c r="BB436" s="1">
        <f>F436+J436+N436+R436+V436+Z436+AD436+AH436+AL436+AP436+AT436+AX436</f>
        <v>392.399999999999977</v>
      </c>
      <c r="BC436" s="1">
        <f>G436+K436+O436+S436+W436+AA436+AE436+AI436+AM436+AQ436+AY436+AU436</f>
        <v>559.870000000000005</v>
      </c>
      <c r="BD436" s="1">
        <f>H436+L436+P436+T436+X436+AB436+AF436+AJ436+AN436+AR436+AV436+AZ436</f>
        <v>560.75</v>
      </c>
      <c r="BE436" s="1">
        <f>I436+M436+Q436+U436+Y436+AC436+AG436+AK436+AO436+AS436+AW436+BA436</f>
        <v>757.769999999999982</v>
      </c>
    </row>
    <row r="437" spans="1:57">
      <c r="A437" s="3" t="s">
        <v>82</v>
      </c>
      <c r="B437" s="9" t="n">
        <v>44579</v>
      </c>
      <c r="C437" s="1" t="s">
        <v>60</v>
      </c>
      <c r="D437" s="4" t="n">
        <v>0.404861111111111072</v>
      </c>
      <c r="E437" s="1" t="s">
        <v>61</v>
      </c>
      <c r="F437" s="1" t="n">
        <v>148.460000000000008</v>
      </c>
      <c r="G437" s="1" t="n">
        <v>177.710000000000008</v>
      </c>
      <c r="H437" s="1" t="n">
        <v>179.5</v>
      </c>
      <c r="I437" s="1" t="n">
        <v>202.460000000000008</v>
      </c>
      <c r="J437" s="1" t="n">
        <v>22.1400000000000006</v>
      </c>
      <c r="K437" s="1" t="n">
        <v>33.5200000000000031</v>
      </c>
      <c r="L437" s="1" t="n">
        <v>31.5</v>
      </c>
      <c r="M437" s="1" t="n">
        <v>57.5399999999999991</v>
      </c>
      <c r="N437" s="1" t="n">
        <v>26.0500000000000007</v>
      </c>
      <c r="O437" s="1" t="n">
        <v>34.240000000000002</v>
      </c>
      <c r="P437" s="1" t="n">
        <v>33.3900000000000006</v>
      </c>
      <c r="Q437" s="1" t="n">
        <v>44.9500000000000028</v>
      </c>
      <c r="R437" s="1" t="n">
        <v>12.1999999999999993</v>
      </c>
      <c r="S437" s="1" t="n">
        <v>17.0199999999999996</v>
      </c>
      <c r="T437" s="1" t="n">
        <v>16.879999999999999</v>
      </c>
      <c r="U437" s="1" t="n">
        <v>22.6400000000000006</v>
      </c>
      <c r="V437" s="1" t="n">
        <v>10.0500000000000007</v>
      </c>
      <c r="W437" s="1" t="n">
        <v>14.6099999999999994</v>
      </c>
      <c r="X437" s="1" t="n">
        <v>14.25</v>
      </c>
      <c r="Y437" s="1" t="n">
        <v>20.6700000000000017</v>
      </c>
      <c r="Z437" s="1" t="n">
        <v>41.8800000000000026</v>
      </c>
      <c r="AA437" s="1" t="n">
        <v>94.3299999999999983</v>
      </c>
      <c r="AB437" s="1" t="n">
        <v>95.8799999999999955</v>
      </c>
      <c r="AC437" s="1" t="n">
        <v>120</v>
      </c>
      <c r="AD437" s="1" t="n">
        <v>57</v>
      </c>
      <c r="AE437" s="1" t="n">
        <v>74.2600000000000051</v>
      </c>
      <c r="AF437" s="1" t="n">
        <v>74.3700000000000045</v>
      </c>
      <c r="AG437" s="1" t="n">
        <v>95.9399999999999977</v>
      </c>
      <c r="AH437" s="1" t="n">
        <v>4.42999999999999972</v>
      </c>
      <c r="AI437" s="1" t="n">
        <v>9.33999999999999986</v>
      </c>
      <c r="AJ437" s="1" t="n">
        <v>9.58999999999999986</v>
      </c>
      <c r="AK437" s="1" t="n">
        <v>11.9900000000000002</v>
      </c>
      <c r="AL437" s="1" t="n">
        <v>33.6400000000000006</v>
      </c>
      <c r="AM437" s="1" t="n">
        <v>43.759999999999998</v>
      </c>
      <c r="AN437" s="1" t="n">
        <v>44.8900000000000006</v>
      </c>
      <c r="AO437" s="1" t="n">
        <v>56.1400000000000006</v>
      </c>
      <c r="AP437" s="1" t="n">
        <v>7.46999999999999975</v>
      </c>
      <c r="AQ437" s="1" t="n">
        <v>12.3200000000000003</v>
      </c>
      <c r="AR437" s="1" t="n">
        <v>12.6600000000000001</v>
      </c>
      <c r="AS437" s="1" t="n">
        <v>14.6699999999999999</v>
      </c>
      <c r="AT437" s="1" t="n">
        <v>6.99000000000000021</v>
      </c>
      <c r="AU437" s="1" t="n">
        <v>8.25999999999999801</v>
      </c>
      <c r="AV437" s="1" t="n">
        <v>8.24000000000000021</v>
      </c>
      <c r="AW437" s="1" t="n">
        <v>9.57000000000000028</v>
      </c>
      <c r="AX437" s="1" t="n">
        <v>22.0899999999999999</v>
      </c>
      <c r="AY437" s="1" t="n">
        <v>38.3999999999999986</v>
      </c>
      <c r="AZ437" s="1" t="n">
        <v>36.7100000000000009</v>
      </c>
      <c r="BA437" s="1" t="n">
        <v>80.6200000000000045</v>
      </c>
      <c r="BB437" s="1">
        <f>F437+J437+N437+R437+V437+Z437+AD437+AH437+AL437+AP437+AT437+AX437</f>
        <v>392.399999999999977</v>
      </c>
      <c r="BC437" s="1">
        <f>G437+K437+O437+S437+W437+AA437+AE437+AI437+AM437+AQ437+AY437+AU437</f>
        <v>557.769999999999982</v>
      </c>
      <c r="BD437" s="1">
        <f>H437+L437+P437+T437+X437+AB437+AF437+AJ437+AN437+AR437+AV437+AZ437</f>
        <v>557.860000000000014</v>
      </c>
      <c r="BE437" s="1">
        <f>I437+M437+Q437+U437+Y437+AC437+AG437+AK437+AO437+AS437+AW437+BA437</f>
        <v>737.190000000000055</v>
      </c>
    </row>
    <row r="438" spans="1:57">
      <c r="A438" s="3" t="s">
        <v>82</v>
      </c>
      <c r="B438" s="9" t="n">
        <v>44580</v>
      </c>
      <c r="C438" s="1" t="s">
        <v>62</v>
      </c>
      <c r="D438" s="4" t="n">
        <v>0.384722222222222054</v>
      </c>
      <c r="E438" s="1" t="s">
        <v>61</v>
      </c>
      <c r="F438" s="1" t="n">
        <v>148.460000000000008</v>
      </c>
      <c r="G438" s="1" t="n">
        <v>180.379999999999995</v>
      </c>
      <c r="H438" s="1" t="n">
        <v>179.75</v>
      </c>
      <c r="I438" s="1" t="n">
        <v>231.25</v>
      </c>
      <c r="J438" s="1" t="n">
        <v>22.1400000000000006</v>
      </c>
      <c r="K438" s="1" t="n">
        <v>32.9399999999999977</v>
      </c>
      <c r="L438" s="1" t="n">
        <v>29.9400000000000013</v>
      </c>
      <c r="M438" s="1" t="n">
        <v>57.5399999999999991</v>
      </c>
      <c r="N438" s="1" t="n">
        <v>26.0500000000000007</v>
      </c>
      <c r="O438" s="1" t="n">
        <v>34.6000000000000014</v>
      </c>
      <c r="P438" s="1" t="n">
        <v>33.7000000000000028</v>
      </c>
      <c r="Q438" s="1" t="n">
        <v>52.5600000000000023</v>
      </c>
      <c r="R438" s="1" t="n">
        <v>12.1999999999999993</v>
      </c>
      <c r="S438" s="1" t="n">
        <v>17.2199999999999953</v>
      </c>
      <c r="T438" s="1" t="n">
        <v>17.6000000000000014</v>
      </c>
      <c r="U438" s="1" t="n">
        <v>21.5599999999999987</v>
      </c>
      <c r="V438" s="1" t="n">
        <v>10.0500000000000007</v>
      </c>
      <c r="W438" s="1" t="n">
        <v>14.7599999999999998</v>
      </c>
      <c r="X438" s="1" t="n">
        <v>14.25</v>
      </c>
      <c r="Y438" s="1" t="n">
        <v>20.6700000000000017</v>
      </c>
      <c r="Z438" s="1" t="n">
        <v>41.8800000000000026</v>
      </c>
      <c r="AA438" s="1" t="n">
        <v>85.2099999999999937</v>
      </c>
      <c r="AB438" s="1" t="n">
        <v>95.8799999999999955</v>
      </c>
      <c r="AC438" s="1" t="n">
        <v>119.879999999999995</v>
      </c>
      <c r="AD438" s="1" t="n">
        <v>57</v>
      </c>
      <c r="AE438" s="1" t="n">
        <v>72.2099999999999937</v>
      </c>
      <c r="AF438" s="1" t="n">
        <v>71.9399999999999977</v>
      </c>
      <c r="AG438" s="1" t="n">
        <v>95.9399999999999977</v>
      </c>
      <c r="AH438" s="1" t="n">
        <v>4.42999999999999972</v>
      </c>
      <c r="AI438" s="1" t="n">
        <v>9.3100000000000005</v>
      </c>
      <c r="AJ438" s="1" t="n">
        <v>9.58999999999999986</v>
      </c>
      <c r="AK438" s="1" t="n">
        <v>11.7599999999999998</v>
      </c>
      <c r="AL438" s="1" t="n">
        <v>33.6400000000000006</v>
      </c>
      <c r="AM438" s="1" t="n">
        <v>46.5799999999999983</v>
      </c>
      <c r="AN438" s="1" t="n">
        <v>48.8200000000000003</v>
      </c>
      <c r="AO438" s="1" t="n">
        <v>56.1400000000000006</v>
      </c>
      <c r="AP438" s="1" t="n">
        <v>7.46999999999999975</v>
      </c>
      <c r="AQ438" s="1" t="n">
        <v>12.3300000000000001</v>
      </c>
      <c r="AR438" s="1" t="n">
        <v>12.8100000000000005</v>
      </c>
      <c r="AS438" s="1" t="n">
        <v>14.6699999999999999</v>
      </c>
      <c r="AT438" s="1" t="n">
        <v>6.99000000000000021</v>
      </c>
      <c r="AU438" s="1" t="n">
        <v>8.25999999999999801</v>
      </c>
      <c r="AV438" s="1" t="n">
        <v>8.24000000000000021</v>
      </c>
      <c r="AW438" s="1" t="n">
        <v>9.57000000000000028</v>
      </c>
      <c r="AX438" s="1" t="n">
        <v>22.4600000000000009</v>
      </c>
      <c r="AY438" s="1" t="n">
        <v>37.9500000000000028</v>
      </c>
      <c r="AZ438" s="1" t="n">
        <v>35.9600000000000009</v>
      </c>
      <c r="BA438" s="1" t="n">
        <v>65.5900000000000034</v>
      </c>
      <c r="BB438" s="1">
        <f>F438+J438+N438+R438+V438+Z438+AD438+AH438+AL438+AP438+AT438+AX438</f>
        <v>392.769999999999982</v>
      </c>
      <c r="BC438" s="1">
        <f>G438+K438+O438+S438+W438+AA438+AE438+AI438+AM438+AQ438+AY438+AU438</f>
        <v>551.75</v>
      </c>
      <c r="BD438" s="1">
        <f>H438+L438+P438+T438+X438+AB438+AF438+AJ438+AN438+AR438+AV438+AZ438</f>
        <v>558.480000000000018</v>
      </c>
      <c r="BE438" s="1">
        <f>I438+M438+Q438+U438+Y438+AC438+AG438+AK438+AO438+AS438+AW438+BA438</f>
        <v>757.129999999999995</v>
      </c>
    </row>
    <row r="439" spans="1:57">
      <c r="A439" s="3" t="s">
        <v>82</v>
      </c>
      <c r="B439" s="9" t="n">
        <v>44581</v>
      </c>
      <c r="C439" s="1" t="s">
        <v>64</v>
      </c>
      <c r="D439" s="4" t="n">
        <v>0.750694444444444464</v>
      </c>
      <c r="E439" s="1" t="s">
        <v>63</v>
      </c>
      <c r="F439" s="1" t="n">
        <v>148.460000000000008</v>
      </c>
      <c r="G439" s="1" t="n">
        <v>176.25</v>
      </c>
      <c r="H439" s="1" t="n">
        <v>177.47999999999999</v>
      </c>
      <c r="I439" s="1" t="n">
        <v>231.25</v>
      </c>
      <c r="J439" s="1" t="n">
        <v>22.1400000000000006</v>
      </c>
      <c r="K439" s="1" t="n">
        <v>32.6700000000000017</v>
      </c>
      <c r="L439" s="1" t="n">
        <v>29.9400000000000013</v>
      </c>
      <c r="M439" s="1" t="n">
        <v>57.5399999999999991</v>
      </c>
      <c r="N439" s="1" t="n">
        <v>29.2100000000000009</v>
      </c>
      <c r="O439" s="1" t="n">
        <v>35.5399999999999991</v>
      </c>
      <c r="P439" s="1" t="n">
        <v>34.3800000000000026</v>
      </c>
      <c r="Q439" s="1" t="n">
        <v>52.5600000000000023</v>
      </c>
      <c r="R439" s="1" t="n">
        <v>12.1999999999999993</v>
      </c>
      <c r="S439" s="1" t="n">
        <v>16.9800000000000004</v>
      </c>
      <c r="T439" s="1" t="n">
        <v>16.879999999999999</v>
      </c>
      <c r="U439" s="1" t="n">
        <v>22.6400000000000006</v>
      </c>
      <c r="V439" s="1" t="n">
        <v>10.1699999999999999</v>
      </c>
      <c r="W439" s="1" t="n">
        <v>14.8300000000000001</v>
      </c>
      <c r="X439" s="1" t="n">
        <v>14.9700000000000006</v>
      </c>
      <c r="Y439" s="1" t="n">
        <v>20.6700000000000017</v>
      </c>
      <c r="Z439" s="1" t="n">
        <v>41.8800000000000026</v>
      </c>
      <c r="AA439" s="1" t="n">
        <v>94.5799999999999983</v>
      </c>
      <c r="AB439" s="1" t="n">
        <v>101.879999999999995</v>
      </c>
      <c r="AC439" s="1" t="n">
        <v>126</v>
      </c>
      <c r="AD439" s="1" t="n">
        <v>57</v>
      </c>
      <c r="AE439" s="1" t="n">
        <v>72.9300000000000068</v>
      </c>
      <c r="AF439" s="1" t="n">
        <v>74.3700000000000045</v>
      </c>
      <c r="AG439" s="1" t="n">
        <v>95.9399999999999977</v>
      </c>
      <c r="AH439" s="1" t="n">
        <v>4.42999999999999972</v>
      </c>
      <c r="AI439" s="1" t="n">
        <v>9.36999999999999922</v>
      </c>
      <c r="AJ439" s="1" t="n">
        <v>9.58999999999999986</v>
      </c>
      <c r="AK439" s="1" t="n">
        <v>12.2300000000000004</v>
      </c>
      <c r="AL439" s="1" t="n">
        <v>33.6400000000000006</v>
      </c>
      <c r="AM439" s="1" t="n">
        <v>48.1499999999999986</v>
      </c>
      <c r="AN439" s="1" t="n">
        <v>48.8200000000000003</v>
      </c>
      <c r="AO439" s="1" t="n">
        <v>56.1400000000000006</v>
      </c>
      <c r="AP439" s="1" t="n">
        <v>7.46999999999999975</v>
      </c>
      <c r="AQ439" s="1" t="n">
        <v>12.3100000000000005</v>
      </c>
      <c r="AR439" s="1" t="n">
        <v>12.75</v>
      </c>
      <c r="AS439" s="1" t="n">
        <v>14.6699999999999999</v>
      </c>
      <c r="AT439" s="1" t="n">
        <v>6.99000000000000021</v>
      </c>
      <c r="AU439" s="1" t="n">
        <v>8.25999999999999801</v>
      </c>
      <c r="AV439" s="1" t="n">
        <v>8.26999999999999957</v>
      </c>
      <c r="AW439" s="1" t="n">
        <v>8.57000000000000028</v>
      </c>
      <c r="AX439" s="1" t="n">
        <v>22.4600000000000009</v>
      </c>
      <c r="AY439" s="1" t="n">
        <v>38.0399999999999991</v>
      </c>
      <c r="AZ439" s="1" t="n">
        <v>35.9600000000000009</v>
      </c>
      <c r="BA439" s="1" t="n">
        <v>65.5900000000000034</v>
      </c>
      <c r="BB439" s="1">
        <f>F439+J439+N439+R439+V439+Z439+AD439+AH439+AL439+AP439+AT439+AX439</f>
        <v>396.050000000000011</v>
      </c>
      <c r="BC439" s="1">
        <f>G439+K439+O439+S439+W439+AA439+AE439+AI439+AM439+AQ439+AY439+AU439</f>
        <v>559.909999999999968</v>
      </c>
      <c r="BD439" s="1">
        <f>H439+L439+P439+T439+X439+AB439+AF439+AJ439+AN439+AR439+AV439+AZ439</f>
        <v>565.289999999999964</v>
      </c>
      <c r="BE439" s="1">
        <f>I439+M439+Q439+U439+Y439+AC439+AG439+AK439+AO439+AS439+AW439+BA439</f>
        <v>763.799999999999955</v>
      </c>
    </row>
    <row r="440" spans="1:57">
      <c r="A440" s="3" t="s">
        <v>82</v>
      </c>
      <c r="B440" s="9" t="n">
        <v>44582</v>
      </c>
      <c r="C440" s="1" t="s">
        <v>65</v>
      </c>
      <c r="D440" s="4" t="n">
        <v>0.401388888888888928</v>
      </c>
      <c r="E440" s="1" t="s">
        <v>61</v>
      </c>
      <c r="F440" s="1" t="n">
        <v>148.460000000000008</v>
      </c>
      <c r="G440" s="1" t="n">
        <v>177.610000000000014</v>
      </c>
      <c r="H440" s="1" t="n">
        <v>175.460000000000008</v>
      </c>
      <c r="I440" s="1" t="n">
        <v>231.25</v>
      </c>
      <c r="J440" s="1" t="n">
        <v>22.1400000000000006</v>
      </c>
      <c r="K440" s="1" t="n">
        <v>32.8900000000000006</v>
      </c>
      <c r="L440" s="1" t="n">
        <v>29.9400000000000013</v>
      </c>
      <c r="M440" s="1" t="n">
        <v>57.5399999999999991</v>
      </c>
      <c r="N440" s="1" t="n">
        <v>29.2100000000000009</v>
      </c>
      <c r="O440" s="1" t="n">
        <v>35.240000000000002</v>
      </c>
      <c r="P440" s="1" t="n">
        <v>33.7000000000000028</v>
      </c>
      <c r="Q440" s="1" t="n">
        <v>52.5600000000000023</v>
      </c>
      <c r="R440" s="1" t="n">
        <v>12.1999999999999993</v>
      </c>
      <c r="S440" s="1" t="n">
        <v>17.1099999999999994</v>
      </c>
      <c r="T440" s="1" t="n">
        <v>17.1700000000000017</v>
      </c>
      <c r="U440" s="1" t="n">
        <v>21.9200000000000017</v>
      </c>
      <c r="V440" s="1" t="n">
        <v>10.1699999999999999</v>
      </c>
      <c r="W440" s="1" t="n">
        <v>14.6799999999999997</v>
      </c>
      <c r="X440" s="1" t="n">
        <v>14.0700000000000003</v>
      </c>
      <c r="Y440" s="1" t="n">
        <v>20.3999999999999986</v>
      </c>
      <c r="Z440" s="1" t="n">
        <v>41.8800000000000026</v>
      </c>
      <c r="AA440" s="1" t="n">
        <v>87.2399999999999807</v>
      </c>
      <c r="AB440" s="1" t="n">
        <v>98.2800000000000011</v>
      </c>
      <c r="AC440" s="1" t="n">
        <v>119.879999999999995</v>
      </c>
      <c r="AD440" s="1" t="n">
        <v>57</v>
      </c>
      <c r="AE440" s="1" t="n">
        <v>73.2600000000000051</v>
      </c>
      <c r="AF440" s="1" t="n">
        <v>74.3700000000000045</v>
      </c>
      <c r="AG440" s="1" t="n">
        <v>95.9399999999999977</v>
      </c>
      <c r="AH440" s="1" t="n">
        <v>4.42999999999999972</v>
      </c>
      <c r="AI440" s="1" t="n">
        <v>9.38000000000000078</v>
      </c>
      <c r="AJ440" s="1" t="n">
        <v>9.58999999999999986</v>
      </c>
      <c r="AK440" s="1" t="n">
        <v>12.2300000000000004</v>
      </c>
      <c r="AL440" s="1" t="n">
        <v>16.7600000000000016</v>
      </c>
      <c r="AM440" s="1" t="n">
        <v>41.2299999999999969</v>
      </c>
      <c r="AN440" s="1" t="n">
        <v>42.6400000000000006</v>
      </c>
      <c r="AO440" s="1" t="n">
        <v>56.1400000000000006</v>
      </c>
      <c r="AP440" s="1" t="n">
        <v>7.46999999999999975</v>
      </c>
      <c r="AQ440" s="1" t="n">
        <v>12.1699999999999999</v>
      </c>
      <c r="AR440" s="1" t="n">
        <v>12.5700000000000003</v>
      </c>
      <c r="AS440" s="1" t="n">
        <v>14.6699999999999999</v>
      </c>
      <c r="AT440" s="1" t="n">
        <v>6.99000000000000021</v>
      </c>
      <c r="AU440" s="1" t="n">
        <v>8.26999999999999957</v>
      </c>
      <c r="AV440" s="1" t="n">
        <v>8.28999999999999915</v>
      </c>
      <c r="AW440" s="1" t="n">
        <v>9.57000000000000028</v>
      </c>
      <c r="AX440" s="1" t="n">
        <v>22.0899999999999999</v>
      </c>
      <c r="AY440" s="1" t="n">
        <v>35.8599999999999994</v>
      </c>
      <c r="AZ440" s="1" t="n">
        <v>34.4600000000000009</v>
      </c>
      <c r="BA440" s="1" t="n">
        <v>65.5900000000000034</v>
      </c>
      <c r="BB440" s="1">
        <f>F440+J440+N440+R440+V440+Z440+AD440+AH440+AL440+AP440+AT440+AX440</f>
        <v>378.800000000000011</v>
      </c>
      <c r="BC440" s="1">
        <f>G440+K440+O440+S440+W440+AA440+AE440+AI440+AM440+AQ440+AY440+AU440</f>
        <v>544.940000000000055</v>
      </c>
      <c r="BD440" s="1">
        <f>H440+L440+P440+T440+X440+AB440+AF440+AJ440+AN440+AR440+AV440+AZ440</f>
        <v>550.539999999999964</v>
      </c>
      <c r="BE440" s="1">
        <f>I440+M440+Q440+U440+Y440+AC440+AG440+AK440+AO440+AS440+AW440+BA440</f>
        <v>757.690000000000055</v>
      </c>
    </row>
    <row r="441" spans="1:57">
      <c r="A441" s="3" t="s">
        <v>82</v>
      </c>
      <c r="B441" s="9" t="n">
        <v>44583</v>
      </c>
      <c r="C441" s="1" t="s">
        <v>66</v>
      </c>
      <c r="D441" s="4" t="n">
        <v>0.9875</v>
      </c>
      <c r="E441" s="1" t="s">
        <v>63</v>
      </c>
      <c r="F441" s="1" t="n">
        <v>148.460000000000008</v>
      </c>
      <c r="G441" s="1" t="n">
        <v>179</v>
      </c>
      <c r="H441" s="1" t="n">
        <v>179.530000000000001</v>
      </c>
      <c r="I441" s="1" t="n">
        <v>231.25</v>
      </c>
      <c r="J441" s="1" t="n">
        <v>22.1400000000000006</v>
      </c>
      <c r="K441" s="1" t="n">
        <v>32.6300000000000026</v>
      </c>
      <c r="L441" s="1" t="n">
        <v>30.5399999999999991</v>
      </c>
      <c r="M441" s="1" t="n">
        <v>57.5399999999999991</v>
      </c>
      <c r="N441" s="1" t="n">
        <v>26.5</v>
      </c>
      <c r="O441" s="1" t="n">
        <v>35.2199999999999989</v>
      </c>
      <c r="P441" s="1" t="n">
        <v>35.0499999999999972</v>
      </c>
      <c r="Q441" s="1" t="n">
        <v>52.5600000000000023</v>
      </c>
      <c r="R441" s="1" t="n">
        <v>12.1999999999999993</v>
      </c>
      <c r="S441" s="1" t="n">
        <v>17.0100000000000016</v>
      </c>
      <c r="T441" s="1" t="n">
        <v>16.9899999999999984</v>
      </c>
      <c r="U441" s="1" t="n">
        <v>21.9200000000000017</v>
      </c>
      <c r="V441" s="1" t="n">
        <v>10.0500000000000007</v>
      </c>
      <c r="W441" s="1" t="n">
        <v>14.7799999999999994</v>
      </c>
      <c r="X441" s="1" t="n">
        <v>14.25</v>
      </c>
      <c r="Y441" s="1" t="n">
        <v>20.6700000000000017</v>
      </c>
      <c r="Z441" s="1" t="n">
        <v>41.8800000000000026</v>
      </c>
      <c r="AA441" s="1" t="n">
        <v>91.9200000000000017</v>
      </c>
      <c r="AB441" s="1" t="n">
        <v>100.680000000000007</v>
      </c>
      <c r="AC441" s="1" t="n">
        <v>126</v>
      </c>
      <c r="AD441" s="1" t="n">
        <v>57</v>
      </c>
      <c r="AE441" s="1" t="n">
        <v>72.9300000000000068</v>
      </c>
      <c r="AF441" s="1" t="n">
        <v>74.3700000000000045</v>
      </c>
      <c r="AG441" s="1" t="n">
        <v>95.9399999999999977</v>
      </c>
      <c r="AH441" s="1" t="n">
        <v>4.42999999999999972</v>
      </c>
      <c r="AI441" s="1" t="n">
        <v>9.42999999999999972</v>
      </c>
      <c r="AJ441" s="1" t="n">
        <v>9.58999999999999986</v>
      </c>
      <c r="AK441" s="1" t="n">
        <v>13.1899999999999995</v>
      </c>
      <c r="AL441" s="1" t="n">
        <v>33.6400000000000006</v>
      </c>
      <c r="AM441" s="1" t="n">
        <v>44.240000000000002</v>
      </c>
      <c r="AN441" s="1" t="n">
        <v>44.8900000000000006</v>
      </c>
      <c r="AO441" s="1" t="n">
        <v>56.1400000000000006</v>
      </c>
      <c r="AP441" s="1" t="n">
        <v>7.46999999999999975</v>
      </c>
      <c r="AQ441" s="1" t="n">
        <v>12.3599999999999994</v>
      </c>
      <c r="AR441" s="1" t="n">
        <v>12.6600000000000001</v>
      </c>
      <c r="AS441" s="1" t="n">
        <v>14.6699999999999999</v>
      </c>
      <c r="AT441" s="1" t="n">
        <v>7.07000000000000028</v>
      </c>
      <c r="AU441" s="1" t="n">
        <v>8.26999999999999957</v>
      </c>
      <c r="AV441" s="1" t="n">
        <v>8.28999999999999915</v>
      </c>
      <c r="AW441" s="1" t="n">
        <v>9.57000000000000028</v>
      </c>
      <c r="AX441" s="1" t="n">
        <v>22.0899999999999999</v>
      </c>
      <c r="AY441" s="1" t="n">
        <v>38.1700000000000017</v>
      </c>
      <c r="AZ441" s="1" t="n">
        <v>36.3400000000000034</v>
      </c>
      <c r="BA441" s="1" t="n">
        <v>65.5900000000000034</v>
      </c>
      <c r="BB441" s="1">
        <f>F441+J441+N441+R441+V441+Z441+AD441+AH441+AL441+AP441+AT441+AX441</f>
        <v>392.930000000000007</v>
      </c>
      <c r="BC441" s="1">
        <f>G441+K441+O441+S441+W441+AA441+AE441+AI441+AM441+AQ441+AY441+AU441</f>
        <v>555.960000000000036</v>
      </c>
      <c r="BD441" s="1">
        <f>H441+L441+P441+T441+X441+AB441+AF441+AJ441+AN441+AR441+AV441+AZ441</f>
        <v>563.17999999999995</v>
      </c>
      <c r="BE441" s="1">
        <f>I441+M441+Q441+U441+Y441+AC441+AG441+AK441+AO441+AS441+AW441+BA441</f>
        <v>765.039999999999964</v>
      </c>
    </row>
    <row r="442" spans="1:57">
      <c r="A442" s="3" t="s">
        <v>82</v>
      </c>
      <c r="B442" s="9" t="n">
        <v>44584</v>
      </c>
      <c r="C442" s="1" t="s">
        <v>67</v>
      </c>
      <c r="D442" s="4" t="n">
        <v>0.523611111111111249</v>
      </c>
      <c r="E442" s="1" t="s">
        <v>59</v>
      </c>
      <c r="F442" s="1" t="n">
        <v>148.460000000000008</v>
      </c>
      <c r="G442" s="1" t="n">
        <v>179.490000000000009</v>
      </c>
      <c r="H442" s="1" t="n">
        <v>179.550000000000011</v>
      </c>
      <c r="I442" s="1" t="n">
        <v>231.25</v>
      </c>
      <c r="J442" s="1" t="n">
        <v>22.1400000000000006</v>
      </c>
      <c r="K442" s="1" t="n">
        <v>32.6300000000000026</v>
      </c>
      <c r="L442" s="1" t="n">
        <v>30.5399999999999991</v>
      </c>
      <c r="M442" s="1" t="n">
        <v>57.5399999999999991</v>
      </c>
      <c r="N442" s="1" t="n">
        <v>26.5</v>
      </c>
      <c r="O442" s="1" t="n">
        <v>35.2199999999999989</v>
      </c>
      <c r="P442" s="1" t="n">
        <v>35.0499999999999972</v>
      </c>
      <c r="Q442" s="1" t="n">
        <v>52.5600000000000023</v>
      </c>
      <c r="R442" s="1" t="n">
        <v>12.1999999999999993</v>
      </c>
      <c r="S442" s="1" t="n">
        <v>16.9899999999999984</v>
      </c>
      <c r="T442" s="1" t="n">
        <v>16.9899999999999984</v>
      </c>
      <c r="U442" s="1" t="n">
        <v>21.9200000000000017</v>
      </c>
      <c r="V442" s="1" t="n">
        <v>10.0500000000000007</v>
      </c>
      <c r="W442" s="1" t="n">
        <v>14.6899999999999995</v>
      </c>
      <c r="X442" s="1" t="n">
        <v>14.1600000000000001</v>
      </c>
      <c r="Y442" s="1" t="n">
        <v>20.6700000000000017</v>
      </c>
      <c r="Z442" s="1" t="n">
        <v>41.8800000000000026</v>
      </c>
      <c r="AA442" s="1" t="n">
        <v>89.1500000000000057</v>
      </c>
      <c r="AB442" s="1" t="n">
        <v>95.8799999999999955</v>
      </c>
      <c r="AC442" s="1" t="n">
        <v>119.879999999999995</v>
      </c>
      <c r="AD442" s="1" t="n">
        <v>57</v>
      </c>
      <c r="AE442" s="1" t="n">
        <v>72.9300000000000068</v>
      </c>
      <c r="AF442" s="1" t="n">
        <v>74.3700000000000045</v>
      </c>
      <c r="AG442" s="1" t="n">
        <v>95.9399999999999977</v>
      </c>
      <c r="AH442" s="1" t="n">
        <v>4.42999999999999972</v>
      </c>
      <c r="AI442" s="1" t="n">
        <v>9.42999999999999972</v>
      </c>
      <c r="AJ442" s="1" t="n">
        <v>9.58999999999999986</v>
      </c>
      <c r="AK442" s="1" t="n">
        <v>13.1899999999999995</v>
      </c>
      <c r="AL442" s="1" t="n">
        <v>33.6400000000000006</v>
      </c>
      <c r="AM442" s="1" t="n">
        <v>43.4399999999999977</v>
      </c>
      <c r="AN442" s="1" t="n">
        <v>42.6400000000000006</v>
      </c>
      <c r="AO442" s="1" t="n">
        <v>56.1400000000000006</v>
      </c>
      <c r="AP442" s="1" t="n">
        <v>7.46999999999999975</v>
      </c>
      <c r="AQ442" s="1" t="n">
        <v>12.4199999999999999</v>
      </c>
      <c r="AR442" s="1" t="n">
        <v>12.75</v>
      </c>
      <c r="AS442" s="1" t="n">
        <v>14.6699999999999999</v>
      </c>
      <c r="AT442" s="1" t="n">
        <v>7.07000000000000028</v>
      </c>
      <c r="AU442" s="1" t="n">
        <v>8.26999999999999957</v>
      </c>
      <c r="AV442" s="1" t="n">
        <v>8.28999999999999915</v>
      </c>
      <c r="AW442" s="1" t="n">
        <v>9.57000000000000028</v>
      </c>
      <c r="AX442" s="1" t="n">
        <v>22.0899999999999999</v>
      </c>
      <c r="AY442" s="1" t="n">
        <v>38.1400000000000006</v>
      </c>
      <c r="AZ442" s="1" t="n">
        <v>36.1499999999999986</v>
      </c>
      <c r="BA442" s="1" t="n">
        <v>65.5900000000000034</v>
      </c>
      <c r="BB442" s="1">
        <f>F442+J442+N442+R442+V442+Z442+AD442+AH442+AL442+AP442+AT442+AX442</f>
        <v>392.930000000000007</v>
      </c>
      <c r="BC442" s="1">
        <f>G442+K442+O442+S442+W442+AA442+AE442+AI442+AM442+AQ442+AY442+AU442</f>
        <v>552.799999999999955</v>
      </c>
      <c r="BD442" s="1">
        <f>H442+L442+P442+T442+X442+AB442+AF442+AJ442+AN442+AR442+AV442+AZ442</f>
        <v>555.960000000000036</v>
      </c>
      <c r="BE442" s="1">
        <f>I442+M442+Q442+U442+Y442+AC442+AG442+AK442+AO442+AS442+AW442+BA442</f>
        <v>758.919999999999959</v>
      </c>
    </row>
    <row r="443" spans="1:57">
      <c r="A443" s="3" t="s">
        <v>82</v>
      </c>
      <c r="B443" s="9" t="n">
        <v>44585</v>
      </c>
      <c r="C443" s="1" t="s">
        <v>58</v>
      </c>
      <c r="D443" s="4" t="n">
        <v>0.4375</v>
      </c>
      <c r="E443" s="1" t="s">
        <v>61</v>
      </c>
      <c r="F443" s="1" t="n">
        <v>148.460000000000008</v>
      </c>
      <c r="G443" s="1" t="n">
        <v>178.680000000000007</v>
      </c>
      <c r="H443" s="1" t="n">
        <v>179.5</v>
      </c>
      <c r="I443" s="1" t="n">
        <v>231.25</v>
      </c>
      <c r="J443" s="1" t="n">
        <v>22.1400000000000006</v>
      </c>
      <c r="K443" s="1" t="n">
        <v>32.7199999999999989</v>
      </c>
      <c r="L443" s="1" t="n">
        <v>30.5399999999999991</v>
      </c>
      <c r="M443" s="1" t="n">
        <v>57.5399999999999991</v>
      </c>
      <c r="N443" s="1" t="n">
        <v>26.5</v>
      </c>
      <c r="O443" s="1" t="n">
        <v>35.2100000000000009</v>
      </c>
      <c r="P443" s="1" t="n">
        <v>35.0499999999999972</v>
      </c>
      <c r="Q443" s="1" t="n">
        <v>52.5600000000000023</v>
      </c>
      <c r="R443" s="1" t="n">
        <v>12.1999999999999993</v>
      </c>
      <c r="S443" s="1" t="n">
        <v>17.0100000000000016</v>
      </c>
      <c r="T443" s="1" t="n">
        <v>16.879999999999999</v>
      </c>
      <c r="U443" s="1" t="n">
        <v>21.9200000000000017</v>
      </c>
      <c r="V443" s="1" t="n">
        <v>10.0500000000000007</v>
      </c>
      <c r="W443" s="1" t="n">
        <v>14.7799999999999994</v>
      </c>
      <c r="X443" s="1" t="n">
        <v>14.25</v>
      </c>
      <c r="Y443" s="1" t="n">
        <v>20.6700000000000017</v>
      </c>
      <c r="Z443" s="1" t="n">
        <v>41.8800000000000026</v>
      </c>
      <c r="AA443" s="1" t="n">
        <v>86.5900000000000034</v>
      </c>
      <c r="AB443" s="1" t="n">
        <v>93.480000000000004</v>
      </c>
      <c r="AC443" s="1" t="n">
        <v>119.879999999999995</v>
      </c>
      <c r="AD443" s="1" t="n">
        <v>57</v>
      </c>
      <c r="AE443" s="1" t="n">
        <v>71.2600000000000193</v>
      </c>
      <c r="AF443" s="1" t="n">
        <v>68.3700000000000045</v>
      </c>
      <c r="AG443" s="1" t="n">
        <v>95.9399999999999977</v>
      </c>
      <c r="AH443" s="1" t="n">
        <v>4.42999999999999972</v>
      </c>
      <c r="AI443" s="1" t="n">
        <v>9.42999999999999972</v>
      </c>
      <c r="AJ443" s="1" t="n">
        <v>9.58999999999999986</v>
      </c>
      <c r="AK443" s="1" t="n">
        <v>13.6699999999999999</v>
      </c>
      <c r="AL443" s="1" t="n">
        <v>33.6400000000000006</v>
      </c>
      <c r="AM443" s="1" t="n">
        <v>43.759999999999998</v>
      </c>
      <c r="AN443" s="1" t="n">
        <v>42.6400000000000006</v>
      </c>
      <c r="AO443" s="1" t="n">
        <v>56.1400000000000006</v>
      </c>
      <c r="AP443" s="1" t="n">
        <v>7.46999999999999975</v>
      </c>
      <c r="AQ443" s="1" t="n">
        <v>12.3200000000000003</v>
      </c>
      <c r="AR443" s="1" t="n">
        <v>12.6600000000000001</v>
      </c>
      <c r="AS443" s="1" t="n">
        <v>14.6699999999999999</v>
      </c>
      <c r="AT443" s="1" t="n">
        <v>7.07000000000000028</v>
      </c>
      <c r="AU443" s="1" t="n">
        <v>8.23000000000000043</v>
      </c>
      <c r="AV443" s="1" t="n">
        <v>8.24000000000000021</v>
      </c>
      <c r="AW443" s="1" t="n">
        <v>9.57000000000000028</v>
      </c>
      <c r="AX443" s="1" t="n">
        <v>22.0899999999999999</v>
      </c>
      <c r="AY443" s="1" t="n">
        <v>38.0200000000000031</v>
      </c>
      <c r="AZ443" s="1" t="n">
        <v>35.9600000000000009</v>
      </c>
      <c r="BA443" s="1" t="n">
        <v>65.5900000000000034</v>
      </c>
      <c r="BB443" s="1">
        <f>F443+J443+N443+R443+V443+Z443+AD443+AH443+AL443+AP443+AT443+AX443</f>
        <v>392.930000000000007</v>
      </c>
      <c r="BC443" s="1">
        <f>G443+K443+O443+S443+W443+AA443+AE443+AI443+AM443+AQ443+AY443+AU443</f>
        <v>548.009999999999991</v>
      </c>
      <c r="BD443" s="1">
        <f>H443+L443+P443+T443+X443+AB443+AF443+AJ443+AN443+AR443+AV443+AZ443</f>
        <v>547.159999999999968</v>
      </c>
      <c r="BE443" s="1">
        <f>I443+M443+Q443+U443+Y443+AC443+AG443+AK443+AO443+AS443+AW443+BA443</f>
        <v>759.399999999999977</v>
      </c>
    </row>
    <row r="444" spans="1:57">
      <c r="A444" s="3" t="s">
        <v>82</v>
      </c>
      <c r="B444" s="9" t="n">
        <v>44586</v>
      </c>
      <c r="C444" s="1" t="s">
        <v>60</v>
      </c>
      <c r="D444" s="4" t="n">
        <v>0.422222222222222232</v>
      </c>
      <c r="E444" s="1" t="s">
        <v>61</v>
      </c>
      <c r="F444" s="1" t="n">
        <v>148.460000000000008</v>
      </c>
      <c r="G444" s="1" t="n">
        <v>177.810000000000002</v>
      </c>
      <c r="H444" s="1" t="n">
        <v>179.550000000000011</v>
      </c>
      <c r="I444" s="1" t="n">
        <v>202.460000000000008</v>
      </c>
      <c r="J444" s="1" t="n">
        <v>22.1400000000000006</v>
      </c>
      <c r="K444" s="1" t="n">
        <v>32.6000000000000014</v>
      </c>
      <c r="L444" s="1" t="n">
        <v>29.9400000000000013</v>
      </c>
      <c r="M444" s="1" t="n">
        <v>57.5399999999999991</v>
      </c>
      <c r="N444" s="1" t="n">
        <v>28.3000000000000007</v>
      </c>
      <c r="O444" s="1" t="n">
        <v>35.4799999999999969</v>
      </c>
      <c r="P444" s="1" t="n">
        <v>35.0499999999999972</v>
      </c>
      <c r="Q444" s="1" t="n">
        <v>52.5600000000000023</v>
      </c>
      <c r="R444" s="1" t="n">
        <v>12.1999999999999993</v>
      </c>
      <c r="S444" s="1" t="n">
        <v>17.1400000000000006</v>
      </c>
      <c r="T444" s="1" t="n">
        <v>17.2399999999999984</v>
      </c>
      <c r="U444" s="1" t="n">
        <v>21.5599999999999987</v>
      </c>
      <c r="V444" s="1" t="n">
        <v>10.0500000000000007</v>
      </c>
      <c r="W444" s="1" t="n">
        <v>15.1300000000000008</v>
      </c>
      <c r="X444" s="1" t="n">
        <v>14.9700000000000006</v>
      </c>
      <c r="Y444" s="1" t="n">
        <v>20.6700000000000017</v>
      </c>
      <c r="Z444" s="1" t="n">
        <v>41.8800000000000026</v>
      </c>
      <c r="AA444" s="1" t="n">
        <v>83.6200000000000045</v>
      </c>
      <c r="AB444" s="1" t="n">
        <v>91.0799999999999983</v>
      </c>
      <c r="AC444" s="1" t="n">
        <v>107.879999999999995</v>
      </c>
      <c r="AD444" s="1" t="n">
        <v>59.9399999999999977</v>
      </c>
      <c r="AE444" s="1" t="n">
        <v>74.1099999999999994</v>
      </c>
      <c r="AF444" s="1" t="n">
        <v>76.7999999999999829</v>
      </c>
      <c r="AG444" s="1" t="n">
        <v>83.9399999999999835</v>
      </c>
      <c r="AH444" s="1" t="n">
        <v>4.42999999999999972</v>
      </c>
      <c r="AI444" s="1" t="n">
        <v>9.48000000000000043</v>
      </c>
      <c r="AJ444" s="1" t="n">
        <v>9.58999999999999986</v>
      </c>
      <c r="AK444" s="1" t="n">
        <v>13.6699999999999999</v>
      </c>
      <c r="AL444" s="1" t="n">
        <v>33.6400000000000006</v>
      </c>
      <c r="AM444" s="1" t="n">
        <v>43.5399999999999991</v>
      </c>
      <c r="AN444" s="1" t="n">
        <v>44.8900000000000006</v>
      </c>
      <c r="AO444" s="1" t="n">
        <v>56.1400000000000006</v>
      </c>
      <c r="AP444" s="1" t="n">
        <v>7.46999999999999975</v>
      </c>
      <c r="AQ444" s="1" t="n">
        <v>12.2699999999999996</v>
      </c>
      <c r="AR444" s="1" t="n">
        <v>12.8100000000000005</v>
      </c>
      <c r="AS444" s="1" t="n">
        <v>14.6699999999999999</v>
      </c>
      <c r="AT444" s="1" t="n">
        <v>6.99000000000000021</v>
      </c>
      <c r="AU444" s="1" t="n">
        <v>8.22000000000000064</v>
      </c>
      <c r="AV444" s="1" t="n">
        <v>8.26999999999999957</v>
      </c>
      <c r="AW444" s="1" t="n">
        <v>9.57000000000000028</v>
      </c>
      <c r="AX444" s="1" t="n">
        <v>22.0899999999999999</v>
      </c>
      <c r="AY444" s="1" t="n">
        <v>38</v>
      </c>
      <c r="AZ444" s="1" t="n">
        <v>37.0900000000000034</v>
      </c>
      <c r="BA444" s="1" t="n">
        <v>65.5900000000000034</v>
      </c>
      <c r="BB444" s="1">
        <f>F444+J444+N444+R444+V444+Z444+AD444+AH444+AL444+AP444+AT444+AX444</f>
        <v>397.589999999999975</v>
      </c>
      <c r="BC444" s="1">
        <f>G444+K444+O444+S444+W444+AA444+AE444+AI444+AM444+AQ444+AY444+AU444</f>
        <v>547.399999999999977</v>
      </c>
      <c r="BD444" s="1">
        <f>H444+L444+P444+T444+X444+AB444+AF444+AJ444+AN444+AR444+AV444+AZ444</f>
        <v>557.279999999999973</v>
      </c>
      <c r="BE444" s="1">
        <f>I444+M444+Q444+U444+Y444+AC444+AG444+AK444+AO444+AS444+AW444+BA444</f>
        <v>706.25</v>
      </c>
    </row>
    <row r="445" spans="1:57">
      <c r="A445" s="3" t="s">
        <v>82</v>
      </c>
      <c r="B445" s="9" t="n">
        <v>44587</v>
      </c>
      <c r="C445" s="1" t="s">
        <v>62</v>
      </c>
      <c r="D445" s="4" t="n">
        <v>0.511805555555555536</v>
      </c>
      <c r="E445" s="1" t="s">
        <v>59</v>
      </c>
      <c r="F445" s="1" t="n">
        <v>148.460000000000008</v>
      </c>
      <c r="G445" s="1" t="n">
        <v>176.550000000000011</v>
      </c>
      <c r="H445" s="1" t="n">
        <v>175.460000000000008</v>
      </c>
      <c r="I445" s="1" t="n">
        <v>231.25</v>
      </c>
      <c r="J445" s="1" t="n">
        <v>22.1400000000000006</v>
      </c>
      <c r="K445" s="1" t="n">
        <v>32.6000000000000014</v>
      </c>
      <c r="L445" s="1" t="n">
        <v>29.9400000000000013</v>
      </c>
      <c r="M445" s="1" t="n">
        <v>57.5399999999999991</v>
      </c>
      <c r="N445" s="1" t="n">
        <v>29.2100000000000009</v>
      </c>
      <c r="O445" s="1" t="n">
        <v>35.8699999999999974</v>
      </c>
      <c r="P445" s="1" t="n">
        <v>35.509999999999998</v>
      </c>
      <c r="Q445" s="1" t="n">
        <v>52.5600000000000023</v>
      </c>
      <c r="R445" s="1" t="n">
        <v>12.5600000000000005</v>
      </c>
      <c r="S445" s="1" t="n">
        <v>17.3299999999999983</v>
      </c>
      <c r="T445" s="1" t="n">
        <v>17.6000000000000014</v>
      </c>
      <c r="U445" s="1" t="n">
        <v>21.9200000000000017</v>
      </c>
      <c r="V445" s="1" t="n">
        <v>10.1699999999999999</v>
      </c>
      <c r="W445" s="1" t="n">
        <v>15.2899999999999991</v>
      </c>
      <c r="X445" s="1" t="n">
        <v>14.9700000000000006</v>
      </c>
      <c r="Y445" s="1" t="n">
        <v>20.6700000000000017</v>
      </c>
      <c r="Z445" s="1" t="n">
        <v>41.8800000000000026</v>
      </c>
      <c r="AA445" s="1" t="n">
        <v>82.9899999999999807</v>
      </c>
      <c r="AB445" s="1" t="n">
        <v>90.5400000000000063</v>
      </c>
      <c r="AC445" s="1" t="n">
        <v>107.879999999999995</v>
      </c>
      <c r="AD445" s="1" t="n">
        <v>57</v>
      </c>
      <c r="AE445" s="1" t="n">
        <v>65.1200000000000045</v>
      </c>
      <c r="AF445" s="1" t="n">
        <v>59.9399999999999977</v>
      </c>
      <c r="AG445" s="1" t="n">
        <v>76.7999999999999829</v>
      </c>
      <c r="AH445" s="1" t="n">
        <v>4.42999999999999972</v>
      </c>
      <c r="AI445" s="1" t="n">
        <v>9.48000000000000043</v>
      </c>
      <c r="AJ445" s="1" t="n">
        <v>9.58999999999999986</v>
      </c>
      <c r="AK445" s="1" t="n">
        <v>13.6699999999999999</v>
      </c>
      <c r="AL445" s="1" t="n">
        <v>33.6400000000000006</v>
      </c>
      <c r="AM445" s="1" t="n">
        <v>44.0700000000000003</v>
      </c>
      <c r="AN445" s="1" t="n">
        <v>44.8900000000000006</v>
      </c>
      <c r="AO445" s="1" t="n">
        <v>56.1400000000000006</v>
      </c>
      <c r="AP445" s="1" t="n">
        <v>7.46999999999999975</v>
      </c>
      <c r="AQ445" s="1" t="n">
        <v>12.2699999999999996</v>
      </c>
      <c r="AR445" s="1" t="n">
        <v>12.8100000000000005</v>
      </c>
      <c r="AS445" s="1" t="n">
        <v>14.6699999999999999</v>
      </c>
      <c r="AT445" s="1" t="n">
        <v>6.99000000000000021</v>
      </c>
      <c r="AU445" s="1" t="n">
        <v>8.17999999999999794</v>
      </c>
      <c r="AV445" s="1" t="n">
        <v>8.24000000000000021</v>
      </c>
      <c r="AW445" s="1" t="n">
        <v>9.57000000000000028</v>
      </c>
      <c r="AX445" s="1" t="n">
        <v>22.0899999999999999</v>
      </c>
      <c r="AY445" s="1" t="n">
        <v>36.5300000000000011</v>
      </c>
      <c r="AZ445" s="1" t="n">
        <v>34.0900000000000034</v>
      </c>
      <c r="BA445" s="1" t="n">
        <v>65.6899999999999977</v>
      </c>
      <c r="BB445" s="1">
        <f>F445+J445+N445+R445+V445+Z445+AD445+AH445+AL445+AP445+AT445+AX445</f>
        <v>396.04000000000002</v>
      </c>
      <c r="BC445" s="1">
        <f>G445+K445+O445+S445+W445+AA445+AE445+AI445+AM445+AQ445+AY445+AU445</f>
        <v>536.279999999999973</v>
      </c>
      <c r="BD445" s="1">
        <f>H445+L445+P445+T445+X445+AB445+AF445+AJ445+AN445+AR445+AV445+AZ445</f>
        <v>533.580000000000041</v>
      </c>
      <c r="BE445" s="1">
        <f>I445+M445+Q445+U445+Y445+AC445+AG445+AK445+AO445+AS445+AW445+BA445</f>
        <v>728.360000000000014</v>
      </c>
    </row>
    <row r="446" spans="1:57">
      <c r="A446" s="3" t="s">
        <v>82</v>
      </c>
      <c r="B446" s="9" t="n">
        <v>44588</v>
      </c>
      <c r="C446" s="1" t="s">
        <v>64</v>
      </c>
      <c r="D446" s="4" t="n">
        <v>0.501388888888888928</v>
      </c>
      <c r="E446" s="1" t="s">
        <v>59</v>
      </c>
      <c r="F446" s="1" t="n">
        <v>161.960000000000008</v>
      </c>
      <c r="G446" s="1" t="n">
        <v>182.599999999999994</v>
      </c>
      <c r="H446" s="1" t="n">
        <v>179.960000000000008</v>
      </c>
      <c r="I446" s="1" t="n">
        <v>231.25</v>
      </c>
      <c r="J446" s="1" t="n">
        <v>22.1400000000000006</v>
      </c>
      <c r="K446" s="1" t="n">
        <v>32.8900000000000006</v>
      </c>
      <c r="L446" s="1" t="n">
        <v>31.1400000000000006</v>
      </c>
      <c r="M446" s="1" t="n">
        <v>57.5399999999999991</v>
      </c>
      <c r="N446" s="1" t="n">
        <v>29.2100000000000009</v>
      </c>
      <c r="O446" s="1" t="n">
        <v>35.740000000000002</v>
      </c>
      <c r="P446" s="1" t="n">
        <v>35.0499999999999972</v>
      </c>
      <c r="Q446" s="1" t="n">
        <v>52.5600000000000023</v>
      </c>
      <c r="R446" s="1" t="n">
        <v>12.5600000000000005</v>
      </c>
      <c r="S446" s="1" t="n">
        <v>17.3599999999999994</v>
      </c>
      <c r="T446" s="1" t="n">
        <v>17.7100000000000009</v>
      </c>
      <c r="U446" s="1" t="n">
        <v>21.9200000000000017</v>
      </c>
      <c r="V446" s="1" t="n">
        <v>10.0500000000000007</v>
      </c>
      <c r="W446" s="1" t="n">
        <v>14.8100000000000005</v>
      </c>
      <c r="X446" s="1" t="n">
        <v>14.0700000000000003</v>
      </c>
      <c r="Y446" s="1" t="n">
        <v>20.6700000000000017</v>
      </c>
      <c r="Z446" s="1" t="n">
        <v>41.8800000000000026</v>
      </c>
      <c r="AA446" s="1" t="n">
        <v>77.5600000000000023</v>
      </c>
      <c r="AB446" s="1" t="n">
        <v>87</v>
      </c>
      <c r="AC446" s="1" t="n">
        <v>107.879999999999995</v>
      </c>
      <c r="AD446" s="1" t="n">
        <v>57</v>
      </c>
      <c r="AE446" s="1" t="n">
        <v>75.9200000000000017</v>
      </c>
      <c r="AF446" s="1" t="n">
        <v>76.7999999999999829</v>
      </c>
      <c r="AG446" s="1" t="n">
        <v>95.9399999999999977</v>
      </c>
      <c r="AH446" s="1" t="n">
        <v>4.42999999999999972</v>
      </c>
      <c r="AI446" s="1" t="n">
        <v>9.42999999999999972</v>
      </c>
      <c r="AJ446" s="1" t="n">
        <v>9.58999999999999986</v>
      </c>
      <c r="AK446" s="1" t="n">
        <v>13.6699999999999999</v>
      </c>
      <c r="AL446" s="1" t="n">
        <v>33.6400000000000006</v>
      </c>
      <c r="AM446" s="1" t="n">
        <v>44.3299999999999983</v>
      </c>
      <c r="AN446" s="1" t="n">
        <v>44.8900000000000006</v>
      </c>
      <c r="AO446" s="1" t="n">
        <v>56.1400000000000006</v>
      </c>
      <c r="AP446" s="1" t="n">
        <v>7.46999999999999975</v>
      </c>
      <c r="AQ446" s="1" t="n">
        <v>12.0899999999999999</v>
      </c>
      <c r="AR446" s="1" t="n">
        <v>12.75</v>
      </c>
      <c r="AS446" s="1" t="n">
        <v>14.6699999999999999</v>
      </c>
      <c r="AT446" s="1" t="n">
        <v>7.32000000000000028</v>
      </c>
      <c r="AU446" s="1" t="n">
        <v>8.3100000000000005</v>
      </c>
      <c r="AV446" s="1" t="n">
        <v>8.16000000000000014</v>
      </c>
      <c r="AW446" s="1" t="n">
        <v>11.1500000000000004</v>
      </c>
      <c r="AX446" s="1" t="n">
        <v>22.0899999999999999</v>
      </c>
      <c r="AY446" s="1" t="n">
        <v>35.2299999999999969</v>
      </c>
      <c r="AZ446" s="1" t="n">
        <v>33.7100000000000009</v>
      </c>
      <c r="BA446" s="1" t="n">
        <v>59.5900000000000034</v>
      </c>
      <c r="BB446" s="1">
        <f>F446+J446+N446+R446+V446+Z446+AD446+AH446+AL446+AP446+AT446+AX446</f>
        <v>409.75</v>
      </c>
      <c r="BC446" s="1">
        <f>G446+K446+O446+S446+W446+AA446+AE446+AI446+AM446+AQ446+AY446+AU446</f>
        <v>546.269999999999982</v>
      </c>
      <c r="BD446" s="1">
        <f>H446+L446+P446+T446+X446+AB446+AF446+AJ446+AN446+AR446+AV446+AZ446</f>
        <v>550.830000000000041</v>
      </c>
      <c r="BE446" s="1">
        <f>I446+M446+Q446+U446+Y446+AC446+AG446+AK446+AO446+AS446+AW446+BA446</f>
        <v>742.980000000000018</v>
      </c>
    </row>
    <row r="447" spans="1:57">
      <c r="A447" s="3" t="s">
        <v>82</v>
      </c>
      <c r="B447" s="9" t="n">
        <v>44589</v>
      </c>
      <c r="C447" s="1" t="s">
        <v>65</v>
      </c>
      <c r="D447" s="4" t="n">
        <v>0.438194444444444464</v>
      </c>
      <c r="E447" s="1" t="s">
        <v>61</v>
      </c>
      <c r="F447" s="1" t="n">
        <v>148.460000000000008</v>
      </c>
      <c r="G447" s="1" t="n">
        <v>176.310000000000002</v>
      </c>
      <c r="H447" s="1" t="n">
        <v>175.460000000000008</v>
      </c>
      <c r="I447" s="1" t="n">
        <v>231.25</v>
      </c>
      <c r="J447" s="1" t="n">
        <v>22.1400000000000006</v>
      </c>
      <c r="K447" s="1" t="n">
        <v>33.3100000000000023</v>
      </c>
      <c r="L447" s="1" t="n">
        <v>31.5</v>
      </c>
      <c r="M447" s="1" t="n">
        <v>57.5399999999999991</v>
      </c>
      <c r="N447" s="1" t="n">
        <v>27.8599999999999994</v>
      </c>
      <c r="O447" s="1" t="n">
        <v>36.5200000000000031</v>
      </c>
      <c r="P447" s="1" t="n">
        <v>35.9500000000000028</v>
      </c>
      <c r="Q447" s="1" t="n">
        <v>52.5600000000000023</v>
      </c>
      <c r="R447" s="1" t="n">
        <v>11.1199999999999992</v>
      </c>
      <c r="S447" s="1" t="n">
        <v>17.120000000000001</v>
      </c>
      <c r="T447" s="1" t="n">
        <v>17.0599999999999952</v>
      </c>
      <c r="U447" s="1" t="n">
        <v>21.9200000000000017</v>
      </c>
      <c r="V447" s="7" t="n">
        <v>10.4700000000000006</v>
      </c>
      <c r="W447" s="1" t="n">
        <v>15.6500000000000004</v>
      </c>
      <c r="X447" s="1" t="n">
        <v>14.9700000000000006</v>
      </c>
      <c r="Y447" s="1" t="n">
        <v>20.6700000000000017</v>
      </c>
      <c r="Z447" s="1" t="n">
        <v>41.8800000000000026</v>
      </c>
      <c r="AA447" s="1" t="n">
        <v>77.3599999999999994</v>
      </c>
      <c r="AB447" s="1" t="n">
        <v>81.2399999999999807</v>
      </c>
      <c r="AC447" s="1" t="n">
        <v>107.879999999999995</v>
      </c>
      <c r="AD447" s="1" t="n">
        <v>57</v>
      </c>
      <c r="AE447" s="1" t="n">
        <v>74.4500000000000028</v>
      </c>
      <c r="AF447" s="1" t="n">
        <v>74.9399999999999835</v>
      </c>
      <c r="AG447" s="1" t="n">
        <v>95.9399999999999977</v>
      </c>
      <c r="AH447" s="1" t="n">
        <v>4.79000000000000004</v>
      </c>
      <c r="AI447" s="1" t="n">
        <v>9.63000000000000078</v>
      </c>
      <c r="AJ447" s="1" t="n">
        <v>9.58999999999999986</v>
      </c>
      <c r="AK447" s="1" t="n">
        <v>12.5899999999999999</v>
      </c>
      <c r="AL447" s="1" t="n">
        <v>33.6400000000000006</v>
      </c>
      <c r="AM447" s="1" t="n">
        <v>43.1099999999999994</v>
      </c>
      <c r="AN447" s="1" t="n">
        <v>42.6400000000000006</v>
      </c>
      <c r="AO447" s="1" t="n">
        <v>56.1400000000000006</v>
      </c>
      <c r="AP447" s="1" t="n">
        <v>7.46999999999999975</v>
      </c>
      <c r="AQ447" s="1" t="n">
        <v>12.3499999999999996</v>
      </c>
      <c r="AR447" s="1" t="n">
        <v>12.8699999999999992</v>
      </c>
      <c r="AS447" s="1" t="n">
        <v>14.6699999999999999</v>
      </c>
      <c r="AT447" s="1" t="n">
        <v>6.82000000000000028</v>
      </c>
      <c r="AU447" s="1" t="n">
        <v>8.26999999999999957</v>
      </c>
      <c r="AV447" s="1" t="n">
        <v>8.24000000000000021</v>
      </c>
      <c r="AW447" s="1" t="n">
        <v>11.1500000000000004</v>
      </c>
      <c r="AX447" s="1" t="n">
        <v>22.4600000000000009</v>
      </c>
      <c r="AY447" s="1" t="n">
        <v>38.3500000000000014</v>
      </c>
      <c r="AZ447" s="1" t="n">
        <v>36.3400000000000034</v>
      </c>
      <c r="BA447" s="1" t="n">
        <v>63.7100000000000009</v>
      </c>
      <c r="BB447" s="7">
        <f>F447+J447+N447+R447+V447+Z447+AD447+AH447+AL447+AP447+AT447+AX447</f>
        <v>394.110000000000014</v>
      </c>
      <c r="BC447" s="1">
        <f>G447+K447+O447+S447+W447+AA447+AE447+AI447+AM447+AQ447+AY447+AU447</f>
        <v>542.42999999999995</v>
      </c>
      <c r="BD447" s="1">
        <f>H447+L447+P447+T447+X447+AB447+AF447+AJ447+AN447+AR447+AV447+AZ447</f>
        <v>540.799999999999955</v>
      </c>
      <c r="BE447" s="1">
        <f>I447+M447+Q447+U447+Y447+AC447+AG447+AK447+AO447+AS447+AW447+BA447</f>
        <v>746.019999999999982</v>
      </c>
    </row>
    <row r="448" spans="1:57">
      <c r="A448" s="3" t="s">
        <v>82</v>
      </c>
      <c r="B448" s="9" t="n">
        <v>44590</v>
      </c>
      <c r="C448" s="1" t="s">
        <v>66</v>
      </c>
      <c r="D448" s="4" t="n">
        <v>0.489583333333333215</v>
      </c>
      <c r="E448" s="1" t="s">
        <v>61</v>
      </c>
      <c r="F448" s="1" t="n">
        <v>148.460000000000008</v>
      </c>
      <c r="G448" s="1" t="n">
        <v>175.590000000000003</v>
      </c>
      <c r="H448" s="1" t="n">
        <v>175.460000000000008</v>
      </c>
      <c r="I448" s="1" t="n">
        <v>231.25</v>
      </c>
      <c r="J448" s="1" t="n">
        <v>22.7399999999999984</v>
      </c>
      <c r="K448" s="1" t="n">
        <v>33.6000000000000014</v>
      </c>
      <c r="L448" s="1" t="n">
        <v>31.7399999999999984</v>
      </c>
      <c r="M448" s="1" t="n">
        <v>57.5399999999999991</v>
      </c>
      <c r="N448" s="1" t="n">
        <v>27.8599999999999994</v>
      </c>
      <c r="O448" s="1" t="n">
        <v>35.8400000000000034</v>
      </c>
      <c r="P448" s="1" t="n">
        <v>35.9500000000000028</v>
      </c>
      <c r="Q448" s="1" t="n">
        <v>52.5600000000000023</v>
      </c>
      <c r="R448" s="1" t="n">
        <v>11.1199999999999992</v>
      </c>
      <c r="S448" s="1" t="n">
        <v>17.1900000000000013</v>
      </c>
      <c r="T448" s="1" t="n">
        <v>17.1000000000000014</v>
      </c>
      <c r="U448" s="1" t="n">
        <v>21.9200000000000017</v>
      </c>
      <c r="V448" s="1" t="n">
        <v>10.0500000000000007</v>
      </c>
      <c r="W448" s="1" t="n">
        <v>15</v>
      </c>
      <c r="X448" s="1" t="n">
        <v>14.9700000000000006</v>
      </c>
      <c r="Y448" s="1" t="n">
        <v>20.6700000000000017</v>
      </c>
      <c r="Z448" s="1" t="n">
        <v>41.8800000000000026</v>
      </c>
      <c r="AA448" s="1" t="n">
        <v>79.2199999999999989</v>
      </c>
      <c r="AB448" s="1" t="n">
        <v>87</v>
      </c>
      <c r="AC448" s="1" t="n">
        <v>107.879999999999995</v>
      </c>
      <c r="AD448" s="1" t="n">
        <v>57</v>
      </c>
      <c r="AE448" s="1" t="n">
        <v>74.4500000000000028</v>
      </c>
      <c r="AF448" s="1" t="n">
        <v>74.9399999999999835</v>
      </c>
      <c r="AG448" s="1" t="n">
        <v>94.9399999999999977</v>
      </c>
      <c r="AH448" s="1" t="n">
        <v>4.42999999999999972</v>
      </c>
      <c r="AI448" s="1" t="n">
        <v>9.58000000000000007</v>
      </c>
      <c r="AJ448" s="1" t="n">
        <v>9.58999999999999986</v>
      </c>
      <c r="AK448" s="1" t="n">
        <v>13.6699999999999999</v>
      </c>
      <c r="AL448" s="1" t="n">
        <v>33.6400000000000006</v>
      </c>
      <c r="AM448" s="1" t="n">
        <v>44.1499999999999986</v>
      </c>
      <c r="AN448" s="1" t="n">
        <v>44.8900000000000006</v>
      </c>
      <c r="AO448" s="1" t="n">
        <v>57.259999999999998</v>
      </c>
      <c r="AP448" s="1" t="n">
        <v>7.46999999999999975</v>
      </c>
      <c r="AQ448" s="1" t="n">
        <v>12.1199999999999992</v>
      </c>
      <c r="AR448" s="1" t="n">
        <v>12.5700000000000003</v>
      </c>
      <c r="AS448" s="1" t="n">
        <v>14.6699999999999999</v>
      </c>
      <c r="AT448" s="1" t="n">
        <v>6.82000000000000028</v>
      </c>
      <c r="AU448" s="1" t="n">
        <v>8.27999999999999758</v>
      </c>
      <c r="AV448" s="1" t="n">
        <v>8.24000000000000021</v>
      </c>
      <c r="AW448" s="1" t="n">
        <v>11.1500000000000004</v>
      </c>
      <c r="AX448" s="1" t="n">
        <v>22.0899999999999999</v>
      </c>
      <c r="AY448" s="1" t="n">
        <v>37.9600000000000009</v>
      </c>
      <c r="AZ448" s="1" t="n">
        <v>36.8999999999999986</v>
      </c>
      <c r="BA448" s="1" t="n">
        <v>63.7100000000000009</v>
      </c>
      <c r="BB448" s="7">
        <f>F448+J448+N448+R448+V448+Z448+AD448+AH448+AL448+AP448+AT448+AX448</f>
        <v>393.560000000000002</v>
      </c>
      <c r="BC448" s="1">
        <f>G448+K448+O448+S448+W448+AA448+AE448+AI448+AM448+AQ448+AY448+AU448</f>
        <v>542.980000000000018</v>
      </c>
      <c r="BD448" s="1">
        <f>H448+L448+P448+T448+X448+AB448+AF448+AJ448+AN448+AR448+AV448+AZ448</f>
        <v>549.350000000000023</v>
      </c>
      <c r="BE448" s="1">
        <f>I448+M448+Q448+U448+Y448+AC448+AG448+AK448+AO448+AS448+AW448+BA448</f>
        <v>747.220000000000027</v>
      </c>
    </row>
    <row r="449" spans="1:57">
      <c r="A449" s="3" t="s">
        <v>82</v>
      </c>
      <c r="B449" s="9" t="n">
        <v>44591</v>
      </c>
      <c r="C449" s="1" t="s">
        <v>67</v>
      </c>
      <c r="D449" s="4" t="n">
        <v>0.383333333333333304</v>
      </c>
      <c r="E449" s="1" t="s">
        <v>61</v>
      </c>
      <c r="F449" s="1" t="n">
        <v>148.460000000000008</v>
      </c>
      <c r="G449" s="1" t="n">
        <v>178.169999999999959</v>
      </c>
      <c r="H449" s="1" t="n">
        <v>179.5</v>
      </c>
      <c r="I449" s="1" t="n">
        <v>231.25</v>
      </c>
      <c r="J449" s="1" t="n">
        <v>22.1400000000000006</v>
      </c>
      <c r="K449" s="1" t="n">
        <v>33.4200000000000017</v>
      </c>
      <c r="L449" s="1" t="n">
        <v>31.7399999999999984</v>
      </c>
      <c r="M449" s="1" t="n">
        <v>57.5399999999999991</v>
      </c>
      <c r="N449" s="1" t="n">
        <v>27.0599999999999987</v>
      </c>
      <c r="O449" s="1" t="n">
        <v>36.0399999999999991</v>
      </c>
      <c r="P449" s="1" t="n">
        <v>35.9500000000000028</v>
      </c>
      <c r="Q449" s="1" t="n">
        <v>52.5600000000000023</v>
      </c>
      <c r="R449" s="1" t="n">
        <v>10.7300000000000004</v>
      </c>
      <c r="S449" s="1" t="n">
        <v>16.9800000000000004</v>
      </c>
      <c r="T449" s="1" t="n">
        <v>16.9899999999999984</v>
      </c>
      <c r="U449" s="1" t="n">
        <v>21.9200000000000017</v>
      </c>
      <c r="V449" s="1" t="n">
        <v>10.0500000000000007</v>
      </c>
      <c r="W449" s="1" t="n">
        <v>14.7599999999999998</v>
      </c>
      <c r="X449" s="1" t="n">
        <v>14.0700000000000003</v>
      </c>
      <c r="Y449" s="1" t="n">
        <v>20.6700000000000017</v>
      </c>
      <c r="Z449" s="1" t="n">
        <v>41.8800000000000026</v>
      </c>
      <c r="AA449" s="1" t="n">
        <v>80.8700000000000045</v>
      </c>
      <c r="AB449" s="1" t="n">
        <v>87</v>
      </c>
      <c r="AC449" s="1" t="n">
        <v>107.879999999999995</v>
      </c>
      <c r="AD449" s="1" t="n">
        <v>57</v>
      </c>
      <c r="AE449" s="1" t="n">
        <v>74.7900000000000063</v>
      </c>
      <c r="AF449" s="1" t="n">
        <v>76.7999999999999829</v>
      </c>
      <c r="AG449" s="1" t="n">
        <v>95.9399999999999977</v>
      </c>
      <c r="AH449" s="1" t="n">
        <v>4.42999999999999972</v>
      </c>
      <c r="AI449" s="1" t="n">
        <v>9.60999999999999943</v>
      </c>
      <c r="AJ449" s="1" t="n">
        <v>9.58999999999999986</v>
      </c>
      <c r="AK449" s="1" t="n">
        <v>13.6699999999999999</v>
      </c>
      <c r="AL449" s="1" t="n">
        <v>33.6400000000000006</v>
      </c>
      <c r="AM449" s="1" t="n">
        <v>44.6400000000000006</v>
      </c>
      <c r="AN449" s="1" t="n">
        <v>44.8900000000000006</v>
      </c>
      <c r="AO449" s="1" t="n">
        <v>57.259999999999998</v>
      </c>
      <c r="AP449" s="1" t="n">
        <v>7.46999999999999975</v>
      </c>
      <c r="AQ449" s="1" t="n">
        <v>12.2699999999999996</v>
      </c>
      <c r="AR449" s="1" t="n">
        <v>12.5700000000000003</v>
      </c>
      <c r="AS449" s="1" t="n">
        <v>14.6699999999999999</v>
      </c>
      <c r="AT449" s="1" t="n">
        <v>6.82000000000000028</v>
      </c>
      <c r="AU449" s="1" t="n">
        <v>8.25</v>
      </c>
      <c r="AV449" s="1" t="n">
        <v>8.24000000000000021</v>
      </c>
      <c r="AW449" s="1" t="n">
        <v>11.1500000000000004</v>
      </c>
      <c r="AX449" s="1" t="n">
        <v>22.0899999999999999</v>
      </c>
      <c r="AY449" s="1" t="n">
        <v>37.8800000000000026</v>
      </c>
      <c r="AZ449" s="1" t="n">
        <v>36.3400000000000034</v>
      </c>
      <c r="BA449" s="1" t="n">
        <v>63.7100000000000009</v>
      </c>
      <c r="BB449" s="7">
        <f>F449+J449+N449+R449+V449+Z449+AD449+AH449+AL449+AP449+AT449+AX449</f>
        <v>391.769999999999982</v>
      </c>
      <c r="BC449" s="1">
        <f>G449+K449+O449+S449+W449+AA449+AE449+AI449+AM449+AQ449+AY449+AU449</f>
        <v>547.67999999999995</v>
      </c>
      <c r="BD449" s="1">
        <f>H449+L449+P449+T449+X449+AB449+AF449+AJ449+AN449+AR449+AV449+AZ449</f>
        <v>553.67999999999995</v>
      </c>
      <c r="BE449" s="1">
        <f>I449+M449+Q449+U449+Y449+AC449+AG449+AK449+AO449+AS449+AW449+BA449</f>
        <v>748.220000000000027</v>
      </c>
    </row>
    <row r="450" spans="1:57">
      <c r="A450" s="3" t="s">
        <v>82</v>
      </c>
      <c r="B450" s="9" t="n">
        <v>44592</v>
      </c>
      <c r="C450" s="1" t="s">
        <v>58</v>
      </c>
      <c r="D450" s="4" t="n">
        <v>0.303472222222222143</v>
      </c>
      <c r="E450" s="1" t="s">
        <v>61</v>
      </c>
      <c r="F450" s="1" t="n">
        <v>148.460000000000008</v>
      </c>
      <c r="G450" s="1" t="n">
        <v>176.370000000000005</v>
      </c>
      <c r="H450" s="1" t="n">
        <v>179.5</v>
      </c>
      <c r="I450" s="1" t="n">
        <v>231.25</v>
      </c>
      <c r="J450" s="1" t="n">
        <v>22.1400000000000006</v>
      </c>
      <c r="K450" s="1" t="n">
        <v>33.4200000000000017</v>
      </c>
      <c r="L450" s="1" t="n">
        <v>31.7399999999999984</v>
      </c>
      <c r="M450" s="1" t="n">
        <v>57.5399999999999991</v>
      </c>
      <c r="N450" s="1" t="n">
        <v>26.9600000000000009</v>
      </c>
      <c r="O450" s="1" t="n">
        <v>35.5300000000000011</v>
      </c>
      <c r="P450" s="1" t="n">
        <v>35.7299999999999969</v>
      </c>
      <c r="Q450" s="1" t="n">
        <v>52.5600000000000023</v>
      </c>
      <c r="R450" s="1" t="n">
        <v>10.7300000000000004</v>
      </c>
      <c r="S450" s="1" t="n">
        <v>17</v>
      </c>
      <c r="T450" s="1" t="n">
        <v>16.879999999999999</v>
      </c>
      <c r="U450" s="1" t="n">
        <v>21.9200000000000017</v>
      </c>
      <c r="V450" s="1" t="n">
        <v>10.0500000000000007</v>
      </c>
      <c r="W450" s="1" t="n">
        <v>14.8800000000000008</v>
      </c>
      <c r="X450" s="1" t="n">
        <v>14.25</v>
      </c>
      <c r="Y450" s="1" t="n">
        <v>20.6700000000000017</v>
      </c>
      <c r="Z450" s="1" t="n">
        <v>41.8800000000000026</v>
      </c>
      <c r="AA450" s="1" t="n">
        <v>80.8700000000000045</v>
      </c>
      <c r="AB450" s="1" t="n">
        <v>87</v>
      </c>
      <c r="AC450" s="1" t="n">
        <v>107.879999999999995</v>
      </c>
      <c r="AD450" s="1" t="n">
        <v>57</v>
      </c>
      <c r="AE450" s="1" t="n">
        <v>72.9200000000000017</v>
      </c>
      <c r="AF450" s="1" t="n">
        <v>76.7999999999999829</v>
      </c>
      <c r="AG450" s="1" t="n">
        <v>95.9399999999999977</v>
      </c>
      <c r="AH450" s="1" t="n">
        <v>4.42999999999999972</v>
      </c>
      <c r="AI450" s="1" t="n">
        <v>9.61999999999999922</v>
      </c>
      <c r="AJ450" s="1" t="n">
        <v>9.58999999999999986</v>
      </c>
      <c r="AK450" s="1" t="n">
        <v>13.6699999999999999</v>
      </c>
      <c r="AL450" s="1" t="n">
        <v>33.6400000000000006</v>
      </c>
      <c r="AM450" s="1" t="n">
        <v>44.6199999999999974</v>
      </c>
      <c r="AN450" s="1" t="n">
        <v>42.6400000000000006</v>
      </c>
      <c r="AO450" s="1" t="n">
        <v>57.259999999999998</v>
      </c>
      <c r="AP450" s="1" t="n">
        <v>7.46999999999999975</v>
      </c>
      <c r="AQ450" s="1" t="n">
        <v>12.3200000000000003</v>
      </c>
      <c r="AR450" s="1" t="n">
        <v>12.6600000000000001</v>
      </c>
      <c r="AS450" s="1" t="n">
        <v>14.6699999999999999</v>
      </c>
      <c r="AT450" s="1" t="n">
        <v>6.82000000000000028</v>
      </c>
      <c r="AU450" s="1" t="n">
        <v>8.25</v>
      </c>
      <c r="AV450" s="1" t="n">
        <v>8.24000000000000021</v>
      </c>
      <c r="AW450" s="1" t="n">
        <v>11.1500000000000004</v>
      </c>
      <c r="AX450" s="1" t="n">
        <v>22.0899999999999999</v>
      </c>
      <c r="AY450" s="1" t="n">
        <v>37.8200000000000003</v>
      </c>
      <c r="AZ450" s="1" t="n">
        <v>36.3400000000000034</v>
      </c>
      <c r="BA450" s="1" t="n">
        <v>63.7100000000000009</v>
      </c>
      <c r="BB450" s="7">
        <f>F450+J450+N450+R450+V450+Z450+AD450+AH450+AL450+AP450+AT450+AX450</f>
        <v>391.670000000000016</v>
      </c>
      <c r="BC450" s="1">
        <f>G450+K450+O450+S450+W450+AA450+AE450+AI450+AM450+AQ450+AY450+AU450</f>
        <v>543.620000000000005</v>
      </c>
      <c r="BD450" s="1">
        <f>H450+L450+P450+T450+X450+AB450+AF450+AJ450+AN450+AR450+AV450+AZ450</f>
        <v>551.370000000000005</v>
      </c>
      <c r="BE450" s="1">
        <f>I450+M450+Q450+U450+Y450+AC450+AG450+AK450+AO450+AS450+AW450+BA450</f>
        <v>748.220000000000027</v>
      </c>
    </row>
    <row r="451" spans="1:57">
      <c r="A451" s="3" t="s">
        <v>83</v>
      </c>
      <c r="B451" s="9" t="n">
        <v>44593</v>
      </c>
      <c r="C451" s="1" t="s">
        <v>60</v>
      </c>
      <c r="D451" s="4" t="n">
        <v>0.340972222222222232</v>
      </c>
      <c r="E451" s="1" t="s">
        <v>61</v>
      </c>
      <c r="F451" s="1" t="n">
        <v>148.460000000000008</v>
      </c>
      <c r="G451" s="1" t="n">
        <v>180.72999999999999</v>
      </c>
      <c r="H451" s="1" t="n">
        <v>179.5</v>
      </c>
      <c r="I451" s="1" t="n">
        <v>231.25</v>
      </c>
      <c r="J451" s="1" t="n">
        <v>22.1400000000000006</v>
      </c>
      <c r="K451" s="1" t="n">
        <v>33.7999999999999972</v>
      </c>
      <c r="L451" s="1" t="n">
        <v>31.7399999999999984</v>
      </c>
      <c r="M451" s="1" t="n">
        <v>57.5399999999999991</v>
      </c>
      <c r="N451" s="1" t="n">
        <v>27.8599999999999994</v>
      </c>
      <c r="O451" s="1" t="n">
        <v>35.9299999999999997</v>
      </c>
      <c r="P451" s="1" t="n">
        <v>35.5</v>
      </c>
      <c r="Q451" s="1" t="n">
        <v>52.5600000000000023</v>
      </c>
      <c r="R451" s="1" t="n">
        <v>11.1199999999999992</v>
      </c>
      <c r="S451" s="1" t="n">
        <v>17.0199999999999996</v>
      </c>
      <c r="T451" s="1" t="n">
        <v>16.879999999999999</v>
      </c>
      <c r="U451" s="1" t="n">
        <v>21.9200000000000017</v>
      </c>
      <c r="V451" s="1" t="n">
        <v>10.0500000000000007</v>
      </c>
      <c r="W451" s="1" t="n">
        <v>14.6500000000000004</v>
      </c>
      <c r="X451" s="1" t="n">
        <v>14.1600000000000001</v>
      </c>
      <c r="Y451" s="1" t="n">
        <v>20.6700000000000017</v>
      </c>
      <c r="Z451" s="1" t="n">
        <v>41.8800000000000026</v>
      </c>
      <c r="AA451" s="1" t="n">
        <v>79.9899999999999807</v>
      </c>
      <c r="AB451" s="1" t="n">
        <v>87</v>
      </c>
      <c r="AC451" s="1" t="n">
        <v>107.879999999999995</v>
      </c>
      <c r="AD451" s="1" t="n">
        <v>57</v>
      </c>
      <c r="AE451" s="1" t="n">
        <v>69.9200000000000017</v>
      </c>
      <c r="AF451" s="1" t="n">
        <v>71.9399999999999977</v>
      </c>
      <c r="AG451" s="1" t="n">
        <v>83.9399999999999835</v>
      </c>
      <c r="AH451" s="1" t="n">
        <v>4.42999999999999972</v>
      </c>
      <c r="AI451" s="1" t="n">
        <v>9.66000000000000014</v>
      </c>
      <c r="AJ451" s="1" t="n">
        <v>9.58999999999999986</v>
      </c>
      <c r="AK451" s="1" t="n">
        <v>13.6699999999999999</v>
      </c>
      <c r="AL451" s="1" t="n">
        <v>33.6400000000000006</v>
      </c>
      <c r="AM451" s="1" t="n">
        <v>43.3200000000000003</v>
      </c>
      <c r="AN451" s="1" t="n">
        <v>39.8299999999999983</v>
      </c>
      <c r="AO451" s="1" t="n">
        <v>56.1400000000000006</v>
      </c>
      <c r="AP451" s="1" t="n">
        <v>7.46999999999999975</v>
      </c>
      <c r="AQ451" s="1" t="n">
        <v>12.3699999999999992</v>
      </c>
      <c r="AR451" s="1" t="n">
        <v>12.8100000000000005</v>
      </c>
      <c r="AS451" s="1" t="n">
        <v>14.6699999999999999</v>
      </c>
      <c r="AT451" s="1" t="n">
        <v>6.82000000000000028</v>
      </c>
      <c r="AU451" s="1" t="n">
        <v>8.26999999999999957</v>
      </c>
      <c r="AV451" s="1" t="n">
        <v>8.24000000000000021</v>
      </c>
      <c r="AW451" s="1" t="n">
        <v>11.1500000000000004</v>
      </c>
      <c r="AX451" s="1" t="n">
        <v>22.0899999999999999</v>
      </c>
      <c r="AY451" s="1" t="n">
        <v>37.9500000000000028</v>
      </c>
      <c r="AZ451" s="1" t="n">
        <v>37.1099999999999994</v>
      </c>
      <c r="BA451" s="1" t="n">
        <v>63.7100000000000009</v>
      </c>
      <c r="BB451" s="7">
        <f>F451+J451+N451+R451+V451+Z451+AD451+AH451+AL451+AP451+AT451+AX451</f>
        <v>392.95999999999998</v>
      </c>
      <c r="BC451" s="1">
        <f>G451+K451+O451+S451+W451+AA451+AE451+AI451+AM451+AQ451+AY451+AU451</f>
        <v>543.610000000000014</v>
      </c>
      <c r="BD451" s="1">
        <f>H451+L451+P451+T451+X451+AB451+AF451+AJ451+AN451+AR451+AV451+AZ451</f>
        <v>544.299999999999955</v>
      </c>
      <c r="BE451" s="1">
        <f>I451+M451+Q451+U451+Y451+AC451+AG451+AK451+AO451+AS451+AW451+BA451</f>
        <v>735.100000000000023</v>
      </c>
    </row>
    <row r="452" spans="1:57">
      <c r="A452" s="3" t="s">
        <v>83</v>
      </c>
      <c r="B452" s="9" t="n">
        <v>44594</v>
      </c>
      <c r="C452" s="1" t="s">
        <v>62</v>
      </c>
      <c r="D452" s="4" t="n">
        <v>0.346527777777777768</v>
      </c>
      <c r="E452" s="1" t="s">
        <v>61</v>
      </c>
      <c r="F452" s="1" t="n">
        <v>148.460000000000008</v>
      </c>
      <c r="G452" s="1" t="n">
        <v>179.310000000000002</v>
      </c>
      <c r="H452" s="1" t="n">
        <v>179.550000000000011</v>
      </c>
      <c r="I452" s="1" t="n">
        <v>231.25</v>
      </c>
      <c r="J452" s="1" t="n">
        <v>22.1400000000000006</v>
      </c>
      <c r="K452" s="1" t="n">
        <v>32.8100000000000023</v>
      </c>
      <c r="L452" s="1" t="n">
        <v>31.3500000000000014</v>
      </c>
      <c r="M452" s="1" t="n">
        <v>52.5</v>
      </c>
      <c r="N452" s="1" t="n">
        <v>27.8599999999999994</v>
      </c>
      <c r="O452" s="1" t="n">
        <v>36.1499999999999986</v>
      </c>
      <c r="P452" s="1" t="n">
        <v>35.9500000000000028</v>
      </c>
      <c r="Q452" s="1" t="n">
        <v>52.5600000000000023</v>
      </c>
      <c r="R452" s="1" t="n">
        <v>12.5600000000000005</v>
      </c>
      <c r="S452" s="1" t="n">
        <v>17.2600000000000016</v>
      </c>
      <c r="T452" s="1" t="n">
        <v>17.2399999999999984</v>
      </c>
      <c r="U452" s="1" t="n">
        <v>21.9200000000000017</v>
      </c>
      <c r="V452" s="1" t="n">
        <v>10.0500000000000007</v>
      </c>
      <c r="W452" s="1" t="n">
        <v>14.8100000000000005</v>
      </c>
      <c r="X452" s="1" t="n">
        <v>14.0700000000000003</v>
      </c>
      <c r="Y452" s="1" t="n">
        <v>20.6700000000000017</v>
      </c>
      <c r="Z452" s="1" t="n">
        <v>41.8800000000000026</v>
      </c>
      <c r="AA452" s="1" t="n">
        <v>80.0799999999999983</v>
      </c>
      <c r="AB452" s="1" t="n">
        <v>87</v>
      </c>
      <c r="AC452" s="1" t="n">
        <v>107.879999999999995</v>
      </c>
      <c r="AD452" s="1" t="n">
        <v>57</v>
      </c>
      <c r="AE452" s="1" t="n">
        <v>74.2600000000000051</v>
      </c>
      <c r="AF452" s="1" t="n">
        <v>74.3700000000000045</v>
      </c>
      <c r="AG452" s="1" t="n">
        <v>95.9399999999999977</v>
      </c>
      <c r="AH452" s="1" t="n">
        <v>4.42999999999999972</v>
      </c>
      <c r="AI452" s="1" t="n">
        <v>9.66999999999999993</v>
      </c>
      <c r="AJ452" s="1" t="n">
        <v>9.85999999999999943</v>
      </c>
      <c r="AK452" s="1" t="n">
        <v>13.6699999999999999</v>
      </c>
      <c r="AL452" s="1" t="n">
        <v>33.6400000000000006</v>
      </c>
      <c r="AM452" s="1" t="n">
        <v>44.5900000000000034</v>
      </c>
      <c r="AN452" s="1" t="n">
        <v>44.8900000000000006</v>
      </c>
      <c r="AO452" s="1" t="n">
        <v>56.1400000000000006</v>
      </c>
      <c r="AP452" s="1" t="n">
        <v>7.46999999999999975</v>
      </c>
      <c r="AQ452" s="1" t="n">
        <v>12.3300000000000001</v>
      </c>
      <c r="AR452" s="1" t="n">
        <v>12.75</v>
      </c>
      <c r="AS452" s="1" t="n">
        <v>14.6699999999999999</v>
      </c>
      <c r="AT452" s="1" t="n">
        <v>6.82000000000000028</v>
      </c>
      <c r="AU452" s="1" t="n">
        <v>8.28999999999999915</v>
      </c>
      <c r="AV452" s="1" t="n">
        <v>8.24000000000000021</v>
      </c>
      <c r="AW452" s="1" t="n">
        <v>11.1500000000000004</v>
      </c>
      <c r="AX452" s="1" t="n">
        <v>22.0899999999999999</v>
      </c>
      <c r="AY452" s="1" t="n">
        <v>38.1099999999999994</v>
      </c>
      <c r="AZ452" s="1" t="n">
        <v>35.9600000000000009</v>
      </c>
      <c r="BA452" s="1" t="n">
        <v>63.7100000000000009</v>
      </c>
      <c r="BB452" s="7">
        <f>F452+J452+N452+R452+V452+Z452+AD452+AH452+AL452+AP452+AT452+AX452</f>
        <v>394.399999999999977</v>
      </c>
      <c r="BC452" s="1">
        <f>G452+K452+O452+S452+W452+AA452+AE452+AI452+AM452+AQ452+AY452+AU452</f>
        <v>547.669999999999959</v>
      </c>
      <c r="BD452" s="1">
        <f>H452+L452+P452+T452+X452+AB452+AF452+AJ452+AN452+AR452+AV452+AZ452</f>
        <v>551.230000000000018</v>
      </c>
      <c r="BE452" s="1">
        <f>I452+M452+Q452+U452+Y452+AC452+AG452+AK452+AO452+AS452+AW452+BA452</f>
        <v>742.059999999999945</v>
      </c>
    </row>
    <row r="453" spans="1:57">
      <c r="A453" s="3" t="s">
        <v>83</v>
      </c>
      <c r="B453" s="9" t="n">
        <v>44595</v>
      </c>
      <c r="C453" s="1" t="s">
        <v>64</v>
      </c>
      <c r="D453" s="4" t="n">
        <v>0.363888888888888884</v>
      </c>
      <c r="E453" s="1" t="s">
        <v>61</v>
      </c>
      <c r="F453" s="1" t="n">
        <v>152.960000000000008</v>
      </c>
      <c r="G453" s="1" t="n">
        <v>179.97999999999999</v>
      </c>
      <c r="H453" s="1" t="n">
        <v>179.550000000000011</v>
      </c>
      <c r="I453" s="1" t="n">
        <v>231.25</v>
      </c>
      <c r="J453" s="1" t="n">
        <v>22.1400000000000006</v>
      </c>
      <c r="K453" s="1" t="n">
        <v>32.1599999999999966</v>
      </c>
      <c r="L453" s="1" t="n">
        <v>30.5399999999999991</v>
      </c>
      <c r="M453" s="1" t="n">
        <v>51.5399999999999991</v>
      </c>
      <c r="N453" s="1" t="n">
        <v>27.8599999999999994</v>
      </c>
      <c r="O453" s="1" t="n">
        <v>36.3500000000000014</v>
      </c>
      <c r="P453" s="1" t="n">
        <v>35.9500000000000028</v>
      </c>
      <c r="Q453" s="1" t="n">
        <v>52.5600000000000023</v>
      </c>
      <c r="R453" s="1" t="n">
        <v>12.5600000000000005</v>
      </c>
      <c r="S453" s="1" t="n">
        <v>17.2699999999999996</v>
      </c>
      <c r="T453" s="1" t="n">
        <v>17.4200000000000017</v>
      </c>
      <c r="U453" s="1" t="n">
        <v>21.9200000000000017</v>
      </c>
      <c r="V453" s="1" t="n">
        <v>10.0500000000000007</v>
      </c>
      <c r="W453" s="1" t="n">
        <v>14.5500000000000007</v>
      </c>
      <c r="X453" s="1" t="n">
        <v>13.7899999999999991</v>
      </c>
      <c r="Y453" s="1" t="n">
        <v>20.6700000000000017</v>
      </c>
      <c r="Z453" s="1" t="n">
        <v>41.8800000000000026</v>
      </c>
      <c r="AA453" s="1" t="n">
        <v>84.0300000000000011</v>
      </c>
      <c r="AB453" s="1" t="n">
        <v>92.6400000000000006</v>
      </c>
      <c r="AC453" s="1" t="n">
        <v>107.879999999999995</v>
      </c>
      <c r="AD453" s="1" t="n">
        <v>57</v>
      </c>
      <c r="AE453" s="1" t="n">
        <v>73.6800000000000068</v>
      </c>
      <c r="AF453" s="1" t="n">
        <v>74.3700000000000045</v>
      </c>
      <c r="AG453" s="1" t="n">
        <v>95.9399999999999977</v>
      </c>
      <c r="AH453" s="1" t="n">
        <v>4.42999999999999972</v>
      </c>
      <c r="AI453" s="1" t="n">
        <v>9.6899999999999995</v>
      </c>
      <c r="AJ453" s="1" t="n">
        <v>9.94999999999999929</v>
      </c>
      <c r="AK453" s="1" t="n">
        <v>13.6699999999999999</v>
      </c>
      <c r="AL453" s="1" t="n">
        <v>33.6400000000000006</v>
      </c>
      <c r="AM453" s="1" t="n">
        <v>47.5700000000000003</v>
      </c>
      <c r="AN453" s="1" t="n">
        <v>47.1400000000000006</v>
      </c>
      <c r="AO453" s="1" t="n">
        <v>60.75</v>
      </c>
      <c r="AP453" s="1" t="n">
        <v>7.46999999999999975</v>
      </c>
      <c r="AQ453" s="1" t="n">
        <v>12.3699999999999992</v>
      </c>
      <c r="AR453" s="1" t="n">
        <v>12.8100000000000005</v>
      </c>
      <c r="AS453" s="1" t="n">
        <v>14.6699999999999999</v>
      </c>
      <c r="AT453" s="1" t="n">
        <v>6.82000000000000028</v>
      </c>
      <c r="AU453" s="1" t="n">
        <v>8.22000000000000064</v>
      </c>
      <c r="AV453" s="1" t="n">
        <v>8.24000000000000021</v>
      </c>
      <c r="AW453" s="1" t="n">
        <v>9.57000000000000028</v>
      </c>
      <c r="AX453" s="1" t="n">
        <v>22.0899999999999999</v>
      </c>
      <c r="AY453" s="1" t="n">
        <v>37.7299999999999969</v>
      </c>
      <c r="AZ453" s="1" t="n">
        <v>36.3400000000000034</v>
      </c>
      <c r="BA453" s="1" t="n">
        <v>63.7100000000000009</v>
      </c>
      <c r="BB453" s="7">
        <f>F453+J453+N453+R453+V453+Z453+AD453+AH453+AL453+AP453+AT453+AX453</f>
        <v>398.899999999999977</v>
      </c>
      <c r="BC453" s="1">
        <f>G453+K453+O453+S453+W453+AA453+AE453+AI453+AM453+AQ453+AY453+AU453</f>
        <v>553.600000000000023</v>
      </c>
      <c r="BD453" s="1">
        <f>H453+L453+P453+T453+X453+AB453+AF453+AJ453+AN453+AR453+AV453+AZ453</f>
        <v>558.740000000000009</v>
      </c>
      <c r="BE453" s="1">
        <f>I453+M453+Q453+U453+Y453+AC453+AG453+AK453+AO453+AS453+AW453+BA453</f>
        <v>744.129999999999995</v>
      </c>
    </row>
    <row r="454" spans="1:57">
      <c r="A454" s="3" t="s">
        <v>83</v>
      </c>
      <c r="B454" s="9" t="n">
        <v>44596</v>
      </c>
      <c r="C454" s="1" t="s">
        <v>65</v>
      </c>
      <c r="D454" s="4" t="n">
        <v>0.278472222222222232</v>
      </c>
      <c r="E454" s="1" t="s">
        <v>61</v>
      </c>
      <c r="F454" s="1" t="n">
        <v>134.949999999999989</v>
      </c>
      <c r="G454" s="1" t="n">
        <v>178.22999999999999</v>
      </c>
      <c r="H454" s="1" t="n">
        <v>179.530000000000001</v>
      </c>
      <c r="I454" s="1" t="n">
        <v>231.25</v>
      </c>
      <c r="J454" s="1" t="n">
        <v>22.1400000000000006</v>
      </c>
      <c r="K454" s="1" t="n">
        <v>32.509999999999998</v>
      </c>
      <c r="L454" s="1" t="n">
        <v>31.1700000000000017</v>
      </c>
      <c r="M454" s="1" t="n">
        <v>51.5399999999999991</v>
      </c>
      <c r="N454" s="1" t="n">
        <v>27.8599999999999994</v>
      </c>
      <c r="O454" s="1" t="n">
        <v>36.4500000000000028</v>
      </c>
      <c r="P454" s="1" t="n">
        <v>35.9500000000000028</v>
      </c>
      <c r="Q454" s="1" t="n">
        <v>52.5600000000000023</v>
      </c>
      <c r="R454" s="1" t="n">
        <v>12.5600000000000005</v>
      </c>
      <c r="S454" s="1" t="n">
        <v>17.149999999999995</v>
      </c>
      <c r="T454" s="1" t="n">
        <v>17.2399999999999984</v>
      </c>
      <c r="U454" s="1" t="n">
        <v>21.9200000000000017</v>
      </c>
      <c r="V454" s="1" t="n">
        <v>10.0500000000000007</v>
      </c>
      <c r="W454" s="1" t="n">
        <v>14.6099999999999994</v>
      </c>
      <c r="X454" s="1" t="n">
        <v>14.0700000000000003</v>
      </c>
      <c r="Y454" s="1" t="n">
        <v>20.6700000000000017</v>
      </c>
      <c r="Z454" s="1" t="n">
        <v>41.8800000000000026</v>
      </c>
      <c r="AA454" s="1" t="n">
        <v>83.1200000000000045</v>
      </c>
      <c r="AB454" s="1" t="n">
        <v>90.5999999999999943</v>
      </c>
      <c r="AC454" s="1" t="n">
        <v>107.879999999999995</v>
      </c>
      <c r="AD454" s="1" t="n">
        <v>57</v>
      </c>
      <c r="AE454" s="1" t="n">
        <v>70.5</v>
      </c>
      <c r="AF454" s="1" t="n">
        <v>71.9399999999999977</v>
      </c>
      <c r="AG454" s="1" t="n">
        <v>83.9399999999999835</v>
      </c>
      <c r="AH454" s="1" t="n">
        <v>4.42999999999999972</v>
      </c>
      <c r="AI454" s="1" t="n">
        <v>9.72000000000000064</v>
      </c>
      <c r="AJ454" s="1" t="n">
        <v>10.0700000000000003</v>
      </c>
      <c r="AK454" s="1" t="n">
        <v>13.6699999999999999</v>
      </c>
      <c r="AL454" s="1" t="n">
        <v>22.3900000000000006</v>
      </c>
      <c r="AM454" s="1" t="n">
        <v>45.8400000000000034</v>
      </c>
      <c r="AN454" s="1" t="n">
        <v>46.009999999999998</v>
      </c>
      <c r="AO454" s="1" t="n">
        <v>60.75</v>
      </c>
      <c r="AP454" s="1" t="n">
        <v>7.46999999999999975</v>
      </c>
      <c r="AQ454" s="1" t="n">
        <v>12.3699999999999992</v>
      </c>
      <c r="AR454" s="1" t="n">
        <v>12.8100000000000005</v>
      </c>
      <c r="AS454" s="1" t="n">
        <v>14.6699999999999999</v>
      </c>
      <c r="AT454" s="1" t="n">
        <v>7.32000000000000028</v>
      </c>
      <c r="AU454" s="1" t="n">
        <v>8.25</v>
      </c>
      <c r="AV454" s="1" t="n">
        <v>8.24000000000000021</v>
      </c>
      <c r="AW454" s="1" t="n">
        <v>9.57000000000000028</v>
      </c>
      <c r="AX454" s="1" t="n">
        <v>22.0899999999999999</v>
      </c>
      <c r="AY454" s="1" t="n">
        <v>38.5600000000000023</v>
      </c>
      <c r="AZ454" s="1" t="n">
        <v>37.4600000000000009</v>
      </c>
      <c r="BA454" s="1" t="n">
        <v>63.7100000000000009</v>
      </c>
      <c r="BB454" s="7">
        <f>F454+J454+N454+R454+V454+Z454+AD454+AH454+AL454+AP454+AT454+AX454</f>
        <v>370.139999999999986</v>
      </c>
      <c r="BC454" s="1">
        <f>G454+K454+O454+S454+W454+AA454+AE454+AI454+AM454+AQ454+AY454+AU454</f>
        <v>547.309999999999945</v>
      </c>
      <c r="BD454" s="1">
        <f>H454+L454+P454+T454+X454+AB454+AF454+AJ454+AN454+AR454+AV454+AZ454</f>
        <v>555.090000000000032</v>
      </c>
      <c r="BE454" s="1">
        <f>I454+M454+Q454+U454+Y454+AC454+AG454+AK454+AO454+AS454+AW454+BA454</f>
        <v>732.129999999999995</v>
      </c>
    </row>
    <row r="455" spans="1:57">
      <c r="A455" s="3" t="s">
        <v>83</v>
      </c>
      <c r="B455" s="9" t="n">
        <v>44597</v>
      </c>
      <c r="C455" s="1" t="s">
        <v>66</v>
      </c>
      <c r="D455" s="4" t="n">
        <v>0.64027777777777759</v>
      </c>
      <c r="E455" s="1" t="s">
        <v>59</v>
      </c>
      <c r="F455" s="1" t="n">
        <v>148.460000000000008</v>
      </c>
      <c r="G455" s="1" t="n">
        <v>179.849999999999994</v>
      </c>
      <c r="H455" s="1" t="n">
        <v>179.550000000000011</v>
      </c>
      <c r="I455" s="1" t="n">
        <v>231.25</v>
      </c>
      <c r="J455" s="1" t="n">
        <v>22.1400000000000006</v>
      </c>
      <c r="K455" s="1" t="n">
        <v>31.9899999999999984</v>
      </c>
      <c r="L455" s="1" t="n">
        <v>29.9400000000000013</v>
      </c>
      <c r="M455" s="1" t="n">
        <v>51.5399999999999991</v>
      </c>
      <c r="N455" s="1" t="n">
        <v>27.8599999999999994</v>
      </c>
      <c r="O455" s="1" t="n">
        <v>36.4399999999999977</v>
      </c>
      <c r="P455" s="1" t="n">
        <v>35.9500000000000028</v>
      </c>
      <c r="Q455" s="1" t="n">
        <v>52.5600000000000023</v>
      </c>
      <c r="R455" s="1" t="n">
        <v>12.5600000000000005</v>
      </c>
      <c r="S455" s="1" t="n">
        <v>17.1799999999999997</v>
      </c>
      <c r="T455" s="1" t="n">
        <v>17.2399999999999984</v>
      </c>
      <c r="U455" s="1" t="n">
        <v>21.9200000000000017</v>
      </c>
      <c r="V455" s="1" t="n">
        <v>10.4700000000000006</v>
      </c>
      <c r="W455" s="1" t="n">
        <v>15.5600000000000005</v>
      </c>
      <c r="X455" s="1" t="n">
        <v>14.9700000000000006</v>
      </c>
      <c r="Y455" s="1" t="n">
        <v>20.6700000000000017</v>
      </c>
      <c r="Z455" s="1" t="n">
        <v>41.8800000000000026</v>
      </c>
      <c r="AA455" s="1" t="n">
        <v>82.3100000000000023</v>
      </c>
      <c r="AB455" s="1" t="n">
        <v>89.9399999999999835</v>
      </c>
      <c r="AC455" s="1" t="n">
        <v>107.879999999999995</v>
      </c>
      <c r="AD455" s="1" t="n">
        <v>57</v>
      </c>
      <c r="AE455" s="1" t="n">
        <v>72.5600000000000023</v>
      </c>
      <c r="AF455" s="1" t="n">
        <v>77.3700000000000045</v>
      </c>
      <c r="AG455" s="1" t="n">
        <v>95.9399999999999977</v>
      </c>
      <c r="AH455" s="1" t="n">
        <v>4.42999999999999972</v>
      </c>
      <c r="AI455" s="1" t="n">
        <v>9.80000000000000071</v>
      </c>
      <c r="AJ455" s="1" t="n">
        <v>10.1099999999999994</v>
      </c>
      <c r="AK455" s="1" t="n">
        <v>13.6699999999999999</v>
      </c>
      <c r="AL455" s="1" t="n">
        <v>33.6400000000000006</v>
      </c>
      <c r="AM455" s="1" t="n">
        <v>47.0700000000000003</v>
      </c>
      <c r="AN455" s="1" t="n">
        <v>44.8900000000000006</v>
      </c>
      <c r="AO455" s="1" t="n">
        <v>60.75</v>
      </c>
      <c r="AP455" s="1" t="n">
        <v>7.46999999999999975</v>
      </c>
      <c r="AQ455" s="1" t="n">
        <v>12.1999999999999993</v>
      </c>
      <c r="AR455" s="1" t="n">
        <v>12.6600000000000001</v>
      </c>
      <c r="AS455" s="1" t="n">
        <v>14.6699999999999999</v>
      </c>
      <c r="AT455" s="1" t="n">
        <v>7.32000000000000028</v>
      </c>
      <c r="AU455" s="1" t="n">
        <v>8.30000000000000071</v>
      </c>
      <c r="AV455" s="1" t="n">
        <v>8.24000000000000021</v>
      </c>
      <c r="AW455" s="1" t="n">
        <v>11.1500000000000004</v>
      </c>
      <c r="AX455" s="1" t="n">
        <v>22.0899999999999999</v>
      </c>
      <c r="AY455" s="1" t="n">
        <v>37.3299999999999983</v>
      </c>
      <c r="AZ455" s="1" t="n">
        <v>35.5900000000000034</v>
      </c>
      <c r="BA455" s="1" t="n">
        <v>63.7100000000000009</v>
      </c>
      <c r="BB455" s="7">
        <f>F455+J455+N455+R455+V455+Z455+AD455+AH455+AL455+AP455+AT455+AX455</f>
        <v>395.319999999999993</v>
      </c>
      <c r="BC455" s="1">
        <f>G455+K455+O455+S455+W455+AA455+AE455+AI455+AM455+AQ455+AY455+AU455</f>
        <v>550.590000000000032</v>
      </c>
      <c r="BD455" s="1">
        <f>H455+L455+P455+T455+X455+AB455+AF455+AJ455+AN455+AR455+AV455+AZ455</f>
        <v>556.450000000000045</v>
      </c>
      <c r="BE455" s="1">
        <f>I455+M455+Q455+U455+Y455+AC455+AG455+AK455+AO455+AS455+AW455+BA455</f>
        <v>745.710000000000036</v>
      </c>
    </row>
    <row r="456" spans="1:57">
      <c r="A456" s="3" t="s">
        <v>83</v>
      </c>
      <c r="B456" s="9" t="n">
        <v>44598</v>
      </c>
      <c r="C456" s="1" t="s">
        <v>67</v>
      </c>
      <c r="D456" s="4" t="n">
        <v>0.586805555555555536</v>
      </c>
      <c r="E456" s="1" t="s">
        <v>59</v>
      </c>
      <c r="F456" s="1" t="n">
        <v>148.460000000000008</v>
      </c>
      <c r="G456" s="1" t="n">
        <v>179.97999999999999</v>
      </c>
      <c r="H456" s="1" t="n">
        <v>179.550000000000011</v>
      </c>
      <c r="I456" s="1" t="n">
        <v>231.25</v>
      </c>
      <c r="J456" s="1" t="n">
        <v>22.1400000000000006</v>
      </c>
      <c r="K456" s="1" t="n">
        <v>32.0600000000000023</v>
      </c>
      <c r="L456" s="1" t="n">
        <v>30.5399999999999991</v>
      </c>
      <c r="M456" s="1" t="n">
        <v>51.5399999999999991</v>
      </c>
      <c r="N456" s="1" t="n">
        <v>27.8599999999999994</v>
      </c>
      <c r="O456" s="1" t="n">
        <v>36.3200000000000003</v>
      </c>
      <c r="P456" s="1" t="n">
        <v>35.7299999999999969</v>
      </c>
      <c r="Q456" s="1" t="n">
        <v>52.5600000000000023</v>
      </c>
      <c r="R456" s="1" t="n">
        <v>12.5600000000000005</v>
      </c>
      <c r="S456" s="1" t="n">
        <v>17.1400000000000006</v>
      </c>
      <c r="T456" s="1" t="n">
        <v>17.2399999999999984</v>
      </c>
      <c r="U456" s="1" t="n">
        <v>21.9200000000000017</v>
      </c>
      <c r="V456" s="1" t="n">
        <v>10.4700000000000006</v>
      </c>
      <c r="W456" s="1" t="n">
        <v>14.8599999999999994</v>
      </c>
      <c r="X456" s="1" t="n">
        <v>14.25</v>
      </c>
      <c r="Y456" s="1" t="n">
        <v>20.6700000000000017</v>
      </c>
      <c r="Z456" s="1" t="n">
        <v>41.8800000000000026</v>
      </c>
      <c r="AA456" s="1" t="n">
        <v>84.0499999999999829</v>
      </c>
      <c r="AB456" s="1" t="n">
        <v>89.9399999999999835</v>
      </c>
      <c r="AC456" s="1" t="n">
        <v>107.879999999999995</v>
      </c>
      <c r="AD456" s="1" t="n">
        <v>53.9399999999999977</v>
      </c>
      <c r="AE456" s="1" t="n">
        <v>69.9200000000000017</v>
      </c>
      <c r="AF456" s="1" t="n">
        <v>76.7999999999999829</v>
      </c>
      <c r="AG456" s="1" t="n">
        <v>83.9399999999999835</v>
      </c>
      <c r="AH456" s="1" t="n">
        <v>4.42999999999999972</v>
      </c>
      <c r="AI456" s="1" t="n">
        <v>9.74000000000000021</v>
      </c>
      <c r="AJ456" s="1" t="n">
        <v>10.0700000000000003</v>
      </c>
      <c r="AK456" s="1" t="n">
        <v>12.5899999999999999</v>
      </c>
      <c r="AL456" s="1" t="n">
        <v>33.6400000000000006</v>
      </c>
      <c r="AM456" s="1" t="n">
        <v>47.0700000000000003</v>
      </c>
      <c r="AN456" s="1" t="n">
        <v>44.8900000000000006</v>
      </c>
      <c r="AO456" s="1" t="n">
        <v>60.75</v>
      </c>
      <c r="AP456" s="1" t="n">
        <v>7.46999999999999975</v>
      </c>
      <c r="AQ456" s="1" t="n">
        <v>12.1899999999999995</v>
      </c>
      <c r="AR456" s="1" t="n">
        <v>12.5700000000000003</v>
      </c>
      <c r="AS456" s="1" t="n">
        <v>14.6699999999999999</v>
      </c>
      <c r="AT456" s="1" t="n">
        <v>7.32000000000000028</v>
      </c>
      <c r="AU456" s="1" t="n">
        <v>8.27999999999999758</v>
      </c>
      <c r="AV456" s="1" t="n">
        <v>8.24000000000000021</v>
      </c>
      <c r="AW456" s="1" t="n">
        <v>11.1500000000000004</v>
      </c>
      <c r="AX456" s="1" t="n">
        <v>22.0899999999999999</v>
      </c>
      <c r="AY456" s="1" t="n">
        <v>37.9500000000000028</v>
      </c>
      <c r="AZ456" s="1" t="n">
        <v>37.4600000000000009</v>
      </c>
      <c r="BA456" s="1" t="n">
        <v>63.7100000000000009</v>
      </c>
      <c r="BB456" s="7">
        <f>F456+J456+N456+R456+V456+Z456+AD456+AH456+AL456+AP456+AT456+AX456</f>
        <v>392.259999999999991</v>
      </c>
      <c r="BC456" s="1">
        <f>G456+K456+O456+S456+W456+AA456+AE456+AI456+AM456+AQ456+AY456+AU456</f>
        <v>549.559999999999945</v>
      </c>
      <c r="BD456" s="1">
        <f>H456+L456+P456+T456+X456+AB456+AF456+AJ456+AN456+AR456+AV456+AZ456</f>
        <v>557.279999999999973</v>
      </c>
      <c r="BE456" s="1">
        <f>I456+M456+Q456+U456+Y456+AC456+AG456+AK456+AO456+AS456+AW456+BA456</f>
        <v>732.629999999999995</v>
      </c>
    </row>
    <row r="457" spans="1:57">
      <c r="A457" s="3" t="s">
        <v>83</v>
      </c>
      <c r="B457" s="9" t="n">
        <v>44599</v>
      </c>
      <c r="C457" s="1" t="s">
        <v>58</v>
      </c>
      <c r="D457" s="4" t="n">
        <v>0.379166666666666519</v>
      </c>
      <c r="E457" s="1" t="s">
        <v>61</v>
      </c>
      <c r="F457" s="1" t="n">
        <v>148.460000000000008</v>
      </c>
      <c r="G457" s="1" t="n">
        <v>181.120000000000005</v>
      </c>
      <c r="H457" s="1" t="n">
        <v>179.550000000000011</v>
      </c>
      <c r="I457" s="1" t="n">
        <v>231.25</v>
      </c>
      <c r="J457" s="1" t="n">
        <v>22.1400000000000006</v>
      </c>
      <c r="K457" s="1" t="n">
        <v>31.879999999999999</v>
      </c>
      <c r="L457" s="1" t="n">
        <v>29.9400000000000013</v>
      </c>
      <c r="M457" s="1" t="n">
        <v>51.5399999999999991</v>
      </c>
      <c r="N457" s="1" t="n">
        <v>28.3000000000000007</v>
      </c>
      <c r="O457" s="1" t="n">
        <v>36.3500000000000014</v>
      </c>
      <c r="P457" s="1" t="n">
        <v>35.5499999999999972</v>
      </c>
      <c r="Q457" s="1" t="n">
        <v>52.5600000000000023</v>
      </c>
      <c r="R457" s="1" t="n">
        <v>10.4399999999999995</v>
      </c>
      <c r="S457" s="1" t="n">
        <v>17.0599999999999952</v>
      </c>
      <c r="T457" s="1" t="n">
        <v>17.1700000000000017</v>
      </c>
      <c r="U457" s="1" t="n">
        <v>21.9200000000000017</v>
      </c>
      <c r="V457" s="1" t="n">
        <v>10.0500000000000007</v>
      </c>
      <c r="W457" s="1" t="n">
        <v>14.9900000000000002</v>
      </c>
      <c r="X457" s="1" t="n">
        <v>14.9700000000000006</v>
      </c>
      <c r="Y457" s="1" t="n">
        <v>20.6700000000000017</v>
      </c>
      <c r="Z457" s="1" t="n">
        <v>41.8800000000000026</v>
      </c>
      <c r="AA457" s="1" t="n">
        <v>80.6500000000000057</v>
      </c>
      <c r="AB457" s="1" t="n">
        <v>89.9399999999999835</v>
      </c>
      <c r="AC457" s="1" t="n">
        <v>107.879999999999995</v>
      </c>
      <c r="AD457" s="1" t="n">
        <v>57</v>
      </c>
      <c r="AE457" s="1" t="n">
        <v>70.5799999999999983</v>
      </c>
      <c r="AF457" s="1" t="n">
        <v>76.7999999999999829</v>
      </c>
      <c r="AG457" s="1" t="n">
        <v>77.9399999999999835</v>
      </c>
      <c r="AH457" s="1" t="n">
        <v>4.42999999999999972</v>
      </c>
      <c r="AI457" s="1" t="n">
        <v>9.75999999999999979</v>
      </c>
      <c r="AJ457" s="1" t="n">
        <v>10.0700000000000003</v>
      </c>
      <c r="AK457" s="1" t="n">
        <v>13.6699999999999999</v>
      </c>
      <c r="AL457" s="1" t="n">
        <v>33.6400000000000006</v>
      </c>
      <c r="AM457" s="1" t="n">
        <v>47.0700000000000003</v>
      </c>
      <c r="AN457" s="1" t="n">
        <v>44.8900000000000006</v>
      </c>
      <c r="AO457" s="1" t="n">
        <v>60.75</v>
      </c>
      <c r="AP457" s="1" t="n">
        <v>7.46999999999999975</v>
      </c>
      <c r="AQ457" s="1" t="n">
        <v>12.1899999999999995</v>
      </c>
      <c r="AR457" s="1" t="n">
        <v>12.5700000000000003</v>
      </c>
      <c r="AS457" s="1" t="n">
        <v>14.6699999999999999</v>
      </c>
      <c r="AT457" s="1" t="n">
        <v>7.32000000000000028</v>
      </c>
      <c r="AU457" s="1" t="n">
        <v>8.3100000000000005</v>
      </c>
      <c r="AV457" s="1" t="n">
        <v>8.24000000000000021</v>
      </c>
      <c r="AW457" s="1" t="n">
        <v>11.1500000000000004</v>
      </c>
      <c r="AX457" s="1" t="n">
        <v>22.4600000000000009</v>
      </c>
      <c r="AY457" s="1" t="n">
        <v>38.4699999999999989</v>
      </c>
      <c r="AZ457" s="1" t="n">
        <v>37.4600000000000009</v>
      </c>
      <c r="BA457" s="1" t="n">
        <v>63.7100000000000009</v>
      </c>
      <c r="BB457" s="7">
        <f>F457+J457+N457+R457+V457+Z457+AD457+AH457+AL457+AP457+AT457+AX457</f>
        <v>393.589999999999975</v>
      </c>
      <c r="BC457" s="1">
        <f>G457+K457+O457+S457+W457+AA457+AE457+AI457+AM457+AQ457+AY457+AU457</f>
        <v>548.42999999999995</v>
      </c>
      <c r="BD457" s="1">
        <f>H457+L457+P457+T457+X457+AB457+AF457+AJ457+AN457+AR457+AV457+AZ457</f>
        <v>557.149999999999977</v>
      </c>
      <c r="BE457" s="1">
        <f>I457+M457+Q457+U457+Y457+AC457+AG457+AK457+AO457+AS457+AW457+BA457</f>
        <v>727.710000000000036</v>
      </c>
    </row>
    <row r="458" spans="1:57">
      <c r="A458" s="3" t="s">
        <v>83</v>
      </c>
      <c r="B458" s="9" t="n">
        <v>44600</v>
      </c>
      <c r="C458" s="1" t="s">
        <v>60</v>
      </c>
      <c r="D458" s="4" t="n">
        <v>0.3125</v>
      </c>
      <c r="E458" s="1" t="s">
        <v>61</v>
      </c>
      <c r="F458" s="1" t="n">
        <v>134.949999999999989</v>
      </c>
      <c r="G458" s="1" t="n">
        <v>178.569999999999993</v>
      </c>
      <c r="H458" s="1" t="n">
        <v>179.530000000000001</v>
      </c>
      <c r="I458" s="1" t="n">
        <v>231.25</v>
      </c>
      <c r="J458" s="1" t="n">
        <v>22.1400000000000006</v>
      </c>
      <c r="K458" s="1" t="n">
        <v>32.1199999999999974</v>
      </c>
      <c r="L458" s="1" t="n">
        <v>30.5399999999999991</v>
      </c>
      <c r="M458" s="1" t="n">
        <v>51.5399999999999991</v>
      </c>
      <c r="N458" s="1" t="n">
        <v>28.3000000000000007</v>
      </c>
      <c r="O458" s="1" t="n">
        <v>36.5799999999999983</v>
      </c>
      <c r="P458" s="1" t="n">
        <v>35.9500000000000028</v>
      </c>
      <c r="Q458" s="1" t="n">
        <v>52.5600000000000023</v>
      </c>
      <c r="R458" s="1" t="n">
        <v>12.5600000000000005</v>
      </c>
      <c r="S458" s="1" t="n">
        <v>17.2699999999999996</v>
      </c>
      <c r="T458" s="1" t="n">
        <v>17.2399999999999984</v>
      </c>
      <c r="U458" s="1" t="n">
        <v>21.9200000000000017</v>
      </c>
      <c r="V458" s="1" t="n">
        <v>10.0500000000000007</v>
      </c>
      <c r="W458" s="1" t="n">
        <v>14.7799999999999994</v>
      </c>
      <c r="X458" s="1" t="n">
        <v>14.1600000000000001</v>
      </c>
      <c r="Y458" s="1" t="n">
        <v>20.6700000000000017</v>
      </c>
      <c r="Z458" s="1" t="n">
        <v>41.8800000000000026</v>
      </c>
      <c r="AA458" s="1" t="n">
        <v>82.7399999999999807</v>
      </c>
      <c r="AB458" s="1" t="n">
        <v>89.9399999999999835</v>
      </c>
      <c r="AC458" s="1" t="n">
        <v>107.879999999999995</v>
      </c>
      <c r="AD458" s="1" t="n">
        <v>57</v>
      </c>
      <c r="AE458" s="1" t="n">
        <v>74.2600000000000051</v>
      </c>
      <c r="AF458" s="1" t="n">
        <v>74.3700000000000045</v>
      </c>
      <c r="AG458" s="1" t="n">
        <v>95.9399999999999977</v>
      </c>
      <c r="AH458" s="1" t="n">
        <v>4.42999999999999972</v>
      </c>
      <c r="AI458" s="1" t="n">
        <v>9.73000000000000043</v>
      </c>
      <c r="AJ458" s="1" t="n">
        <v>10.0700000000000003</v>
      </c>
      <c r="AK458" s="1" t="n">
        <v>12.5899999999999999</v>
      </c>
      <c r="AL458" s="1" t="n">
        <v>33.6400000000000006</v>
      </c>
      <c r="AM458" s="1" t="n">
        <v>48.490000000000002</v>
      </c>
      <c r="AN458" s="1" t="n">
        <v>50.509999999999998</v>
      </c>
      <c r="AO458" s="1" t="n">
        <v>60.75</v>
      </c>
      <c r="AP458" s="1" t="n">
        <v>7.46999999999999975</v>
      </c>
      <c r="AQ458" s="1" t="n">
        <v>12.3699999999999992</v>
      </c>
      <c r="AR458" s="1" t="n">
        <v>12.8100000000000005</v>
      </c>
      <c r="AS458" s="1" t="n">
        <v>14.6699999999999999</v>
      </c>
      <c r="AT458" s="1" t="n">
        <v>7.32000000000000028</v>
      </c>
      <c r="AU458" s="1" t="n">
        <v>8.27999999999999758</v>
      </c>
      <c r="AV458" s="1" t="n">
        <v>8.24000000000000021</v>
      </c>
      <c r="AW458" s="1" t="n">
        <v>11.1500000000000004</v>
      </c>
      <c r="AX458" s="1" t="n">
        <v>22.0899999999999999</v>
      </c>
      <c r="AY458" s="1" t="n">
        <v>36.4299999999999997</v>
      </c>
      <c r="AZ458" s="1" t="n">
        <v>34.8800000000000026</v>
      </c>
      <c r="BA458" s="1" t="n">
        <v>59.5900000000000034</v>
      </c>
      <c r="BB458" s="7">
        <f>F458+J458+N458+R458+V458+Z458+AD458+AH458+AL458+AP458+AT458+AX458</f>
        <v>381.829999999999984</v>
      </c>
      <c r="BC458" s="1">
        <f>G458+K458+O458+S458+W458+AA458+AE458+AI458+AM458+AQ458+AY458+AU458</f>
        <v>551.620000000000005</v>
      </c>
      <c r="BD458" s="1">
        <f>H458+L458+P458+T458+X458+AB458+AF458+AJ458+AN458+AR458+AV458+AZ458</f>
        <v>558.240000000000009</v>
      </c>
      <c r="BE458" s="1">
        <f>I458+M458+Q458+U458+Y458+AC458+AG458+AK458+AO458+AS458+AW458+BA458</f>
        <v>740.509999999999991</v>
      </c>
    </row>
    <row r="459" spans="1:57">
      <c r="A459" s="3" t="s">
        <v>83</v>
      </c>
      <c r="B459" s="9" t="n">
        <v>44601</v>
      </c>
      <c r="C459" s="1" t="s">
        <v>62</v>
      </c>
      <c r="D459" s="4" t="n">
        <v>0.321527777777777812</v>
      </c>
      <c r="E459" s="1" t="s">
        <v>61</v>
      </c>
      <c r="F459" s="1" t="n">
        <v>148.460000000000008</v>
      </c>
      <c r="G459" s="1" t="n">
        <v>179.830000000000013</v>
      </c>
      <c r="H459" s="1" t="n">
        <v>179.5</v>
      </c>
      <c r="I459" s="1" t="n">
        <v>231.25</v>
      </c>
      <c r="J459" s="1" t="n">
        <v>22.1400000000000006</v>
      </c>
      <c r="K459" s="1" t="n">
        <v>32.4399999999999977</v>
      </c>
      <c r="L459" s="1" t="n">
        <v>31.1999999999999993</v>
      </c>
      <c r="M459" s="1" t="n">
        <v>53.9399999999999977</v>
      </c>
      <c r="N459" s="1" t="n">
        <v>28.3000000000000007</v>
      </c>
      <c r="O459" s="1" t="n">
        <v>36.6599999999999966</v>
      </c>
      <c r="P459" s="1" t="n">
        <v>35.9500000000000028</v>
      </c>
      <c r="Q459" s="1" t="n">
        <v>52.5600000000000023</v>
      </c>
      <c r="R459" s="1" t="n">
        <v>12.5600000000000005</v>
      </c>
      <c r="S459" s="1" t="n">
        <v>17.129999999999999</v>
      </c>
      <c r="T459" s="1" t="n">
        <v>17.2399999999999984</v>
      </c>
      <c r="U459" s="1" t="n">
        <v>21.9200000000000017</v>
      </c>
      <c r="V459" s="1" t="n">
        <v>10.0500000000000007</v>
      </c>
      <c r="W459" s="1" t="n">
        <v>15</v>
      </c>
      <c r="X459" s="1" t="n">
        <v>14.9700000000000006</v>
      </c>
      <c r="Y459" s="1" t="n">
        <v>20.6700000000000017</v>
      </c>
      <c r="Z459" s="1" t="n">
        <v>41.8800000000000026</v>
      </c>
      <c r="AA459" s="1" t="n">
        <v>82.2099999999999937</v>
      </c>
      <c r="AB459" s="1" t="n">
        <v>90</v>
      </c>
      <c r="AC459" s="1" t="n">
        <v>107.879999999999995</v>
      </c>
      <c r="AD459" s="1" t="n">
        <v>57</v>
      </c>
      <c r="AE459" s="1" t="n">
        <v>74.2600000000000051</v>
      </c>
      <c r="AF459" s="1" t="n">
        <v>74.3700000000000045</v>
      </c>
      <c r="AG459" s="1" t="n">
        <v>95.9399999999999977</v>
      </c>
      <c r="AH459" s="1" t="n">
        <v>4.42999999999999972</v>
      </c>
      <c r="AI459" s="1" t="n">
        <v>9.75999999999999979</v>
      </c>
      <c r="AJ459" s="1" t="n">
        <v>10.0700000000000003</v>
      </c>
      <c r="AK459" s="1" t="n">
        <v>13.6699999999999999</v>
      </c>
      <c r="AL459" s="1" t="n">
        <v>33.6400000000000006</v>
      </c>
      <c r="AM459" s="1" t="n">
        <v>47.7199999999999989</v>
      </c>
      <c r="AN459" s="1" t="n">
        <v>48.8200000000000003</v>
      </c>
      <c r="AO459" s="1" t="n">
        <v>60.75</v>
      </c>
      <c r="AP459" s="1" t="n">
        <v>7.46999999999999975</v>
      </c>
      <c r="AQ459" s="1" t="n">
        <v>12.3699999999999992</v>
      </c>
      <c r="AR459" s="1" t="n">
        <v>12.8100000000000005</v>
      </c>
      <c r="AS459" s="1" t="n">
        <v>14.6699999999999999</v>
      </c>
      <c r="AT459" s="1" t="n">
        <v>7.32000000000000028</v>
      </c>
      <c r="AU459" s="1" t="n">
        <v>8.28999999999999915</v>
      </c>
      <c r="AV459" s="1" t="n">
        <v>8.24000000000000021</v>
      </c>
      <c r="AW459" s="1" t="n">
        <v>11.1500000000000004</v>
      </c>
      <c r="AX459" s="1" t="n">
        <v>22.0899999999999999</v>
      </c>
      <c r="AY459" s="1" t="n">
        <v>37.6300000000000026</v>
      </c>
      <c r="AZ459" s="1" t="n">
        <v>37.3100000000000023</v>
      </c>
      <c r="BA459" s="1" t="n">
        <v>63.7100000000000009</v>
      </c>
      <c r="BB459" s="7">
        <f>F459+J459+N459+R459+V459+Z459+AD459+AH459+AL459+AP459+AT459+AX459</f>
        <v>395.339999999999975</v>
      </c>
      <c r="BC459" s="1">
        <f>G459+K459+O459+S459+W459+AA459+AE459+AI459+AM459+AQ459+AY459+AU459</f>
        <v>553.299999999999955</v>
      </c>
      <c r="BD459" s="1">
        <f>H459+L459+P459+T459+X459+AB459+AF459+AJ459+AN459+AR459+AV459+AZ459</f>
        <v>560.480000000000018</v>
      </c>
      <c r="BE459" s="1">
        <f>I459+M459+Q459+U459+Y459+AC459+AG459+AK459+AO459+AS459+AW459+BA459</f>
        <v>748.110000000000014</v>
      </c>
    </row>
    <row r="460" spans="1:57">
      <c r="A460" s="3" t="s">
        <v>83</v>
      </c>
      <c r="B460" s="9" t="n">
        <v>44602</v>
      </c>
      <c r="C460" s="1" t="s">
        <v>64</v>
      </c>
      <c r="D460" s="4" t="n">
        <v>0.295833333333333357</v>
      </c>
      <c r="E460" s="1" t="s">
        <v>61</v>
      </c>
      <c r="F460" s="1" t="n">
        <v>148.460000000000008</v>
      </c>
      <c r="G460" s="1" t="n">
        <v>181.219999999999999</v>
      </c>
      <c r="H460" s="1" t="n">
        <v>179.530000000000001</v>
      </c>
      <c r="I460" s="1" t="n">
        <v>231.25</v>
      </c>
      <c r="J460" s="1" t="n">
        <v>22.1400000000000006</v>
      </c>
      <c r="K460" s="1" t="n">
        <v>32.4500000000000028</v>
      </c>
      <c r="L460" s="1" t="n">
        <v>29.9400000000000013</v>
      </c>
      <c r="M460" s="1" t="n">
        <v>53.9399999999999977</v>
      </c>
      <c r="N460" s="1" t="n">
        <v>28.3000000000000007</v>
      </c>
      <c r="O460" s="1" t="n">
        <v>36.8299999999999983</v>
      </c>
      <c r="P460" s="1" t="n">
        <v>35.9500000000000028</v>
      </c>
      <c r="Q460" s="1" t="n">
        <v>52.5600000000000023</v>
      </c>
      <c r="R460" s="1" t="n">
        <v>12.7799999999999994</v>
      </c>
      <c r="S460" s="1" t="n">
        <v>17.1799999999999997</v>
      </c>
      <c r="T460" s="1" t="n">
        <v>17.2399999999999984</v>
      </c>
      <c r="U460" s="1" t="n">
        <v>21.9200000000000017</v>
      </c>
      <c r="V460" s="1" t="n">
        <v>10.0500000000000007</v>
      </c>
      <c r="W460" s="1" t="n">
        <v>14.9499999999999993</v>
      </c>
      <c r="X460" s="1" t="n">
        <v>14.6099999999999994</v>
      </c>
      <c r="Y460" s="1" t="n">
        <v>20.6700000000000017</v>
      </c>
      <c r="Z460" s="1" t="n">
        <v>41.8800000000000026</v>
      </c>
      <c r="AA460" s="1" t="n">
        <v>76.1899999999999835</v>
      </c>
      <c r="AB460" s="1" t="n">
        <v>80.2800000000000011</v>
      </c>
      <c r="AC460" s="1" t="n">
        <v>95.8799999999999955</v>
      </c>
      <c r="AD460" s="1" t="n">
        <v>57</v>
      </c>
      <c r="AE460" s="1" t="n">
        <v>73.069999999999979</v>
      </c>
      <c r="AF460" s="1" t="n">
        <v>71.9399999999999977</v>
      </c>
      <c r="AG460" s="1" t="n">
        <v>95.9399999999999977</v>
      </c>
      <c r="AH460" s="1" t="n">
        <v>4.42999999999999972</v>
      </c>
      <c r="AI460" s="1" t="n">
        <v>9.76999999999999957</v>
      </c>
      <c r="AJ460" s="1" t="n">
        <v>10.0700000000000003</v>
      </c>
      <c r="AK460" s="1" t="n">
        <v>12.5899999999999999</v>
      </c>
      <c r="AL460" s="1" t="n">
        <v>33.6400000000000006</v>
      </c>
      <c r="AM460" s="1" t="n">
        <v>47.1099999999999994</v>
      </c>
      <c r="AN460" s="1" t="n">
        <v>47.1400000000000006</v>
      </c>
      <c r="AO460" s="1" t="n">
        <v>59.0600000000000023</v>
      </c>
      <c r="AP460" s="1" t="n">
        <v>7.46999999999999975</v>
      </c>
      <c r="AQ460" s="1" t="n">
        <v>12.3300000000000001</v>
      </c>
      <c r="AR460" s="1" t="n">
        <v>12.8699999999999992</v>
      </c>
      <c r="AS460" s="1" t="n">
        <v>14.6699999999999999</v>
      </c>
      <c r="AT460" s="1" t="n">
        <v>6.82000000000000028</v>
      </c>
      <c r="AU460" s="1" t="n">
        <v>8.22000000000000064</v>
      </c>
      <c r="AV460" s="1" t="n">
        <v>8.24000000000000021</v>
      </c>
      <c r="AW460" s="1" t="n">
        <v>11.1500000000000004</v>
      </c>
      <c r="AX460" s="1" t="n">
        <v>22.0899999999999999</v>
      </c>
      <c r="AY460" s="1" t="n">
        <v>37.75</v>
      </c>
      <c r="AZ460" s="1" t="n">
        <v>36.7100000000000009</v>
      </c>
      <c r="BA460" s="1" t="n">
        <v>63.7100000000000009</v>
      </c>
      <c r="BB460" s="7">
        <f>F460+J460+N460+R460+V460+Z460+AD460+AH460+AL460+AP460+AT460+AX460</f>
        <v>395.060000000000002</v>
      </c>
      <c r="BC460" s="1">
        <f>G460+K460+O460+S460+W460+AA460+AE460+AI460+AM460+AQ460+AY460+AU460</f>
        <v>547.07000000000005</v>
      </c>
      <c r="BD460" s="1">
        <f>H460+L460+P460+T460+X460+AB460+AF460+AJ460+AN460+AR460+AV460+AZ460</f>
        <v>544.519999999999982</v>
      </c>
      <c r="BE460" s="1">
        <f>I460+M460+Q460+U460+Y460+AC460+AG460+AK460+AO460+AS460+AW460+BA460</f>
        <v>733.340000000000032</v>
      </c>
    </row>
    <row r="461" spans="1:57">
      <c r="A461" s="3" t="s">
        <v>83</v>
      </c>
      <c r="B461" s="9" t="n">
        <v>44603</v>
      </c>
      <c r="C461" s="1" t="s">
        <v>65</v>
      </c>
      <c r="D461" s="4" t="n">
        <v>0.520833333333333393</v>
      </c>
      <c r="E461" s="1" t="s">
        <v>61</v>
      </c>
      <c r="F461" s="1" t="n">
        <v>148.460000000000008</v>
      </c>
      <c r="G461" s="1" t="n">
        <v>179.400000000000006</v>
      </c>
      <c r="H461" s="1" t="n">
        <v>179.5</v>
      </c>
      <c r="I461" s="1" t="n">
        <v>231.25</v>
      </c>
      <c r="J461" s="1" t="n">
        <v>22.1400000000000006</v>
      </c>
      <c r="K461" s="1" t="n">
        <v>32.6899999999999977</v>
      </c>
      <c r="L461" s="1" t="n">
        <v>29.9400000000000013</v>
      </c>
      <c r="M461" s="1" t="n">
        <v>53.9399999999999977</v>
      </c>
      <c r="N461" s="1" t="n">
        <v>28.3000000000000007</v>
      </c>
      <c r="O461" s="1" t="n">
        <v>36.7800000000000011</v>
      </c>
      <c r="P461" s="1" t="n">
        <v>35.9500000000000028</v>
      </c>
      <c r="Q461" s="1" t="n">
        <v>52.5600000000000023</v>
      </c>
      <c r="R461" s="1" t="n">
        <v>12.5600000000000005</v>
      </c>
      <c r="S461" s="1" t="n">
        <v>17.1099999999999994</v>
      </c>
      <c r="T461" s="1" t="n">
        <v>17.2399999999999984</v>
      </c>
      <c r="U461" s="1" t="n">
        <v>21.9200000000000017</v>
      </c>
      <c r="V461" s="1" t="n">
        <v>10.4700000000000006</v>
      </c>
      <c r="W461" s="1" t="n">
        <v>15.3900000000000006</v>
      </c>
      <c r="X461" s="1" t="n">
        <v>14.9700000000000006</v>
      </c>
      <c r="Y461" s="1" t="n">
        <v>20.6700000000000017</v>
      </c>
      <c r="Z461" s="1" t="n">
        <v>41.8800000000000026</v>
      </c>
      <c r="AA461" s="1" t="n">
        <v>72.7900000000000063</v>
      </c>
      <c r="AB461" s="1" t="n">
        <v>74.8799999999999812</v>
      </c>
      <c r="AC461" s="1" t="n">
        <v>95.8799999999999955</v>
      </c>
      <c r="AD461" s="1" t="n">
        <v>57</v>
      </c>
      <c r="AE461" s="1" t="n">
        <v>69.2600000000000193</v>
      </c>
      <c r="AF461" s="1" t="n">
        <v>68.9399999999999977</v>
      </c>
      <c r="AG461" s="1" t="n">
        <v>83.9399999999999835</v>
      </c>
      <c r="AH461" s="1" t="n">
        <v>4.42999999999999972</v>
      </c>
      <c r="AI461" s="1" t="n">
        <v>9.77999999999999936</v>
      </c>
      <c r="AJ461" s="1" t="n">
        <v>10.0700000000000003</v>
      </c>
      <c r="AK461" s="1" t="n">
        <v>13.6699999999999999</v>
      </c>
      <c r="AL461" s="1" t="n">
        <v>33.6400000000000006</v>
      </c>
      <c r="AM461" s="1" t="n">
        <v>46.1899999999999977</v>
      </c>
      <c r="AN461" s="1" t="n">
        <v>44.8900000000000006</v>
      </c>
      <c r="AO461" s="1" t="n">
        <v>56.1400000000000006</v>
      </c>
      <c r="AP461" s="1" t="n">
        <v>7.46999999999999975</v>
      </c>
      <c r="AQ461" s="1" t="n">
        <v>12.4399999999999995</v>
      </c>
      <c r="AR461" s="1" t="n">
        <v>12.8699999999999992</v>
      </c>
      <c r="AS461" s="1" t="n">
        <v>14.6699999999999999</v>
      </c>
      <c r="AT461" s="1" t="n">
        <v>6.82000000000000028</v>
      </c>
      <c r="AU461" s="1" t="n">
        <v>8.26999999999999957</v>
      </c>
      <c r="AV461" s="1" t="n">
        <v>8.24000000000000021</v>
      </c>
      <c r="AW461" s="1" t="n">
        <v>11.1500000000000004</v>
      </c>
      <c r="AX461" s="1" t="n">
        <v>22.0899999999999999</v>
      </c>
      <c r="AY461" s="1" t="n">
        <v>37.3999999999999986</v>
      </c>
      <c r="AZ461" s="1" t="n">
        <v>35.9600000000000009</v>
      </c>
      <c r="BA461" s="1" t="n">
        <v>63.7100000000000009</v>
      </c>
      <c r="BB461" s="7">
        <f>F461+J461+N461+R461+V461+Z461+AD461+AH461+AL461+AP461+AT461+AX461</f>
        <v>395.259999999999991</v>
      </c>
      <c r="BC461" s="1">
        <f>G461+K461+O461+S461+W461+AA461+AE461+AI461+AM461+AQ461+AY461+AU461</f>
        <v>537.5</v>
      </c>
      <c r="BD461" s="1">
        <f>H461+L461+P461+T461+X461+AB461+AF461+AJ461+AN461+AR461+AV461+AZ461</f>
        <v>533.450000000000045</v>
      </c>
      <c r="BE461" s="1">
        <f>I461+M461+Q461+U461+Y461+AC461+AG461+AK461+AO461+AS461+AW461+BA461</f>
        <v>719.5</v>
      </c>
    </row>
    <row r="462" spans="1:57">
      <c r="A462" s="3" t="s">
        <v>83</v>
      </c>
      <c r="B462" s="9" t="n">
        <v>44604</v>
      </c>
      <c r="C462" s="1" t="s">
        <v>66</v>
      </c>
      <c r="D462" s="4" t="n">
        <v>0.595833333333333215</v>
      </c>
      <c r="E462" s="1" t="s">
        <v>59</v>
      </c>
      <c r="F462" s="1" t="n">
        <v>148.460000000000008</v>
      </c>
      <c r="G462" s="1" t="n">
        <v>179.110000000000014</v>
      </c>
      <c r="H462" s="1" t="n">
        <v>179.530000000000001</v>
      </c>
      <c r="I462" s="1" t="n">
        <v>231.25</v>
      </c>
      <c r="J462" s="1" t="n">
        <v>22.1400000000000006</v>
      </c>
      <c r="K462" s="1" t="n">
        <v>32.8800000000000026</v>
      </c>
      <c r="L462" s="1" t="n">
        <v>29.9400000000000013</v>
      </c>
      <c r="M462" s="1" t="n">
        <v>53.9399999999999977</v>
      </c>
      <c r="N462" s="1" t="n">
        <v>28.3000000000000007</v>
      </c>
      <c r="O462" s="1" t="n">
        <v>36.7800000000000011</v>
      </c>
      <c r="P462" s="1" t="n">
        <v>35.9500000000000028</v>
      </c>
      <c r="Q462" s="1" t="n">
        <v>52.5600000000000023</v>
      </c>
      <c r="R462" s="1" t="n">
        <v>12.5600000000000005</v>
      </c>
      <c r="S462" s="1" t="n">
        <v>17.129999999999999</v>
      </c>
      <c r="T462" s="1" t="n">
        <v>17.2399999999999984</v>
      </c>
      <c r="U462" s="1" t="n">
        <v>21.9200000000000017</v>
      </c>
      <c r="V462" s="1" t="n">
        <v>10.4700000000000006</v>
      </c>
      <c r="W462" s="1" t="n">
        <v>15.2300000000000004</v>
      </c>
      <c r="X462" s="1" t="n">
        <v>14.9700000000000006</v>
      </c>
      <c r="Y462" s="1" t="n">
        <v>20.6700000000000017</v>
      </c>
      <c r="Z462" s="1" t="n">
        <v>41.8800000000000026</v>
      </c>
      <c r="AA462" s="1" t="n">
        <v>71.3499999999999943</v>
      </c>
      <c r="AB462" s="1" t="n">
        <v>71.8799999999999955</v>
      </c>
      <c r="AC462" s="1" t="n">
        <v>95.8799999999999955</v>
      </c>
      <c r="AD462" s="1" t="n">
        <v>57</v>
      </c>
      <c r="AE462" s="1" t="n">
        <v>70.5</v>
      </c>
      <c r="AF462" s="1" t="n">
        <v>71.9399999999999977</v>
      </c>
      <c r="AG462" s="1" t="n">
        <v>83.9399999999999835</v>
      </c>
      <c r="AH462" s="1" t="n">
        <v>4.42999999999999972</v>
      </c>
      <c r="AI462" s="1" t="n">
        <v>9.76999999999999957</v>
      </c>
      <c r="AJ462" s="1" t="n">
        <v>10.0700000000000003</v>
      </c>
      <c r="AK462" s="1" t="n">
        <v>12.5899999999999999</v>
      </c>
      <c r="AL462" s="1" t="n">
        <v>33.6400000000000006</v>
      </c>
      <c r="AM462" s="1" t="n">
        <v>46.5399999999999991</v>
      </c>
      <c r="AN462" s="1" t="n">
        <v>44.8900000000000006</v>
      </c>
      <c r="AO462" s="1" t="n">
        <v>60.75</v>
      </c>
      <c r="AP462" s="1" t="n">
        <v>7.46999999999999975</v>
      </c>
      <c r="AQ462" s="1" t="n">
        <v>12.4700000000000006</v>
      </c>
      <c r="AR462" s="1" t="n">
        <v>12.8699999999999992</v>
      </c>
      <c r="AS462" s="1" t="n">
        <v>14.6699999999999999</v>
      </c>
      <c r="AT462" s="1" t="n">
        <v>6.82000000000000028</v>
      </c>
      <c r="AU462" s="1" t="n">
        <v>8.27999999999999758</v>
      </c>
      <c r="AV462" s="1" t="n">
        <v>8.24000000000000021</v>
      </c>
      <c r="AW462" s="1" t="n">
        <v>11.1500000000000004</v>
      </c>
      <c r="AX462" s="1" t="n">
        <v>22.4600000000000009</v>
      </c>
      <c r="AY462" s="1" t="n">
        <v>37.2199999999999989</v>
      </c>
      <c r="AZ462" s="1" t="n">
        <v>35.9600000000000009</v>
      </c>
      <c r="BA462" s="1" t="n">
        <v>63.7100000000000009</v>
      </c>
      <c r="BB462" s="7">
        <f>F462+J462+N462+R462+V462+Z462+AD462+AH462+AL462+AP462+AT462+AX462</f>
        <v>395.629999999999995</v>
      </c>
      <c r="BC462" s="1">
        <f>G462+K462+O462+S462+W462+AA462+AE462+AI462+AM462+AQ462+AY462+AU462</f>
        <v>537.259999999999991</v>
      </c>
      <c r="BD462" s="1">
        <f>H462+L462+P462+T462+X462+AB462+AF462+AJ462+AN462+AR462+AV462+AZ462</f>
        <v>533.480000000000018</v>
      </c>
      <c r="BE462" s="1">
        <f>I462+M462+Q462+U462+Y462+AC462+AG462+AK462+AO462+AS462+AW462+BA462</f>
        <v>723.029999999999973</v>
      </c>
    </row>
    <row r="463" spans="1:57">
      <c r="A463" s="3" t="s">
        <v>83</v>
      </c>
      <c r="B463" s="9" t="n">
        <v>44605</v>
      </c>
      <c r="C463" s="1" t="s">
        <v>67</v>
      </c>
      <c r="D463" s="4" t="n">
        <v>0.628472222222222232</v>
      </c>
      <c r="E463" s="1" t="s">
        <v>59</v>
      </c>
      <c r="F463" s="1" t="n">
        <v>148.460000000000008</v>
      </c>
      <c r="G463" s="1" t="n">
        <v>177.090000000000003</v>
      </c>
      <c r="H463" s="1" t="n">
        <v>179.530000000000001</v>
      </c>
      <c r="I463" s="1" t="n">
        <v>197.960000000000008</v>
      </c>
      <c r="J463" s="1" t="n">
        <v>22.1400000000000006</v>
      </c>
      <c r="K463" s="1" t="n">
        <v>33.2899999999999991</v>
      </c>
      <c r="L463" s="1" t="n">
        <v>30.5399999999999991</v>
      </c>
      <c r="M463" s="1" t="n">
        <v>57.5399999999999991</v>
      </c>
      <c r="N463" s="1" t="n">
        <v>28.3000000000000007</v>
      </c>
      <c r="O463" s="1" t="n">
        <v>36.5900000000000034</v>
      </c>
      <c r="P463" s="1" t="n">
        <v>35.9500000000000028</v>
      </c>
      <c r="Q463" s="1" t="n">
        <v>52.5600000000000023</v>
      </c>
      <c r="R463" s="1" t="n">
        <v>12.5600000000000005</v>
      </c>
      <c r="S463" s="1" t="n">
        <v>17.0799999999999983</v>
      </c>
      <c r="T463" s="1" t="n">
        <v>17.2399999999999984</v>
      </c>
      <c r="U463" s="1" t="n">
        <v>21.9200000000000017</v>
      </c>
      <c r="V463" s="1" t="n">
        <v>10.0500000000000007</v>
      </c>
      <c r="W463" s="1" t="n">
        <v>15.0199999999999996</v>
      </c>
      <c r="X463" s="1" t="n">
        <v>14.6099999999999994</v>
      </c>
      <c r="Y463" s="1" t="n">
        <v>20.6700000000000017</v>
      </c>
      <c r="Z463" s="1" t="n">
        <v>41.8800000000000026</v>
      </c>
      <c r="AA463" s="1" t="n">
        <v>71.3499999999999943</v>
      </c>
      <c r="AB463" s="1" t="n">
        <v>71.8799999999999955</v>
      </c>
      <c r="AC463" s="1" t="n">
        <v>95.8799999999999955</v>
      </c>
      <c r="AD463" s="1" t="n">
        <v>53.9399999999999977</v>
      </c>
      <c r="AE463" s="1" t="n">
        <v>72.2099999999999937</v>
      </c>
      <c r="AF463" s="1" t="n">
        <v>71.9399999999999977</v>
      </c>
      <c r="AG463" s="1" t="n">
        <v>95.9399999999999977</v>
      </c>
      <c r="AH463" s="1" t="n">
        <v>4.42999999999999972</v>
      </c>
      <c r="AI463" s="1" t="n">
        <v>9.80000000000000071</v>
      </c>
      <c r="AJ463" s="1" t="n">
        <v>10.0700000000000003</v>
      </c>
      <c r="AK463" s="1" t="n">
        <v>13.6699999999999999</v>
      </c>
      <c r="AL463" s="1" t="n">
        <v>33.6400000000000006</v>
      </c>
      <c r="AM463" s="1" t="n">
        <v>47.1499999999999986</v>
      </c>
      <c r="AN463" s="1" t="n">
        <v>46.009999999999998</v>
      </c>
      <c r="AO463" s="1" t="n">
        <v>60.75</v>
      </c>
      <c r="AP463" s="1" t="n">
        <v>7.46999999999999975</v>
      </c>
      <c r="AQ463" s="1" t="n">
        <v>12.4700000000000006</v>
      </c>
      <c r="AR463" s="1" t="n">
        <v>12.8699999999999992</v>
      </c>
      <c r="AS463" s="1" t="n">
        <v>14.6699999999999999</v>
      </c>
      <c r="AT463" s="1" t="n">
        <v>6.82000000000000028</v>
      </c>
      <c r="AU463" s="1" t="n">
        <v>8.26999999999999957</v>
      </c>
      <c r="AV463" s="1" t="n">
        <v>8.24000000000000021</v>
      </c>
      <c r="AW463" s="1" t="n">
        <v>11.1500000000000004</v>
      </c>
      <c r="AX463" s="1" t="n">
        <v>22.0899999999999999</v>
      </c>
      <c r="AY463" s="1" t="n">
        <v>37.4799999999999969</v>
      </c>
      <c r="AZ463" s="1" t="n">
        <v>36.1499999999999986</v>
      </c>
      <c r="BA463" s="1" t="n">
        <v>63.7100000000000009</v>
      </c>
      <c r="BB463" s="7">
        <f>F463+J463+N463+R463+V463+Z463+AD463+AH463+AL463+AP463+AT463+AX463</f>
        <v>391.779999999999973</v>
      </c>
      <c r="BC463" s="1">
        <f>G463+K463+O463+S463+W463+AA463+AE463+AI463+AM463+AQ463+AY463+AU463</f>
        <v>537.799999999999955</v>
      </c>
      <c r="BD463" s="1">
        <f>H463+L463+P463+T463+X463+AB463+AF463+AJ463+AN463+AR463+AV463+AZ463</f>
        <v>535.029999999999973</v>
      </c>
      <c r="BE463" s="1">
        <f>I463+M463+Q463+U463+Y463+AC463+AG463+AK463+AO463+AS463+AW463+BA463</f>
        <v>706.419999999999959</v>
      </c>
    </row>
    <row r="464" spans="1:57">
      <c r="A464" s="3" t="s">
        <v>83</v>
      </c>
      <c r="B464" s="9" t="n">
        <v>44606</v>
      </c>
      <c r="C464" s="1" t="s">
        <v>58</v>
      </c>
      <c r="D464" s="4" t="n">
        <v>0.519444444444444464</v>
      </c>
      <c r="E464" s="1" t="s">
        <v>61</v>
      </c>
      <c r="F464" s="1" t="n">
        <v>148.460000000000008</v>
      </c>
      <c r="G464" s="1" t="n">
        <v>181.039999999999992</v>
      </c>
      <c r="H464" s="1" t="n">
        <v>179.960000000000008</v>
      </c>
      <c r="I464" s="1" t="n">
        <v>231.25</v>
      </c>
      <c r="J464" s="1" t="n">
        <v>22.1400000000000006</v>
      </c>
      <c r="K464" s="1" t="n">
        <v>32.9099999999999966</v>
      </c>
      <c r="L464" s="1" t="n">
        <v>29.9400000000000013</v>
      </c>
      <c r="M464" s="1" t="n">
        <v>57.5399999999999991</v>
      </c>
      <c r="N464" s="1" t="n">
        <v>28.3000000000000007</v>
      </c>
      <c r="O464" s="1" t="n">
        <v>36.1099999999999994</v>
      </c>
      <c r="P464" s="1" t="n">
        <v>35.9500000000000028</v>
      </c>
      <c r="Q464" s="1" t="n">
        <v>44.9500000000000028</v>
      </c>
      <c r="R464" s="1" t="n">
        <v>12.5600000000000005</v>
      </c>
      <c r="S464" s="1" t="n">
        <v>17.1000000000000014</v>
      </c>
      <c r="T464" s="1" t="n">
        <v>17.2399999999999984</v>
      </c>
      <c r="U464" s="1" t="n">
        <v>21.9200000000000017</v>
      </c>
      <c r="V464" s="1" t="n">
        <v>10.0500000000000007</v>
      </c>
      <c r="W464" s="1" t="n">
        <v>14.9800000000000004</v>
      </c>
      <c r="X464" s="1" t="n">
        <v>14.3699999999999992</v>
      </c>
      <c r="Y464" s="1" t="n">
        <v>20.6700000000000017</v>
      </c>
      <c r="Z464" s="1" t="n">
        <v>41.8800000000000026</v>
      </c>
      <c r="AA464" s="1" t="n">
        <v>70.8900000000000006</v>
      </c>
      <c r="AB464" s="1" t="n">
        <v>71.8799999999999955</v>
      </c>
      <c r="AC464" s="1" t="n">
        <v>95.8799999999999955</v>
      </c>
      <c r="AD464" s="1" t="n">
        <v>57</v>
      </c>
      <c r="AE464" s="1" t="n">
        <v>75.9200000000000017</v>
      </c>
      <c r="AF464" s="1" t="n">
        <v>76.7999999999999829</v>
      </c>
      <c r="AG464" s="1" t="n">
        <v>95.9399999999999977</v>
      </c>
      <c r="AH464" s="1" t="n">
        <v>4.42999999999999972</v>
      </c>
      <c r="AI464" s="1" t="n">
        <v>9.82000000000000028</v>
      </c>
      <c r="AJ464" s="1" t="n">
        <v>10.0700000000000003</v>
      </c>
      <c r="AK464" s="1" t="n">
        <v>13.6699999999999999</v>
      </c>
      <c r="AL464" s="1" t="n">
        <v>33.6400000000000006</v>
      </c>
      <c r="AM464" s="1" t="n">
        <v>46.6799999999999997</v>
      </c>
      <c r="AN464" s="1" t="n">
        <v>46.009999999999998</v>
      </c>
      <c r="AO464" s="1" t="n">
        <v>60.75</v>
      </c>
      <c r="AP464" s="1" t="n">
        <v>7.46999999999999975</v>
      </c>
      <c r="AQ464" s="1" t="n">
        <v>12.4100000000000001</v>
      </c>
      <c r="AR464" s="1" t="n">
        <v>12.8699999999999992</v>
      </c>
      <c r="AS464" s="1" t="n">
        <v>14.6699999999999999</v>
      </c>
      <c r="AT464" s="1" t="n">
        <v>6.82000000000000028</v>
      </c>
      <c r="AU464" s="1" t="n">
        <v>8.30000000000000071</v>
      </c>
      <c r="AV464" s="1" t="n">
        <v>8.24000000000000021</v>
      </c>
      <c r="AW464" s="1" t="n">
        <v>11.1500000000000004</v>
      </c>
      <c r="AX464" s="1" t="n">
        <v>22.4600000000000009</v>
      </c>
      <c r="AY464" s="1" t="n">
        <v>37.6099999999999994</v>
      </c>
      <c r="AZ464" s="1" t="n">
        <v>36.3400000000000034</v>
      </c>
      <c r="BA464" s="1" t="n">
        <v>63.7100000000000009</v>
      </c>
      <c r="BB464" s="7">
        <f>F464+J464+N464+R464+V464+Z464+AD464+AH464+AL464+AP464+AT464+AX464</f>
        <v>395.20999999999998</v>
      </c>
      <c r="BC464" s="1">
        <f>G464+K464+O464+S464+W464+AA464+AE464+AI464+AM464+AQ464+AY464+AU464</f>
        <v>543.769999999999982</v>
      </c>
      <c r="BD464" s="1">
        <f>H464+L464+P464+T464+X464+AB464+AF464+AJ464+AN464+AR464+AV464+AZ464</f>
        <v>539.669999999999959</v>
      </c>
      <c r="BE464" s="1">
        <f>I464+M464+Q464+U464+Y464+AC464+AG464+AK464+AO464+AS464+AW464+BA464</f>
        <v>732.100000000000023</v>
      </c>
    </row>
    <row r="465" spans="1:57">
      <c r="A465" s="3" t="s">
        <v>83</v>
      </c>
      <c r="B465" s="9" t="n">
        <v>44607</v>
      </c>
      <c r="C465" s="1" t="s">
        <v>60</v>
      </c>
      <c r="D465" s="4" t="n">
        <v>0.254861111111111072</v>
      </c>
      <c r="E465" s="1" t="s">
        <v>61</v>
      </c>
      <c r="F465" s="1" t="n">
        <v>148.460000000000008</v>
      </c>
      <c r="G465" s="1" t="n">
        <v>179.439999999999998</v>
      </c>
      <c r="H465" s="1" t="n">
        <v>179.550000000000011</v>
      </c>
      <c r="I465" s="1" t="n">
        <v>231.25</v>
      </c>
      <c r="J465" s="1" t="n">
        <v>22.1400000000000006</v>
      </c>
      <c r="K465" s="1" t="n">
        <v>33.0600000000000023</v>
      </c>
      <c r="L465" s="1" t="n">
        <v>29.9400000000000013</v>
      </c>
      <c r="M465" s="1" t="n">
        <v>57.5399999999999991</v>
      </c>
      <c r="N465" s="1" t="n">
        <v>28.3000000000000007</v>
      </c>
      <c r="O465" s="1" t="n">
        <v>36.75</v>
      </c>
      <c r="P465" s="1" t="n">
        <v>35.9500000000000028</v>
      </c>
      <c r="Q465" s="1" t="n">
        <v>52.5600000000000023</v>
      </c>
      <c r="R465" s="1" t="n">
        <v>12.5600000000000005</v>
      </c>
      <c r="S465" s="1" t="n">
        <v>17.1700000000000017</v>
      </c>
      <c r="T465" s="1" t="n">
        <v>17.2399999999999984</v>
      </c>
      <c r="U465" s="1" t="n">
        <v>21.9200000000000017</v>
      </c>
      <c r="V465" s="1" t="n">
        <v>10.0500000000000007</v>
      </c>
      <c r="W465" s="1" t="n">
        <v>15</v>
      </c>
      <c r="X465" s="1" t="n">
        <v>14.6099999999999994</v>
      </c>
      <c r="Y465" s="1" t="n">
        <v>20.6700000000000017</v>
      </c>
      <c r="Z465" s="1" t="n">
        <v>41.8800000000000026</v>
      </c>
      <c r="AA465" s="1" t="n">
        <v>69.4899999999999949</v>
      </c>
      <c r="AB465" s="1" t="n">
        <v>71.8799999999999955</v>
      </c>
      <c r="AC465" s="1" t="n">
        <v>95.8799999999999955</v>
      </c>
      <c r="AD465" s="1" t="n">
        <v>57</v>
      </c>
      <c r="AE465" s="1" t="n">
        <v>74.2600000000000051</v>
      </c>
      <c r="AF465" s="1" t="n">
        <v>74.3700000000000045</v>
      </c>
      <c r="AG465" s="1" t="n">
        <v>95.9399999999999977</v>
      </c>
      <c r="AH465" s="1" t="n">
        <v>4.42999999999999972</v>
      </c>
      <c r="AI465" s="1" t="n">
        <v>9.82000000000000028</v>
      </c>
      <c r="AJ465" s="1" t="n">
        <v>10.0700000000000003</v>
      </c>
      <c r="AK465" s="1" t="n">
        <v>13.6699999999999999</v>
      </c>
      <c r="AL465" s="1" t="n">
        <v>33.6400000000000006</v>
      </c>
      <c r="AM465" s="1" t="n">
        <v>46.8100000000000023</v>
      </c>
      <c r="AN465" s="1" t="n">
        <v>46.009999999999998</v>
      </c>
      <c r="AO465" s="1" t="n">
        <v>60.75</v>
      </c>
      <c r="AP465" s="1" t="n">
        <v>7.46999999999999975</v>
      </c>
      <c r="AQ465" s="1" t="n">
        <v>12.5700000000000003</v>
      </c>
      <c r="AR465" s="1" t="n">
        <v>12.8699999999999992</v>
      </c>
      <c r="AS465" s="1" t="n">
        <v>14.6699999999999999</v>
      </c>
      <c r="AT465" s="1" t="n">
        <v>6.82000000000000028</v>
      </c>
      <c r="AU465" s="1" t="n">
        <v>8.30000000000000071</v>
      </c>
      <c r="AV465" s="1" t="n">
        <v>8.24000000000000021</v>
      </c>
      <c r="AW465" s="1" t="n">
        <v>11.1500000000000004</v>
      </c>
      <c r="AX465" s="1" t="n">
        <v>22.4600000000000009</v>
      </c>
      <c r="AY465" s="1" t="n">
        <v>37.1099999999999994</v>
      </c>
      <c r="AZ465" s="1" t="n">
        <v>35.5900000000000034</v>
      </c>
      <c r="BA465" s="1" t="n">
        <v>63.7100000000000009</v>
      </c>
      <c r="BB465" s="7">
        <f>F465+J465+N465+R465+V465+Z465+AD465+AH465+AL465+AP465+AT465+AX465</f>
        <v>395.20999999999998</v>
      </c>
      <c r="BC465" s="1">
        <f>G465+K465+O465+S465+W465+AA465+AE465+AI465+AM465+AQ465+AY465+AU465</f>
        <v>539.779999999999973</v>
      </c>
      <c r="BD465" s="1">
        <f>H465+L465+P465+T465+X465+AB465+AF465+AJ465+AN465+AR465+AV465+AZ465</f>
        <v>536.32000000000005</v>
      </c>
      <c r="BE465" s="1">
        <f>I465+M465+Q465+U465+Y465+AC465+AG465+AK465+AO465+AS465+AW465+BA465</f>
        <v>739.710000000000036</v>
      </c>
    </row>
    <row r="466" spans="1:57">
      <c r="A466" s="3" t="s">
        <v>83</v>
      </c>
      <c r="B466" s="9" t="n">
        <v>44608</v>
      </c>
      <c r="C466" s="1" t="s">
        <v>62</v>
      </c>
      <c r="D466" s="4" t="n">
        <v>0.397222222222222108</v>
      </c>
      <c r="E466" s="1" t="s">
        <v>61</v>
      </c>
      <c r="F466" s="1" t="n">
        <v>148.460000000000008</v>
      </c>
      <c r="G466" s="1" t="n">
        <v>180.509999999999991</v>
      </c>
      <c r="H466" s="1" t="n">
        <v>179.960000000000008</v>
      </c>
      <c r="I466" s="1" t="n">
        <v>231.25</v>
      </c>
      <c r="J466" s="1" t="n">
        <v>22.1400000000000006</v>
      </c>
      <c r="K466" s="1" t="n">
        <v>33.3699999999999974</v>
      </c>
      <c r="L466" s="1" t="n">
        <v>31.1400000000000006</v>
      </c>
      <c r="M466" s="1" t="n">
        <v>57.5399999999999991</v>
      </c>
      <c r="N466" s="1" t="n">
        <v>28.3000000000000007</v>
      </c>
      <c r="O466" s="1" t="n">
        <v>36.4500000000000028</v>
      </c>
      <c r="P466" s="1" t="n">
        <v>35.9500000000000028</v>
      </c>
      <c r="Q466" s="1" t="n">
        <v>44.9500000000000028</v>
      </c>
      <c r="R466" s="1" t="n">
        <v>12.5600000000000005</v>
      </c>
      <c r="S466" s="1" t="n">
        <v>17.1700000000000017</v>
      </c>
      <c r="T466" s="1" t="n">
        <v>17.2399999999999984</v>
      </c>
      <c r="U466" s="1" t="n">
        <v>21.9200000000000017</v>
      </c>
      <c r="V466" s="1" t="n">
        <v>10.0500000000000007</v>
      </c>
      <c r="W466" s="1" t="n">
        <v>15.1099999999999994</v>
      </c>
      <c r="X466" s="1" t="n">
        <v>14.6099999999999994</v>
      </c>
      <c r="Y466" s="1" t="n">
        <v>20.6700000000000017</v>
      </c>
      <c r="Z466" s="1" t="n">
        <v>41.8800000000000026</v>
      </c>
      <c r="AA466" s="1" t="n">
        <v>67.2099999999999937</v>
      </c>
      <c r="AB466" s="1" t="n">
        <v>71.8799999999999955</v>
      </c>
      <c r="AC466" s="1" t="n">
        <v>95.8799999999999955</v>
      </c>
      <c r="AD466" s="1" t="n">
        <v>57</v>
      </c>
      <c r="AE466" s="1" t="n">
        <v>69.9200000000000017</v>
      </c>
      <c r="AF466" s="1" t="n">
        <v>71.9399999999999977</v>
      </c>
      <c r="AG466" s="1" t="n">
        <v>83.9399999999999835</v>
      </c>
      <c r="AH466" s="1" t="n">
        <v>4.42999999999999972</v>
      </c>
      <c r="AI466" s="1" t="n">
        <v>9.84999999999999964</v>
      </c>
      <c r="AJ466" s="1" t="n">
        <v>10.0700000000000003</v>
      </c>
      <c r="AK466" s="1" t="n">
        <v>13.6699999999999999</v>
      </c>
      <c r="AL466" s="1" t="n">
        <v>33.6400000000000006</v>
      </c>
      <c r="AM466" s="1" t="n">
        <v>47.3100000000000023</v>
      </c>
      <c r="AN466" s="1" t="n">
        <v>47.1400000000000006</v>
      </c>
      <c r="AO466" s="1" t="n">
        <v>56.1400000000000006</v>
      </c>
      <c r="AP466" s="1" t="n">
        <v>7.46999999999999975</v>
      </c>
      <c r="AQ466" s="1" t="n">
        <v>12.4499999999999993</v>
      </c>
      <c r="AR466" s="1" t="n">
        <v>12.8699999999999992</v>
      </c>
      <c r="AS466" s="1" t="n">
        <v>14.6699999999999999</v>
      </c>
      <c r="AT466" s="1" t="n">
        <v>7.32000000000000028</v>
      </c>
      <c r="AU466" s="1" t="n">
        <v>8.24000000000000021</v>
      </c>
      <c r="AV466" s="1" t="n">
        <v>8.24000000000000021</v>
      </c>
      <c r="AW466" s="1" t="n">
        <v>9.57000000000000028</v>
      </c>
      <c r="AX466" s="1" t="n">
        <v>22.0899999999999999</v>
      </c>
      <c r="AY466" s="1" t="n">
        <v>36.9399999999999977</v>
      </c>
      <c r="AZ466" s="1" t="n">
        <v>35.5900000000000034</v>
      </c>
      <c r="BA466" s="1" t="n">
        <v>63.7100000000000009</v>
      </c>
      <c r="BB466" s="7">
        <f>F466+J466+N466+R466+V466+Z466+AD466+AH466+AL466+AP466+AT466+AX466</f>
        <v>395.339999999999975</v>
      </c>
      <c r="BC466" s="1">
        <f>G466+K466+O466+S466+W466+AA466+AE466+AI466+AM466+AQ466+AY466+AU466</f>
        <v>534.529999999999973</v>
      </c>
      <c r="BD466" s="1">
        <f>H466+L466+P466+T466+X466+AB466+AF466+AJ466+AN466+AR466+AV466+AZ466</f>
        <v>536.629999999999995</v>
      </c>
      <c r="BE466" s="1">
        <f>I466+M466+Q466+U466+Y466+AC466+AG466+AK466+AO466+AS466+AW466+BA466</f>
        <v>713.909999999999968</v>
      </c>
    </row>
    <row r="467" spans="1:57">
      <c r="A467" s="3" t="s">
        <v>83</v>
      </c>
      <c r="B467" s="9" t="n">
        <v>44609</v>
      </c>
      <c r="C467" s="1" t="s">
        <v>64</v>
      </c>
      <c r="D467" s="4" t="n">
        <v>0.363888888888888884</v>
      </c>
      <c r="E467" s="1" t="s">
        <v>61</v>
      </c>
      <c r="F467" s="1" t="n">
        <v>148.460000000000008</v>
      </c>
      <c r="G467" s="1" t="n">
        <v>179.169999999999959</v>
      </c>
      <c r="H467" s="1" t="n">
        <v>179.550000000000011</v>
      </c>
      <c r="I467" s="1" t="n">
        <v>231.25</v>
      </c>
      <c r="J467" s="1" t="n">
        <v>22.1400000000000006</v>
      </c>
      <c r="K467" s="1" t="n">
        <v>32.990000000000002</v>
      </c>
      <c r="L467" s="1" t="n">
        <v>29.9400000000000013</v>
      </c>
      <c r="M467" s="1" t="n">
        <v>57.5399999999999991</v>
      </c>
      <c r="N467" s="1" t="n">
        <v>28.3000000000000007</v>
      </c>
      <c r="O467" s="1" t="n">
        <v>36.4500000000000028</v>
      </c>
      <c r="P467" s="1" t="n">
        <v>35.9500000000000028</v>
      </c>
      <c r="Q467" s="1" t="n">
        <v>44.9500000000000028</v>
      </c>
      <c r="R467" s="1" t="n">
        <v>12.5600000000000005</v>
      </c>
      <c r="S467" s="1" t="n">
        <v>17.0700000000000003</v>
      </c>
      <c r="T467" s="1" t="n">
        <v>17.2399999999999984</v>
      </c>
      <c r="U467" s="1" t="n">
        <v>21.9200000000000017</v>
      </c>
      <c r="V467" s="1" t="n">
        <v>10.4700000000000006</v>
      </c>
      <c r="W467" s="1" t="n">
        <v>15</v>
      </c>
      <c r="X467" s="1" t="n">
        <v>14.1600000000000001</v>
      </c>
      <c r="Y467" s="1" t="n">
        <v>20.6700000000000017</v>
      </c>
      <c r="Z467" s="1" t="n">
        <v>41.8800000000000026</v>
      </c>
      <c r="AA467" s="1" t="n">
        <v>68.6400000000000006</v>
      </c>
      <c r="AB467" s="1" t="n">
        <v>71.8799999999999955</v>
      </c>
      <c r="AC467" s="1" t="n">
        <v>89.8799999999999812</v>
      </c>
      <c r="AD467" s="1" t="n">
        <v>57</v>
      </c>
      <c r="AE467" s="1" t="n">
        <v>69.2600000000000193</v>
      </c>
      <c r="AF467" s="1" t="n">
        <v>68.9399999999999977</v>
      </c>
      <c r="AG467" s="1" t="n">
        <v>83.9399999999999835</v>
      </c>
      <c r="AH467" s="1" t="n">
        <v>4.42999999999999972</v>
      </c>
      <c r="AI467" s="1" t="n">
        <v>9.89000000000000057</v>
      </c>
      <c r="AJ467" s="1" t="n">
        <v>10.1400000000000006</v>
      </c>
      <c r="AK467" s="1" t="n">
        <v>14.3900000000000006</v>
      </c>
      <c r="AL467" s="1" t="n">
        <v>33.6400000000000006</v>
      </c>
      <c r="AM467" s="1" t="n">
        <v>47.0399999999999991</v>
      </c>
      <c r="AN467" s="1" t="n">
        <v>46.009999999999998</v>
      </c>
      <c r="AO467" s="1" t="n">
        <v>54.1400000000000006</v>
      </c>
      <c r="AP467" s="1" t="n">
        <v>7.46999999999999975</v>
      </c>
      <c r="AQ467" s="1" t="n">
        <v>12.4800000000000004</v>
      </c>
      <c r="AR467" s="1" t="n">
        <v>12.9600000000000009</v>
      </c>
      <c r="AS467" s="1" t="n">
        <v>14.6699999999999999</v>
      </c>
      <c r="AT467" s="1" t="n">
        <v>7.32000000000000028</v>
      </c>
      <c r="AU467" s="1" t="n">
        <v>8.23000000000000043</v>
      </c>
      <c r="AV467" s="1" t="n">
        <v>8.22000000000000064</v>
      </c>
      <c r="AW467" s="1" t="n">
        <v>9.57000000000000028</v>
      </c>
      <c r="AX467" s="1" t="n">
        <v>22.0899999999999999</v>
      </c>
      <c r="AY467" s="1" t="n">
        <v>36.3100000000000023</v>
      </c>
      <c r="AZ467" s="1" t="n">
        <v>34.8400000000000034</v>
      </c>
      <c r="BA467" s="1" t="n">
        <v>63.7100000000000009</v>
      </c>
      <c r="BB467" s="7">
        <f>F467+J467+N467+R467+V467+Z467+AD467+AH467+AL467+AP467+AT467+AX467</f>
        <v>395.759999999999991</v>
      </c>
      <c r="BC467" s="1">
        <f>G467+K467+O467+S467+W467+AA467+AE467+AI467+AM467+AQ467+AY467+AU467</f>
        <v>532.529999999999973</v>
      </c>
      <c r="BD467" s="1">
        <f>H467+L467+P467+T467+X467+AB467+AF467+AJ467+AN467+AR467+AV467+AZ467</f>
        <v>529.830000000000041</v>
      </c>
      <c r="BE467" s="1">
        <f>I467+M467+Q467+U467+Y467+AC467+AG467+AK467+AO467+AS467+AW467+BA467</f>
        <v>706.629999999999995</v>
      </c>
    </row>
    <row r="468" spans="1:57">
      <c r="A468" s="3" t="s">
        <v>83</v>
      </c>
      <c r="B468" s="9" t="n">
        <v>44610</v>
      </c>
      <c r="C468" s="1" t="s">
        <v>65</v>
      </c>
      <c r="D468" s="4" t="n">
        <v>0.32361111111111116</v>
      </c>
      <c r="E468" s="1" t="s">
        <v>61</v>
      </c>
      <c r="F468" s="1" t="n">
        <v>148.460000000000008</v>
      </c>
      <c r="G468" s="1" t="n">
        <v>179.639999999999958</v>
      </c>
      <c r="H468" s="1" t="n">
        <v>179.550000000000011</v>
      </c>
      <c r="I468" s="1" t="n">
        <v>231.25</v>
      </c>
      <c r="J468" s="1" t="n">
        <v>22.1400000000000006</v>
      </c>
      <c r="K468" s="1" t="n">
        <v>33.3299999999999983</v>
      </c>
      <c r="L468" s="1" t="n">
        <v>29.9400000000000013</v>
      </c>
      <c r="M468" s="1" t="n">
        <v>57.5399999999999991</v>
      </c>
      <c r="N468" s="1" t="n">
        <v>31</v>
      </c>
      <c r="O468" s="1" t="n">
        <v>36.6799999999999997</v>
      </c>
      <c r="P468" s="1" t="n">
        <v>35.9500000000000028</v>
      </c>
      <c r="Q468" s="1" t="n">
        <v>44.9500000000000028</v>
      </c>
      <c r="R468" s="1" t="n">
        <v>12.5600000000000005</v>
      </c>
      <c r="S468" s="1" t="n">
        <v>17.129999999999999</v>
      </c>
      <c r="T468" s="1" t="n">
        <v>17.2399999999999984</v>
      </c>
      <c r="U468" s="1" t="n">
        <v>21.9200000000000017</v>
      </c>
      <c r="V468" s="1" t="n">
        <v>10.4700000000000006</v>
      </c>
      <c r="W468" s="1" t="n">
        <v>15.0700000000000003</v>
      </c>
      <c r="X468" s="1" t="n">
        <v>14.25</v>
      </c>
      <c r="Y468" s="1" t="n">
        <v>20.6700000000000017</v>
      </c>
      <c r="Z468" s="1" t="n">
        <v>41.8800000000000026</v>
      </c>
      <c r="AA468" s="1" t="n">
        <v>68.9899999999999949</v>
      </c>
      <c r="AB468" s="1" t="n">
        <v>71.8799999999999955</v>
      </c>
      <c r="AC468" s="1" t="n">
        <v>89.8799999999999812</v>
      </c>
      <c r="AD468" s="1" t="n">
        <v>57</v>
      </c>
      <c r="AE468" s="1" t="n">
        <v>70.5</v>
      </c>
      <c r="AF468" s="1" t="n">
        <v>71.9399999999999977</v>
      </c>
      <c r="AG468" s="1" t="n">
        <v>83.9399999999999835</v>
      </c>
      <c r="AH468" s="1" t="n">
        <v>4.42999999999999972</v>
      </c>
      <c r="AI468" s="1" t="n">
        <v>9.86999999999999922</v>
      </c>
      <c r="AJ468" s="1" t="n">
        <v>10.1400000000000006</v>
      </c>
      <c r="AK468" s="1" t="n">
        <v>13.6699999999999999</v>
      </c>
      <c r="AL468" s="1" t="n">
        <v>33.6400000000000006</v>
      </c>
      <c r="AM468" s="1" t="n">
        <v>48.6400000000000006</v>
      </c>
      <c r="AN468" s="1" t="n">
        <v>47.1400000000000006</v>
      </c>
      <c r="AO468" s="1" t="n">
        <v>56.1400000000000006</v>
      </c>
      <c r="AP468" s="1" t="n">
        <v>7.46999999999999975</v>
      </c>
      <c r="AQ468" s="1" t="n">
        <v>12.4499999999999993</v>
      </c>
      <c r="AR468" s="1" t="n">
        <v>12.8699999999999992</v>
      </c>
      <c r="AS468" s="1" t="n">
        <v>14.6699999999999999</v>
      </c>
      <c r="AT468" s="1" t="n">
        <v>7.32000000000000028</v>
      </c>
      <c r="AU468" s="1" t="n">
        <v>8.25999999999999801</v>
      </c>
      <c r="AV468" s="1" t="n">
        <v>8.24000000000000021</v>
      </c>
      <c r="AW468" s="1" t="n">
        <v>9.57000000000000028</v>
      </c>
      <c r="AX468" s="1" t="n">
        <v>22.0899999999999999</v>
      </c>
      <c r="AY468" s="1" t="n">
        <v>36.2999999999999972</v>
      </c>
      <c r="AZ468" s="1" t="n">
        <v>34.8800000000000026</v>
      </c>
      <c r="BA468" s="1" t="n">
        <v>63.7100000000000009</v>
      </c>
      <c r="BB468" s="7">
        <f>F468+J468+N468+R468+V468+Z468+AD468+AH468+AL468+AP468+AT468+AX468</f>
        <v>398.45999999999998</v>
      </c>
      <c r="BC468" s="1">
        <f>G468+K468+O468+S468+W468+AA468+AE468+AI468+AM468+AQ468+AY468+AU468</f>
        <v>536.860000000000014</v>
      </c>
      <c r="BD468" s="1">
        <f>H468+L468+P468+T468+X468+AB468+AF468+AJ468+AN468+AR468+AV468+AZ468</f>
        <v>534.019999999999982</v>
      </c>
      <c r="BE468" s="1">
        <f>I468+M468+Q468+U468+Y468+AC468+AG468+AK468+AO468+AS468+AW468+BA468</f>
        <v>707.909999999999968</v>
      </c>
    </row>
    <row r="469" spans="1:57">
      <c r="A469" s="3" t="s">
        <v>83</v>
      </c>
      <c r="B469" s="9" t="n">
        <v>44611</v>
      </c>
      <c r="C469" s="1" t="s">
        <v>66</v>
      </c>
      <c r="D469" s="4" t="n">
        <v>0.739583333333333126</v>
      </c>
      <c r="E469" s="1" t="s">
        <v>59</v>
      </c>
      <c r="F469" s="1" t="n">
        <v>148.460000000000008</v>
      </c>
      <c r="G469" s="1" t="n">
        <v>180.099999999999994</v>
      </c>
      <c r="H469" s="1" t="n">
        <v>179.550000000000011</v>
      </c>
      <c r="I469" s="1" t="n">
        <v>231.25</v>
      </c>
      <c r="J469" s="1" t="n">
        <v>22.1400000000000006</v>
      </c>
      <c r="K469" s="1" t="n">
        <v>33.2199999999999989</v>
      </c>
      <c r="L469" s="1" t="n">
        <v>31.3500000000000014</v>
      </c>
      <c r="M469" s="1" t="n">
        <v>57.5399999999999991</v>
      </c>
      <c r="N469" s="1" t="n">
        <v>31</v>
      </c>
      <c r="O469" s="1" t="n">
        <v>36.8699999999999974</v>
      </c>
      <c r="P469" s="1" t="n">
        <v>35.9500000000000028</v>
      </c>
      <c r="Q469" s="1" t="n">
        <v>44.9500000000000028</v>
      </c>
      <c r="R469" s="1" t="n">
        <v>10.7599999999999998</v>
      </c>
      <c r="S469" s="1" t="n">
        <v>17.0700000000000003</v>
      </c>
      <c r="T469" s="1" t="n">
        <v>17.2399999999999984</v>
      </c>
      <c r="U469" s="1" t="n">
        <v>21.9200000000000017</v>
      </c>
      <c r="V469" s="1" t="n">
        <v>10.4700000000000006</v>
      </c>
      <c r="W469" s="1" t="n">
        <v>15.1999999999999993</v>
      </c>
      <c r="X469" s="1" t="n">
        <v>14.6099999999999994</v>
      </c>
      <c r="Y469" s="1" t="n">
        <v>20.6700000000000017</v>
      </c>
      <c r="Z469" s="1" t="n">
        <v>41.8800000000000026</v>
      </c>
      <c r="AA469" s="1" t="n">
        <v>77.7399999999999807</v>
      </c>
      <c r="AB469" s="1" t="n">
        <v>84.8400000000000034</v>
      </c>
      <c r="AC469" s="1" t="n">
        <v>107.879999999999995</v>
      </c>
      <c r="AD469" s="1" t="n">
        <v>57</v>
      </c>
      <c r="AE469" s="1" t="n">
        <v>70.5</v>
      </c>
      <c r="AF469" s="1" t="n">
        <v>71.9399999999999977</v>
      </c>
      <c r="AG469" s="1" t="n">
        <v>83.9399999999999835</v>
      </c>
      <c r="AH469" s="1" t="n">
        <v>4.42999999999999972</v>
      </c>
      <c r="AI469" s="1" t="n">
        <v>9.88000000000000078</v>
      </c>
      <c r="AJ469" s="1" t="n">
        <v>10.1899999999999995</v>
      </c>
      <c r="AK469" s="1" t="n">
        <v>13.1899999999999995</v>
      </c>
      <c r="AL469" s="1" t="n">
        <v>33.6400000000000006</v>
      </c>
      <c r="AM469" s="1" t="n">
        <v>47.259999999999998</v>
      </c>
      <c r="AN469" s="1" t="n">
        <v>47.1400000000000006</v>
      </c>
      <c r="AO469" s="1" t="n">
        <v>56.1400000000000006</v>
      </c>
      <c r="AP469" s="1" t="n">
        <v>7.46999999999999975</v>
      </c>
      <c r="AQ469" s="1" t="n">
        <v>12.4499999999999993</v>
      </c>
      <c r="AR469" s="1" t="n">
        <v>12.8699999999999992</v>
      </c>
      <c r="AS469" s="1" t="n">
        <v>14.6699999999999999</v>
      </c>
      <c r="AT469" s="1" t="n">
        <v>7.48000000000000043</v>
      </c>
      <c r="AU469" s="1" t="n">
        <v>8.30000000000000071</v>
      </c>
      <c r="AV469" s="1" t="n">
        <v>8.24000000000000021</v>
      </c>
      <c r="AW469" s="1" t="n">
        <v>9.57000000000000028</v>
      </c>
      <c r="AX469" s="1" t="n">
        <v>22.0899999999999999</v>
      </c>
      <c r="AY469" s="1" t="n">
        <v>36.6599999999999966</v>
      </c>
      <c r="AZ469" s="1" t="n">
        <v>35.5900000000000034</v>
      </c>
      <c r="BA469" s="1" t="n">
        <v>63.7100000000000009</v>
      </c>
      <c r="BB469" s="7">
        <f>F469+J469+N469+R469+V469+Z469+AD469+AH469+AL469+AP469+AT469+AX469</f>
        <v>396.819999999999993</v>
      </c>
      <c r="BC469" s="1">
        <f>G469+K469+O469+S469+W469+AA469+AE469+AI469+AM469+AQ469+AY469+AU469</f>
        <v>545.25</v>
      </c>
      <c r="BD469" s="1">
        <f>H469+L469+P469+T469+X469+AB469+AF469+AJ469+AN469+AR469+AV469+AZ469</f>
        <v>549.509999999999991</v>
      </c>
      <c r="BE469" s="1">
        <f>I469+M469+Q469+U469+Y469+AC469+AG469+AK469+AO469+AS469+AW469+BA469</f>
        <v>725.42999999999995</v>
      </c>
    </row>
    <row r="470" spans="1:57">
      <c r="A470" s="3" t="s">
        <v>83</v>
      </c>
      <c r="B470" s="9" t="n">
        <v>44612</v>
      </c>
      <c r="C470" s="1" t="s">
        <v>67</v>
      </c>
      <c r="D470" s="4" t="n">
        <v>0.341666666666666607</v>
      </c>
      <c r="E470" s="1" t="s">
        <v>61</v>
      </c>
      <c r="F470" s="1" t="n">
        <v>148.460000000000008</v>
      </c>
      <c r="G470" s="1" t="n">
        <v>180.099999999999994</v>
      </c>
      <c r="H470" s="1" t="n">
        <v>179.550000000000011</v>
      </c>
      <c r="I470" s="1" t="n">
        <v>231.25</v>
      </c>
      <c r="J470" s="1" t="n">
        <v>22.1400000000000006</v>
      </c>
      <c r="K470" s="1" t="n">
        <v>33.1199999999999974</v>
      </c>
      <c r="L470" s="1" t="n">
        <v>31.1999999999999993</v>
      </c>
      <c r="M470" s="1" t="n">
        <v>57.5399999999999991</v>
      </c>
      <c r="N470" s="1" t="n">
        <v>31</v>
      </c>
      <c r="O470" s="1" t="n">
        <v>36.8699999999999974</v>
      </c>
      <c r="P470" s="1" t="n">
        <v>35.9500000000000028</v>
      </c>
      <c r="Q470" s="1" t="n">
        <v>44.9500000000000028</v>
      </c>
      <c r="R470" s="1" t="n">
        <v>10.7599999999999998</v>
      </c>
      <c r="S470" s="1" t="n">
        <v>17.0599999999999952</v>
      </c>
      <c r="T470" s="1" t="n">
        <v>17.2399999999999984</v>
      </c>
      <c r="U470" s="1" t="n">
        <v>21.9200000000000017</v>
      </c>
      <c r="V470" s="1" t="n">
        <v>10.4700000000000006</v>
      </c>
      <c r="W470" s="1" t="n">
        <v>15.0299999999999994</v>
      </c>
      <c r="X470" s="1" t="n">
        <v>14.25</v>
      </c>
      <c r="Y470" s="1" t="n">
        <v>20.6700000000000017</v>
      </c>
      <c r="Z470" s="1" t="n">
        <v>41.8800000000000026</v>
      </c>
      <c r="AA470" s="1" t="n">
        <v>77.1099999999999994</v>
      </c>
      <c r="AB470" s="1" t="n">
        <v>84.8400000000000034</v>
      </c>
      <c r="AC470" s="1" t="n">
        <v>107.879999999999995</v>
      </c>
      <c r="AD470" s="1" t="n">
        <v>57</v>
      </c>
      <c r="AE470" s="1" t="n">
        <v>69.2600000000000193</v>
      </c>
      <c r="AF470" s="1" t="n">
        <v>68.9399999999999977</v>
      </c>
      <c r="AG470" s="1" t="n">
        <v>83.9399999999999835</v>
      </c>
      <c r="AH470" s="1" t="n">
        <v>4.42999999999999972</v>
      </c>
      <c r="AI470" s="1" t="n">
        <v>9.91000000000000014</v>
      </c>
      <c r="AJ470" s="1" t="n">
        <v>10.1899999999999995</v>
      </c>
      <c r="AK470" s="1" t="n">
        <v>14.3900000000000006</v>
      </c>
      <c r="AL470" s="1" t="n">
        <v>33.6400000000000006</v>
      </c>
      <c r="AM470" s="1" t="n">
        <v>48.1499999999999986</v>
      </c>
      <c r="AN470" s="1" t="n">
        <v>48.8200000000000003</v>
      </c>
      <c r="AO470" s="1" t="n">
        <v>56.1400000000000006</v>
      </c>
      <c r="AP470" s="1" t="n">
        <v>7.46999999999999975</v>
      </c>
      <c r="AQ470" s="1" t="n">
        <v>12.4499999999999993</v>
      </c>
      <c r="AR470" s="1" t="n">
        <v>12.8699999999999992</v>
      </c>
      <c r="AS470" s="1" t="n">
        <v>14.6699999999999999</v>
      </c>
      <c r="AT470" s="1" t="n">
        <v>7.48000000000000043</v>
      </c>
      <c r="AU470" s="1" t="n">
        <v>8.34999999999999787</v>
      </c>
      <c r="AV470" s="1" t="n">
        <v>8.26999999999999957</v>
      </c>
      <c r="AW470" s="1" t="n">
        <v>9.57000000000000028</v>
      </c>
      <c r="AX470" s="1" t="n">
        <v>22.0899999999999999</v>
      </c>
      <c r="AY470" s="1" t="n">
        <v>36.5799999999999983</v>
      </c>
      <c r="AZ470" s="1" t="n">
        <v>35.509999999999998</v>
      </c>
      <c r="BA470" s="1" t="n">
        <v>63.7100000000000009</v>
      </c>
      <c r="BB470" s="7">
        <f>F470+J470+N470+R470+V470+Z470+AD470+AH470+AL470+AP470+AT470+AX470</f>
        <v>396.819999999999993</v>
      </c>
      <c r="BC470" s="1">
        <f>G470+K470+O470+S470+W470+AA470+AE470+AI470+AM470+AQ470+AY470+AU470</f>
        <v>543.990000000000009</v>
      </c>
      <c r="BD470" s="1">
        <f>H470+L470+P470+T470+X470+AB470+AF470+AJ470+AN470+AR470+AV470+AZ470</f>
        <v>547.629999999999995</v>
      </c>
      <c r="BE470" s="1">
        <f>I470+M470+Q470+U470+Y470+AC470+AG470+AK470+AO470+AS470+AW470+BA470</f>
        <v>726.629999999999995</v>
      </c>
    </row>
    <row r="471" spans="1:57">
      <c r="A471" s="3" t="s">
        <v>83</v>
      </c>
      <c r="B471" s="9" t="n">
        <v>44613</v>
      </c>
      <c r="C471" s="1" t="s">
        <v>58</v>
      </c>
      <c r="D471" s="4" t="n">
        <v>0.772222222222222232</v>
      </c>
      <c r="E471" s="1" t="s">
        <v>63</v>
      </c>
      <c r="F471" s="1" t="n">
        <v>148.460000000000008</v>
      </c>
      <c r="G471" s="1" t="n">
        <v>179.189999999999998</v>
      </c>
      <c r="H471" s="1" t="n">
        <v>179.550000000000011</v>
      </c>
      <c r="I471" s="1" t="n">
        <v>231.25</v>
      </c>
      <c r="J471" s="1" t="n">
        <v>22.1400000000000006</v>
      </c>
      <c r="K471" s="1" t="n">
        <v>33.2000000000000028</v>
      </c>
      <c r="L471" s="1" t="n">
        <v>31.3500000000000014</v>
      </c>
      <c r="M471" s="1" t="n">
        <v>57.5399999999999991</v>
      </c>
      <c r="N471" s="1" t="n">
        <v>26.9600000000000009</v>
      </c>
      <c r="O471" s="1" t="n">
        <v>36.5200000000000031</v>
      </c>
      <c r="P471" s="1" t="n">
        <v>35.9500000000000028</v>
      </c>
      <c r="Q471" s="1" t="n">
        <v>44.9500000000000028</v>
      </c>
      <c r="R471" s="1" t="n">
        <v>10.7599999999999998</v>
      </c>
      <c r="S471" s="1" t="n">
        <v>17.0500000000000007</v>
      </c>
      <c r="T471" s="1" t="n">
        <v>17.2399999999999984</v>
      </c>
      <c r="U471" s="1" t="n">
        <v>21.9200000000000017</v>
      </c>
      <c r="V471" s="1" t="n">
        <v>10.4700000000000006</v>
      </c>
      <c r="W471" s="1" t="n">
        <v>15.0299999999999994</v>
      </c>
      <c r="X471" s="1" t="n">
        <v>14.25</v>
      </c>
      <c r="Y471" s="1" t="n">
        <v>20.6700000000000017</v>
      </c>
      <c r="Z471" s="1" t="n">
        <v>41.8800000000000026</v>
      </c>
      <c r="AA471" s="1" t="n">
        <v>79.6800000000000068</v>
      </c>
      <c r="AB471" s="1" t="n">
        <v>83.7600000000000051</v>
      </c>
      <c r="AC471" s="1" t="n">
        <v>107.799999999999997</v>
      </c>
      <c r="AD471" s="1" t="n">
        <v>57</v>
      </c>
      <c r="AE471" s="1" t="n">
        <v>72.319999999999979</v>
      </c>
      <c r="AF471" s="1" t="n">
        <v>76.7999999999999829</v>
      </c>
      <c r="AG471" s="1" t="n">
        <v>83.9399999999999835</v>
      </c>
      <c r="AH471" s="1" t="n">
        <v>4.42999999999999972</v>
      </c>
      <c r="AI471" s="1" t="n">
        <v>9.91999999999999993</v>
      </c>
      <c r="AJ471" s="1" t="n">
        <v>10.1899999999999995</v>
      </c>
      <c r="AK471" s="1" t="n">
        <v>14.3900000000000006</v>
      </c>
      <c r="AL471" s="1" t="n">
        <v>33.6400000000000006</v>
      </c>
      <c r="AM471" s="1" t="n">
        <v>48.259999999999998</v>
      </c>
      <c r="AN471" s="1" t="n">
        <v>48.8200000000000003</v>
      </c>
      <c r="AO471" s="1" t="n">
        <v>56.1400000000000006</v>
      </c>
      <c r="AP471" s="1" t="n">
        <v>7.46999999999999975</v>
      </c>
      <c r="AQ471" s="1" t="n">
        <v>12.4700000000000006</v>
      </c>
      <c r="AR471" s="1" t="n">
        <v>12.8699999999999992</v>
      </c>
      <c r="AS471" s="1" t="n">
        <v>14.6699999999999999</v>
      </c>
      <c r="AT471" s="1" t="n">
        <v>7.48000000000000043</v>
      </c>
      <c r="AU471" s="1" t="n">
        <v>8.32000000000000028</v>
      </c>
      <c r="AV471" s="1" t="n">
        <v>8.26999999999999957</v>
      </c>
      <c r="AW471" s="1" t="n">
        <v>9.57000000000000028</v>
      </c>
      <c r="AX471" s="1" t="n">
        <v>23.5899999999999999</v>
      </c>
      <c r="AY471" s="1" t="n">
        <v>37.3400000000000034</v>
      </c>
      <c r="AZ471" s="1" t="n">
        <v>35.9600000000000009</v>
      </c>
      <c r="BA471" s="1" t="n">
        <v>63.7100000000000009</v>
      </c>
      <c r="BB471" s="7">
        <f>F471+J471+N471+R471+V471+Z471+AD471+AH471+AL471+AP471+AT471+AX471</f>
        <v>394.279999999999973</v>
      </c>
      <c r="BC471" s="1">
        <f>G471+K471+O471+S471+W471+AA471+AE471+AI471+AM471+AQ471+AY471+AU471</f>
        <v>549.299999999999955</v>
      </c>
      <c r="BD471" s="1">
        <f>H471+L471+P471+T471+X471+AB471+AF471+AJ471+AN471+AR471+AV471+AZ471</f>
        <v>555.009999999999991</v>
      </c>
      <c r="BE471" s="1">
        <f>I471+M471+Q471+U471+Y471+AC471+AG471+AK471+AO471+AS471+AW471+BA471</f>
        <v>726.549999999999955</v>
      </c>
    </row>
    <row r="472" spans="1:57">
      <c r="A472" s="3" t="s">
        <v>83</v>
      </c>
      <c r="B472" s="9" t="n">
        <v>44614</v>
      </c>
      <c r="C472" s="1" t="s">
        <v>60</v>
      </c>
      <c r="D472" s="4" t="n">
        <v>0.330555555555555625</v>
      </c>
      <c r="E472" s="1" t="s">
        <v>61</v>
      </c>
      <c r="F472" s="1" t="n">
        <v>148.460000000000008</v>
      </c>
      <c r="G472" s="1" t="n">
        <v>179.370000000000005</v>
      </c>
      <c r="H472" s="1" t="n">
        <v>179.550000000000011</v>
      </c>
      <c r="I472" s="1" t="n">
        <v>231.25</v>
      </c>
      <c r="J472" s="1" t="n">
        <v>22.1400000000000006</v>
      </c>
      <c r="K472" s="1" t="n">
        <v>32.990000000000002</v>
      </c>
      <c r="L472" s="1" t="n">
        <v>31.3500000000000014</v>
      </c>
      <c r="M472" s="1" t="n">
        <v>57.5399999999999991</v>
      </c>
      <c r="N472" s="1" t="n">
        <v>26.9600000000000009</v>
      </c>
      <c r="O472" s="1" t="n">
        <v>36.5200000000000031</v>
      </c>
      <c r="P472" s="1" t="n">
        <v>35.9500000000000028</v>
      </c>
      <c r="Q472" s="1" t="n">
        <v>44.9500000000000028</v>
      </c>
      <c r="R472" s="1" t="n">
        <v>10.7599999999999998</v>
      </c>
      <c r="S472" s="1" t="n">
        <v>17.0500000000000007</v>
      </c>
      <c r="T472" s="1" t="n">
        <v>17.2399999999999984</v>
      </c>
      <c r="U472" s="1" t="n">
        <v>21.9200000000000017</v>
      </c>
      <c r="V472" s="1" t="n">
        <v>10.4700000000000006</v>
      </c>
      <c r="W472" s="1" t="n">
        <v>15.2400000000000002</v>
      </c>
      <c r="X472" s="1" t="n">
        <v>14.9700000000000006</v>
      </c>
      <c r="Y472" s="1" t="n">
        <v>20.6700000000000017</v>
      </c>
      <c r="Z472" s="1" t="n">
        <v>41.8800000000000026</v>
      </c>
      <c r="AA472" s="1" t="n">
        <v>80.4599999999999937</v>
      </c>
      <c r="AB472" s="1" t="n">
        <v>86.8199999999999932</v>
      </c>
      <c r="AC472" s="1" t="n">
        <v>107.879999999999995</v>
      </c>
      <c r="AD472" s="1" t="n">
        <v>57</v>
      </c>
      <c r="AE472" s="1" t="n">
        <v>67.75</v>
      </c>
      <c r="AF472" s="1" t="n">
        <v>65.9399999999999977</v>
      </c>
      <c r="AG472" s="1" t="n">
        <v>83.9399999999999835</v>
      </c>
      <c r="AH472" s="1" t="n">
        <v>4.42999999999999972</v>
      </c>
      <c r="AI472" s="1" t="n">
        <v>9.91999999999999993</v>
      </c>
      <c r="AJ472" s="1" t="n">
        <v>10.1899999999999995</v>
      </c>
      <c r="AK472" s="1" t="n">
        <v>14.3900000000000006</v>
      </c>
      <c r="AL472" s="1" t="n">
        <v>33.6400000000000006</v>
      </c>
      <c r="AM472" s="1" t="n">
        <v>48.259999999999998</v>
      </c>
      <c r="AN472" s="1" t="n">
        <v>48.8200000000000003</v>
      </c>
      <c r="AO472" s="1" t="n">
        <v>56.1400000000000006</v>
      </c>
      <c r="AP472" s="1" t="n">
        <v>7.46999999999999975</v>
      </c>
      <c r="AQ472" s="1" t="n">
        <v>12.4100000000000001</v>
      </c>
      <c r="AR472" s="1" t="n">
        <v>12.8699999999999992</v>
      </c>
      <c r="AS472" s="1" t="n">
        <v>14.6699999999999999</v>
      </c>
      <c r="AT472" s="1" t="n">
        <v>7.48000000000000043</v>
      </c>
      <c r="AU472" s="1" t="n">
        <v>8.32000000000000028</v>
      </c>
      <c r="AV472" s="1" t="n">
        <v>8.26999999999999957</v>
      </c>
      <c r="AW472" s="1" t="n">
        <v>9.57000000000000028</v>
      </c>
      <c r="AX472" s="1" t="n">
        <v>22.0899999999999999</v>
      </c>
      <c r="AY472" s="1" t="n">
        <v>36.9799999999999969</v>
      </c>
      <c r="AZ472" s="1" t="n">
        <v>35.9600000000000009</v>
      </c>
      <c r="BA472" s="1" t="n">
        <v>63.7100000000000009</v>
      </c>
      <c r="BB472" s="7">
        <f>F472+J472+N472+R472+V472+Z472+AD472+AH472+AL472+AP472+AT472+AX472</f>
        <v>392.779999999999973</v>
      </c>
      <c r="BC472" s="1">
        <f>G472+K472+O472+S472+W472+AA472+AE472+AI472+AM472+AQ472+AY472+AU472</f>
        <v>545.269999999999982</v>
      </c>
      <c r="BD472" s="1">
        <f>H472+L472+P472+T472+X472+AB472+AF472+AJ472+AN472+AR472+AV472+AZ472</f>
        <v>547.92999999999995</v>
      </c>
      <c r="BE472" s="1">
        <f>I472+M472+Q472+U472+Y472+AC472+AG472+AK472+AO472+AS472+AW472+BA472</f>
        <v>726.629999999999995</v>
      </c>
    </row>
    <row r="473" spans="1:57">
      <c r="A473" s="3" t="s">
        <v>83</v>
      </c>
      <c r="B473" s="9" t="n">
        <v>44615</v>
      </c>
      <c r="C473" s="1" t="s">
        <v>62</v>
      </c>
      <c r="D473" s="4" t="n">
        <v>0.567361111111111072</v>
      </c>
      <c r="E473" s="1" t="s">
        <v>59</v>
      </c>
      <c r="F473" s="1" t="n">
        <v>148.460000000000008</v>
      </c>
      <c r="G473" s="1" t="n">
        <v>179.370000000000005</v>
      </c>
      <c r="H473" s="1" t="n">
        <v>179.550000000000011</v>
      </c>
      <c r="I473" s="1" t="n">
        <v>231.25</v>
      </c>
      <c r="J473" s="1" t="n">
        <v>22.1400000000000006</v>
      </c>
      <c r="K473" s="1" t="n">
        <v>32.25</v>
      </c>
      <c r="L473" s="1" t="n">
        <v>30.5399999999999991</v>
      </c>
      <c r="M473" s="1" t="n">
        <v>57.5399999999999991</v>
      </c>
      <c r="N473" s="1" t="n">
        <v>31</v>
      </c>
      <c r="O473" s="1" t="n">
        <v>37.75</v>
      </c>
      <c r="P473" s="1" t="n">
        <v>36.3100000000000023</v>
      </c>
      <c r="Q473" s="1" t="n">
        <v>44.9500000000000028</v>
      </c>
      <c r="R473" s="1" t="n">
        <v>10.7599999999999998</v>
      </c>
      <c r="S473" s="1" t="n">
        <v>17.0899999999999999</v>
      </c>
      <c r="T473" s="1" t="n">
        <v>17.2399999999999984</v>
      </c>
      <c r="U473" s="1" t="n">
        <v>21.5599999999999987</v>
      </c>
      <c r="V473" s="1" t="n">
        <v>10.4700000000000006</v>
      </c>
      <c r="W473" s="1" t="n">
        <v>15.2400000000000002</v>
      </c>
      <c r="X473" s="1" t="n">
        <v>14.9700000000000006</v>
      </c>
      <c r="Y473" s="1" t="n">
        <v>20.6700000000000017</v>
      </c>
      <c r="Z473" s="1" t="n">
        <v>41.8800000000000026</v>
      </c>
      <c r="AA473" s="1" t="n">
        <v>81.0900000000000034</v>
      </c>
      <c r="AB473" s="1" t="n">
        <v>87</v>
      </c>
      <c r="AC473" s="1" t="n">
        <v>107.879999999999995</v>
      </c>
      <c r="AD473" s="1" t="n">
        <v>57</v>
      </c>
      <c r="AE473" s="1" t="n">
        <v>63.7000000000000028</v>
      </c>
      <c r="AF473" s="1" t="n">
        <v>62.9399999999999977</v>
      </c>
      <c r="AG473" s="1" t="n">
        <v>71.9399999999999977</v>
      </c>
      <c r="AH473" s="1" t="n">
        <v>4.42999999999999972</v>
      </c>
      <c r="AI473" s="1" t="n">
        <v>9.88000000000000078</v>
      </c>
      <c r="AJ473" s="1" t="n">
        <v>10.1400000000000006</v>
      </c>
      <c r="AK473" s="1" t="n">
        <v>14.3900000000000006</v>
      </c>
      <c r="AL473" s="1" t="n">
        <v>33.6400000000000006</v>
      </c>
      <c r="AM473" s="1" t="n">
        <v>51.1400000000000006</v>
      </c>
      <c r="AN473" s="1" t="n">
        <v>53.8900000000000006</v>
      </c>
      <c r="AO473" s="1" t="n">
        <v>56.1400000000000006</v>
      </c>
      <c r="AP473" s="1" t="n">
        <v>7.46999999999999975</v>
      </c>
      <c r="AQ473" s="1" t="n">
        <v>12.4100000000000001</v>
      </c>
      <c r="AR473" s="1" t="n">
        <v>12.8699999999999992</v>
      </c>
      <c r="AS473" s="1" t="n">
        <v>14.6699999999999999</v>
      </c>
      <c r="AT473" s="1" t="n">
        <v>7.07000000000000028</v>
      </c>
      <c r="AU473" s="1" t="n">
        <v>8.25999999999999801</v>
      </c>
      <c r="AV473" s="1" t="n">
        <v>8.24000000000000021</v>
      </c>
      <c r="AW473" s="1" t="n">
        <v>9.57000000000000028</v>
      </c>
      <c r="AX473" s="1" t="n">
        <v>23.5899999999999999</v>
      </c>
      <c r="AY473" s="1" t="n">
        <v>37.0499999999999972</v>
      </c>
      <c r="AZ473" s="1" t="n">
        <v>35.5900000000000034</v>
      </c>
      <c r="BA473" s="1" t="n">
        <v>61.8400000000000034</v>
      </c>
      <c r="BB473" s="7">
        <f>F473+J473+N473+R473+V473+Z473+AD473+AH473+AL473+AP473+AT473+AX473</f>
        <v>397.910000000000025</v>
      </c>
      <c r="BC473" s="1">
        <f>G473+K473+O473+S473+W473+AA473+AE473+AI473+AM473+AQ473+AY473+AU473</f>
        <v>545.230000000000018</v>
      </c>
      <c r="BD473" s="1">
        <f>H473+L473+P473+T473+X473+AB473+AF473+AJ473+AN473+AR473+AV473+AZ473</f>
        <v>549.279999999999973</v>
      </c>
      <c r="BE473" s="1">
        <f>I473+M473+Q473+U473+Y473+AC473+AG473+AK473+AO473+AS473+AW473+BA473</f>
        <v>712.399999999999977</v>
      </c>
    </row>
    <row r="474" spans="1:57">
      <c r="A474" s="3" t="s">
        <v>83</v>
      </c>
      <c r="B474" s="9" t="n">
        <v>44616</v>
      </c>
      <c r="C474" s="1" t="s">
        <v>64</v>
      </c>
      <c r="D474" s="4" t="n">
        <v>0.720138888888889017</v>
      </c>
      <c r="E474" s="1" t="s">
        <v>59</v>
      </c>
      <c r="F474" s="1" t="n">
        <v>148.460000000000008</v>
      </c>
      <c r="G474" s="1" t="n">
        <v>179.889999999999958</v>
      </c>
      <c r="H474" s="1" t="n">
        <v>179.550000000000011</v>
      </c>
      <c r="I474" s="1" t="n">
        <v>231.25</v>
      </c>
      <c r="J474" s="1" t="n">
        <v>22.1400000000000006</v>
      </c>
      <c r="K474" s="1" t="n">
        <v>32.5300000000000011</v>
      </c>
      <c r="L474" s="1" t="n">
        <v>29.9400000000000013</v>
      </c>
      <c r="M474" s="1" t="n">
        <v>57.5399999999999991</v>
      </c>
      <c r="N474" s="1" t="n">
        <v>26.9600000000000009</v>
      </c>
      <c r="O474" s="1" t="n">
        <v>37.2999999999999972</v>
      </c>
      <c r="P474" s="1" t="n">
        <v>35.9500000000000028</v>
      </c>
      <c r="Q474" s="1" t="n">
        <v>51.8800000000000026</v>
      </c>
      <c r="R474" s="1" t="n">
        <v>12.5600000000000005</v>
      </c>
      <c r="S474" s="1" t="n">
        <v>17.1600000000000001</v>
      </c>
      <c r="T474" s="1" t="n">
        <v>17.2399999999999984</v>
      </c>
      <c r="U474" s="1" t="n">
        <v>21.9200000000000017</v>
      </c>
      <c r="V474" s="1" t="n">
        <v>10.4700000000000006</v>
      </c>
      <c r="W474" s="1" t="n">
        <v>15.5500000000000007</v>
      </c>
      <c r="X474" s="1" t="n">
        <v>14.9700000000000006</v>
      </c>
      <c r="Y474" s="1" t="n">
        <v>20.6700000000000017</v>
      </c>
      <c r="Z474" s="1" t="n">
        <v>41.8800000000000026</v>
      </c>
      <c r="AA474" s="1" t="n">
        <v>82.4699999999999989</v>
      </c>
      <c r="AB474" s="1" t="n">
        <v>89.8799999999999812</v>
      </c>
      <c r="AC474" s="1" t="n">
        <v>107.879999999999995</v>
      </c>
      <c r="AD474" s="1" t="n">
        <v>57</v>
      </c>
      <c r="AE474" s="1" t="n">
        <v>70.5</v>
      </c>
      <c r="AF474" s="1" t="n">
        <v>71.9399999999999977</v>
      </c>
      <c r="AG474" s="1" t="n">
        <v>83.9399999999999835</v>
      </c>
      <c r="AH474" s="1" t="n">
        <v>4.42999999999999972</v>
      </c>
      <c r="AI474" s="1" t="n">
        <v>9.94999999999999929</v>
      </c>
      <c r="AJ474" s="1" t="n">
        <v>10.1899999999999995</v>
      </c>
      <c r="AK474" s="1" t="n">
        <v>14.3900000000000006</v>
      </c>
      <c r="AL474" s="1" t="n">
        <v>33.6400000000000006</v>
      </c>
      <c r="AM474" s="1" t="n">
        <v>48.9200000000000017</v>
      </c>
      <c r="AN474" s="1" t="n">
        <v>50.509999999999998</v>
      </c>
      <c r="AO474" s="1" t="n">
        <v>56.1400000000000006</v>
      </c>
      <c r="AP474" s="1" t="n">
        <v>7.46999999999999975</v>
      </c>
      <c r="AQ474" s="1" t="n">
        <v>12.5600000000000005</v>
      </c>
      <c r="AR474" s="1" t="n">
        <v>12.9600000000000009</v>
      </c>
      <c r="AS474" s="1" t="n">
        <v>14.6699999999999999</v>
      </c>
      <c r="AT474" s="1" t="n">
        <v>7.07000000000000028</v>
      </c>
      <c r="AU474" s="1" t="n">
        <v>8.30000000000000071</v>
      </c>
      <c r="AV474" s="1" t="n">
        <v>8.25</v>
      </c>
      <c r="AW474" s="1" t="n">
        <v>9.57000000000000028</v>
      </c>
      <c r="AX474" s="1" t="n">
        <v>23.5899999999999999</v>
      </c>
      <c r="AY474" s="1" t="n">
        <v>37.0700000000000003</v>
      </c>
      <c r="AZ474" s="1" t="n">
        <v>36.3400000000000034</v>
      </c>
      <c r="BA474" s="1" t="n">
        <v>61.8400000000000034</v>
      </c>
      <c r="BB474" s="7">
        <f>F474+J474+N474+R474+V474+Z474+AD474+AH474+AL474+AP474+AT474+AX474</f>
        <v>395.670000000000016</v>
      </c>
      <c r="BC474" s="1">
        <f>G474+K474+O474+S474+W474+AA474+AE474+AI474+AM474+AQ474+AY474+AU474</f>
        <v>552.200000000000045</v>
      </c>
      <c r="BD474" s="1">
        <f>H474+L474+P474+T474+X474+AB474+AF474+AJ474+AN474+AR474+AV474+AZ474</f>
        <v>557.720000000000027</v>
      </c>
      <c r="BE474" s="1">
        <f>I474+M474+Q474+U474+Y474+AC474+AG474+AK474+AO474+AS474+AW474+BA474</f>
        <v>731.690000000000055</v>
      </c>
    </row>
    <row r="475" spans="1:57">
      <c r="A475" s="3" t="s">
        <v>83</v>
      </c>
      <c r="B475" s="9" t="n">
        <v>44617</v>
      </c>
      <c r="C475" s="1" t="s">
        <v>65</v>
      </c>
      <c r="D475" s="4" t="n">
        <v>0.690277777777777768</v>
      </c>
      <c r="E475" s="1" t="s">
        <v>59</v>
      </c>
      <c r="F475" s="1" t="n">
        <v>148.460000000000008</v>
      </c>
      <c r="G475" s="1" t="n">
        <v>179.889999999999958</v>
      </c>
      <c r="H475" s="1" t="n">
        <v>179.550000000000011</v>
      </c>
      <c r="I475" s="1" t="n">
        <v>231.25</v>
      </c>
      <c r="J475" s="1" t="n">
        <v>22.1400000000000006</v>
      </c>
      <c r="K475" s="1" t="n">
        <v>32.5600000000000023</v>
      </c>
      <c r="L475" s="1" t="n">
        <v>30.5399999999999991</v>
      </c>
      <c r="M475" s="1" t="n">
        <v>57.5399999999999991</v>
      </c>
      <c r="N475" s="1" t="n">
        <v>26.9600000000000009</v>
      </c>
      <c r="O475" s="1" t="n">
        <v>37.3500000000000014</v>
      </c>
      <c r="P475" s="1" t="n">
        <v>35.9500000000000028</v>
      </c>
      <c r="Q475" s="1" t="n">
        <v>51.8800000000000026</v>
      </c>
      <c r="R475" s="1" t="n">
        <v>12.5600000000000005</v>
      </c>
      <c r="S475" s="1" t="n">
        <v>17.1799999999999997</v>
      </c>
      <c r="T475" s="1" t="n">
        <v>17.2399999999999984</v>
      </c>
      <c r="U475" s="1" t="n">
        <v>21.9200000000000017</v>
      </c>
      <c r="V475" s="1" t="n">
        <v>10.4700000000000006</v>
      </c>
      <c r="W475" s="1" t="n">
        <v>15.8300000000000001</v>
      </c>
      <c r="X475" s="1" t="n">
        <v>14.9700000000000006</v>
      </c>
      <c r="Y475" s="1" t="n">
        <v>20.6700000000000017</v>
      </c>
      <c r="Z475" s="1" t="n">
        <v>41.8800000000000026</v>
      </c>
      <c r="AA475" s="1" t="n">
        <v>83.1299999999999812</v>
      </c>
      <c r="AB475" s="1" t="n">
        <v>89.8799999999999812</v>
      </c>
      <c r="AC475" s="1" t="n">
        <v>101.879999999999995</v>
      </c>
      <c r="AD475" s="1" t="n">
        <v>57</v>
      </c>
      <c r="AE475" s="1" t="n">
        <v>70.5</v>
      </c>
      <c r="AF475" s="1" t="n">
        <v>71.9399999999999977</v>
      </c>
      <c r="AG475" s="1" t="n">
        <v>83.9399999999999835</v>
      </c>
      <c r="AH475" s="1" t="n">
        <v>4.42999999999999972</v>
      </c>
      <c r="AI475" s="1" t="n">
        <v>10.0099999999999998</v>
      </c>
      <c r="AJ475" s="1" t="n">
        <v>10.1899999999999995</v>
      </c>
      <c r="AK475" s="1" t="n">
        <v>14.3900000000000006</v>
      </c>
      <c r="AL475" s="1" t="n">
        <v>33.6400000000000006</v>
      </c>
      <c r="AM475" s="1" t="n">
        <v>49.3900000000000006</v>
      </c>
      <c r="AN475" s="1" t="n">
        <v>52.2000000000000028</v>
      </c>
      <c r="AO475" s="1" t="n">
        <v>56.1400000000000006</v>
      </c>
      <c r="AP475" s="1" t="n">
        <v>7.46999999999999975</v>
      </c>
      <c r="AQ475" s="1" t="n">
        <v>12.4800000000000004</v>
      </c>
      <c r="AR475" s="1" t="n">
        <v>12.9600000000000009</v>
      </c>
      <c r="AS475" s="1" t="n">
        <v>14.6699999999999999</v>
      </c>
      <c r="AT475" s="1" t="n">
        <v>7.07000000000000028</v>
      </c>
      <c r="AU475" s="1" t="n">
        <v>8.27999999999999758</v>
      </c>
      <c r="AV475" s="1" t="n">
        <v>8.24000000000000021</v>
      </c>
      <c r="AW475" s="1" t="n">
        <v>9.57000000000000028</v>
      </c>
      <c r="AX475" s="1" t="n">
        <v>22.0899999999999999</v>
      </c>
      <c r="AY475" s="1" t="n">
        <v>36.8900000000000006</v>
      </c>
      <c r="AZ475" s="1" t="n">
        <v>35.9600000000000009</v>
      </c>
      <c r="BA475" s="1" t="n">
        <v>61.8400000000000034</v>
      </c>
      <c r="BB475" s="7">
        <f>F475+J475+N475+R475+V475+Z475+AD475+AH475+AL475+AP475+AT475+AX475</f>
        <v>394.170000000000016</v>
      </c>
      <c r="BC475" s="1">
        <f>G475+K475+O475+S475+W475+AA475+AE475+AI475+AM475+AQ475+AY475+AU475</f>
        <v>553.490000000000009</v>
      </c>
      <c r="BD475" s="1">
        <f>H475+L475+P475+T475+X475+AB475+AF475+AJ475+AN475+AR475+AV475+AZ475</f>
        <v>559.620000000000005</v>
      </c>
      <c r="BE475" s="1">
        <f>I475+M475+Q475+U475+Y475+AC475+AG475+AK475+AO475+AS475+AW475+BA475</f>
        <v>725.690000000000055</v>
      </c>
    </row>
    <row r="476" spans="1:57">
      <c r="A476" s="3" t="s">
        <v>83</v>
      </c>
      <c r="B476" s="9" t="n">
        <v>44618</v>
      </c>
      <c r="C476" s="1" t="s">
        <v>66</v>
      </c>
      <c r="D476" s="4" t="n">
        <v>0.8125</v>
      </c>
      <c r="E476" s="1" t="s">
        <v>63</v>
      </c>
      <c r="F476" s="1" t="n">
        <v>148.460000000000008</v>
      </c>
      <c r="G476" s="1" t="n">
        <v>181.120000000000005</v>
      </c>
      <c r="H476" s="1" t="n">
        <v>179.75</v>
      </c>
      <c r="I476" s="1" t="n">
        <v>231.25</v>
      </c>
      <c r="J476" s="1" t="n">
        <v>22.1400000000000006</v>
      </c>
      <c r="K476" s="1" t="n">
        <v>32.3299999999999983</v>
      </c>
      <c r="L476" s="1" t="n">
        <v>29.9400000000000013</v>
      </c>
      <c r="M476" s="1" t="n">
        <v>57.5399999999999991</v>
      </c>
      <c r="N476" s="1" t="n">
        <v>26.9600000000000009</v>
      </c>
      <c r="O476" s="1" t="n">
        <v>37.4299999999999997</v>
      </c>
      <c r="P476" s="1" t="n">
        <v>35.9500000000000028</v>
      </c>
      <c r="Q476" s="1" t="n">
        <v>5.18799999999999972</v>
      </c>
      <c r="R476" s="1" t="n">
        <v>12.7799999999999994</v>
      </c>
      <c r="S476" s="1" t="n">
        <v>17.1400000000000006</v>
      </c>
      <c r="T476" s="1" t="n">
        <v>17.2399999999999984</v>
      </c>
      <c r="U476" s="1" t="n">
        <v>21.9200000000000017</v>
      </c>
      <c r="V476" s="1" t="n">
        <v>10.4700000000000006</v>
      </c>
      <c r="W476" s="1" t="n">
        <v>15.3399999999999999</v>
      </c>
      <c r="X476" s="1" t="n">
        <v>14.9700000000000006</v>
      </c>
      <c r="Y476" s="1" t="n">
        <v>20.6700000000000017</v>
      </c>
      <c r="Z476" s="1" t="n">
        <v>41.8800000000000026</v>
      </c>
      <c r="AA476" s="1" t="n">
        <v>83.0900000000000034</v>
      </c>
      <c r="AB476" s="1" t="n">
        <v>91.4399999999999977</v>
      </c>
      <c r="AC476" s="1" t="n">
        <v>107.879999999999995</v>
      </c>
      <c r="AD476" s="1" t="n">
        <v>57</v>
      </c>
      <c r="AE476" s="1" t="n">
        <v>70.5</v>
      </c>
      <c r="AF476" s="1" t="n">
        <v>71.9399999999999977</v>
      </c>
      <c r="AG476" s="1" t="n">
        <v>83.9399999999999835</v>
      </c>
      <c r="AH476" s="1" t="n">
        <v>4.42999999999999972</v>
      </c>
      <c r="AI476" s="1" t="n">
        <v>9.96000000000000085</v>
      </c>
      <c r="AJ476" s="1" t="n">
        <v>10.1899999999999995</v>
      </c>
      <c r="AK476" s="1" t="n">
        <v>14.3900000000000006</v>
      </c>
      <c r="AL476" s="1" t="n">
        <v>33.6400000000000006</v>
      </c>
      <c r="AM476" s="1" t="n">
        <v>48.259999999999998</v>
      </c>
      <c r="AN476" s="1" t="n">
        <v>50.509999999999998</v>
      </c>
      <c r="AO476" s="1" t="n">
        <v>56.1400000000000006</v>
      </c>
      <c r="AP476" s="1" t="n">
        <v>7.46999999999999975</v>
      </c>
      <c r="AQ476" s="1" t="n">
        <v>12.5399999999999991</v>
      </c>
      <c r="AR476" s="1" t="n">
        <v>13.0500000000000007</v>
      </c>
      <c r="AS476" s="1" t="n">
        <v>14.6699999999999999</v>
      </c>
      <c r="AT476" s="1" t="n">
        <v>7.07000000000000028</v>
      </c>
      <c r="AU476" s="1" t="n">
        <v>8.26999999999999957</v>
      </c>
      <c r="AV476" s="1" t="n">
        <v>8.24000000000000021</v>
      </c>
      <c r="AW476" s="1" t="n">
        <v>9.57000000000000028</v>
      </c>
      <c r="AX476" s="1" t="n">
        <v>22.0899999999999999</v>
      </c>
      <c r="AY476" s="1" t="n">
        <v>37.1799999999999997</v>
      </c>
      <c r="AZ476" s="1" t="n">
        <v>37.0900000000000034</v>
      </c>
      <c r="BA476" s="1" t="n">
        <v>61.8400000000000034</v>
      </c>
      <c r="BB476" s="7">
        <f>F476+J476+N476+R476+V476+Z476+AD476+AH476+AL476+AP476+AT476+AX476</f>
        <v>394.389999999999986</v>
      </c>
      <c r="BC476" s="1">
        <f>G476+K476+O476+S476+W476+AA476+AE476+AI476+AM476+AQ476+AY476+AU476</f>
        <v>553.159999999999968</v>
      </c>
      <c r="BD476" s="1">
        <f>H476+L476+P476+T476+X476+AB476+AF476+AJ476+AN476+AR476+AV476+AZ476</f>
        <v>560.309999999999945</v>
      </c>
      <c r="BE476" s="1">
        <f>I476+M476+Q476+U476+Y476+AC476+AG476+AK476+AO476+AS476+AW476+BA476</f>
        <v>684.998000000000047</v>
      </c>
    </row>
    <row r="477" spans="1:57">
      <c r="A477" s="3" t="s">
        <v>83</v>
      </c>
      <c r="B477" s="9" t="n">
        <v>44619</v>
      </c>
      <c r="C477" s="1" t="s">
        <v>67</v>
      </c>
      <c r="D477" s="4" t="n">
        <v>0.627083333333333215</v>
      </c>
      <c r="E477" s="1" t="s">
        <v>59</v>
      </c>
      <c r="F477" s="1" t="n">
        <v>148.460000000000008</v>
      </c>
      <c r="G477" s="1" t="n">
        <v>180.27000000000001</v>
      </c>
      <c r="H477" s="1" t="n">
        <v>179.550000000000011</v>
      </c>
      <c r="I477" s="1" t="n">
        <v>231.25</v>
      </c>
      <c r="J477" s="1" t="n">
        <v>22.1400000000000006</v>
      </c>
      <c r="K477" s="1" t="n">
        <v>32.4399999999999977</v>
      </c>
      <c r="L477" s="1" t="n">
        <v>30.5399999999999991</v>
      </c>
      <c r="M477" s="1" t="n">
        <v>57.5399999999999991</v>
      </c>
      <c r="N477" s="1" t="n">
        <v>26.9600000000000009</v>
      </c>
      <c r="O477" s="1" t="n">
        <v>37.4299999999999997</v>
      </c>
      <c r="P477" s="1" t="n">
        <v>35.9500000000000028</v>
      </c>
      <c r="Q477" s="1" t="n">
        <v>51.8800000000000026</v>
      </c>
      <c r="R477" s="1" t="n">
        <v>12.7799999999999994</v>
      </c>
      <c r="S477" s="1" t="n">
        <v>17.1400000000000006</v>
      </c>
      <c r="T477" s="1" t="n">
        <v>17.2399999999999984</v>
      </c>
      <c r="U477" s="1" t="n">
        <v>21.9200000000000017</v>
      </c>
      <c r="V477" s="1" t="n">
        <v>10.4700000000000006</v>
      </c>
      <c r="W477" s="1" t="n">
        <v>15.5700000000000003</v>
      </c>
      <c r="X477" s="1" t="n">
        <v>14.9700000000000006</v>
      </c>
      <c r="Y477" s="1" t="n">
        <v>20.6700000000000017</v>
      </c>
      <c r="Z477" s="1" t="n">
        <v>41.8800000000000026</v>
      </c>
      <c r="AA477" s="1" t="n">
        <v>80.8400000000000034</v>
      </c>
      <c r="AB477" s="1" t="n">
        <v>89.8799999999999812</v>
      </c>
      <c r="AC477" s="1" t="n">
        <v>95.8799999999999955</v>
      </c>
      <c r="AD477" s="1" t="n">
        <v>57</v>
      </c>
      <c r="AE477" s="1" t="n">
        <v>70.5</v>
      </c>
      <c r="AF477" s="1" t="n">
        <v>71.9399999999999977</v>
      </c>
      <c r="AG477" s="1" t="n">
        <v>83.9399999999999835</v>
      </c>
      <c r="AH477" s="1" t="n">
        <v>4.42999999999999972</v>
      </c>
      <c r="AI477" s="1" t="n">
        <v>9.9399999999999995</v>
      </c>
      <c r="AJ477" s="1" t="n">
        <v>10.1899999999999995</v>
      </c>
      <c r="AK477" s="1" t="n">
        <v>14.3900000000000006</v>
      </c>
      <c r="AL477" s="1" t="n">
        <v>33.6400000000000006</v>
      </c>
      <c r="AM477" s="1" t="n">
        <v>48.509999999999998</v>
      </c>
      <c r="AN477" s="1" t="n">
        <v>50.509999999999998</v>
      </c>
      <c r="AO477" s="1" t="n">
        <v>56.1400000000000006</v>
      </c>
      <c r="AP477" s="1" t="n">
        <v>7.46999999999999975</v>
      </c>
      <c r="AQ477" s="1" t="n">
        <v>12.5399999999999991</v>
      </c>
      <c r="AR477" s="1" t="n">
        <v>13.0500000000000007</v>
      </c>
      <c r="AS477" s="1" t="n">
        <v>14.6699999999999999</v>
      </c>
      <c r="AT477" s="1" t="n">
        <v>7.07000000000000028</v>
      </c>
      <c r="AU477" s="1" t="n">
        <v>8.26999999999999957</v>
      </c>
      <c r="AV477" s="1" t="n">
        <v>8.24000000000000021</v>
      </c>
      <c r="AW477" s="1" t="n">
        <v>9.57000000000000028</v>
      </c>
      <c r="AX477" s="1" t="n">
        <v>23.5899999999999999</v>
      </c>
      <c r="AY477" s="1" t="n">
        <v>37.5</v>
      </c>
      <c r="AZ477" s="1" t="n">
        <v>37.0900000000000034</v>
      </c>
      <c r="BA477" s="1" t="n">
        <v>61.8400000000000034</v>
      </c>
      <c r="BB477" s="7">
        <f>F477+J477+N477+R477+V477+Z477+AD477+AH477+AL477+AP477+AT477+AX477</f>
        <v>395.889999999999986</v>
      </c>
      <c r="BC477" s="1">
        <f>G477+K477+O477+S477+W477+AA477+AE477+AI477+AM477+AQ477+AY477+AU477</f>
        <v>550.950000000000045</v>
      </c>
      <c r="BD477" s="1">
        <f>H477+L477+P477+T477+X477+AB477+AF477+AJ477+AN477+AR477+AV477+AZ477</f>
        <v>559.149999999999977</v>
      </c>
      <c r="BE477" s="1">
        <f>I477+M477+Q477+U477+Y477+AC477+AG477+AK477+AO477+AS477+AW477+BA477</f>
        <v>719.690000000000055</v>
      </c>
    </row>
    <row r="478" spans="1:57">
      <c r="A478" s="3" t="s">
        <v>83</v>
      </c>
      <c r="B478" s="9" t="n">
        <v>44620</v>
      </c>
      <c r="C478" s="1" t="s">
        <v>58</v>
      </c>
      <c r="D478" s="4" t="n">
        <v>0.708333333333333393</v>
      </c>
      <c r="E478" s="1" t="s">
        <v>59</v>
      </c>
      <c r="F478" s="1" t="n">
        <v>148.460000000000008</v>
      </c>
      <c r="G478" s="1" t="n">
        <v>181.169999999999987</v>
      </c>
      <c r="H478" s="1" t="n">
        <v>179.550000000000011</v>
      </c>
      <c r="I478" s="1" t="n">
        <v>231.25</v>
      </c>
      <c r="J478" s="1" t="n">
        <v>22.1400000000000006</v>
      </c>
      <c r="K478" s="1" t="n">
        <v>32.4200000000000017</v>
      </c>
      <c r="L478" s="1" t="n">
        <v>29.9400000000000013</v>
      </c>
      <c r="M478" s="1" t="n">
        <v>57.5399999999999991</v>
      </c>
      <c r="N478" s="1" t="n">
        <v>26.9600000000000009</v>
      </c>
      <c r="O478" s="1" t="n">
        <v>37.8900000000000006</v>
      </c>
      <c r="P478" s="1" t="n">
        <v>35.9500000000000028</v>
      </c>
      <c r="Q478" s="1" t="n">
        <v>51.8800000000000026</v>
      </c>
      <c r="R478" s="1" t="n">
        <v>12.7799999999999994</v>
      </c>
      <c r="S478" s="1" t="n">
        <v>17.1700000000000017</v>
      </c>
      <c r="T478" s="1" t="n">
        <v>17.2399999999999984</v>
      </c>
      <c r="U478" s="1" t="n">
        <v>21.9200000000000017</v>
      </c>
      <c r="V478" s="1" t="n">
        <v>10.4700000000000006</v>
      </c>
      <c r="W478" s="1" t="n">
        <v>15.1300000000000008</v>
      </c>
      <c r="X478" s="1" t="n">
        <v>14.3699999999999992</v>
      </c>
      <c r="Y478" s="1" t="n">
        <v>20.6700000000000017</v>
      </c>
      <c r="Z478" s="1" t="n">
        <v>41.8800000000000026</v>
      </c>
      <c r="AA478" s="1" t="n">
        <v>81.1400000000000006</v>
      </c>
      <c r="AB478" s="1" t="n">
        <v>91.4399999999999977</v>
      </c>
      <c r="AC478" s="1" t="n">
        <v>107.879999999999995</v>
      </c>
      <c r="AD478" s="1" t="n">
        <v>57</v>
      </c>
      <c r="AE478" s="1" t="n">
        <v>66.5799999999999983</v>
      </c>
      <c r="AF478" s="1" t="n">
        <v>65.9399999999999977</v>
      </c>
      <c r="AG478" s="1" t="n">
        <v>76.7999999999999829</v>
      </c>
      <c r="AH478" s="1" t="n">
        <v>4.42999999999999972</v>
      </c>
      <c r="AI478" s="1" t="n">
        <v>9.94999999999999929</v>
      </c>
      <c r="AJ478" s="1" t="n">
        <v>10.1899999999999995</v>
      </c>
      <c r="AK478" s="1" t="n">
        <v>14.3900000000000006</v>
      </c>
      <c r="AL478" s="1" t="n">
        <v>33.6400000000000006</v>
      </c>
      <c r="AM478" s="1" t="n">
        <v>49.5799999999999983</v>
      </c>
      <c r="AN478" s="1" t="n">
        <v>52.2000000000000028</v>
      </c>
      <c r="AO478" s="1" t="n">
        <v>56.1400000000000006</v>
      </c>
      <c r="AP478" s="1" t="n">
        <v>7.46999999999999975</v>
      </c>
      <c r="AQ478" s="1" t="n">
        <v>12.4800000000000004</v>
      </c>
      <c r="AR478" s="1" t="n">
        <v>12.9600000000000009</v>
      </c>
      <c r="AS478" s="1" t="n">
        <v>14.6699999999999999</v>
      </c>
      <c r="AT478" s="1" t="n">
        <v>7.07000000000000028</v>
      </c>
      <c r="AU478" s="1" t="n">
        <v>8.26999999999999957</v>
      </c>
      <c r="AV478" s="1" t="n">
        <v>8.24000000000000021</v>
      </c>
      <c r="AW478" s="1" t="n">
        <v>9.57000000000000028</v>
      </c>
      <c r="AX478" s="1" t="n">
        <v>22.0899999999999999</v>
      </c>
      <c r="AY478" s="1" t="n">
        <v>37.8999999999999986</v>
      </c>
      <c r="AZ478" s="1" t="n">
        <v>37.0900000000000034</v>
      </c>
      <c r="BA478" s="1" t="n">
        <v>63.7100000000000009</v>
      </c>
      <c r="BB478" s="7">
        <f>F478+J478+N478+R478+V478+Z478+AD478+AH478+AL478+AP478+AT478+AX478</f>
        <v>394.389999999999986</v>
      </c>
      <c r="BC478" s="1">
        <f>G478+K478+O478+S478+W478+AA478+AE478+AI478+AM478+AQ478+AY478+AU478</f>
        <v>549.67999999999995</v>
      </c>
      <c r="BD478" s="1">
        <f>H478+L478+P478+T478+X478+AB478+AF478+AJ478+AN478+AR478+AV478+AZ478</f>
        <v>555.110000000000014</v>
      </c>
      <c r="BE478" s="1">
        <f>I478+M478+Q478+U478+Y478+AC478+AG478+AK478+AO478+AS478+AW478+BA478</f>
        <v>726.419999999999959</v>
      </c>
    </row>
    <row r="479" spans="1:57">
      <c r="A479" s="3" t="s">
        <v>84</v>
      </c>
      <c r="B479" s="9" t="n">
        <v>44621</v>
      </c>
      <c r="C479" s="1" t="s">
        <v>60</v>
      </c>
      <c r="D479" s="4" t="n">
        <v>0.474305555555555536</v>
      </c>
      <c r="E479" s="1" t="s">
        <v>61</v>
      </c>
      <c r="F479" s="1" t="n">
        <v>148.460000000000008</v>
      </c>
      <c r="G479" s="1" t="n">
        <v>180.289999999999992</v>
      </c>
      <c r="H479" s="1" t="n">
        <v>179.550000000000011</v>
      </c>
      <c r="I479" s="1" t="n">
        <v>231.25</v>
      </c>
      <c r="J479" s="1" t="n">
        <v>22.7399999999999984</v>
      </c>
      <c r="K479" s="1" t="n">
        <v>33.2199999999999989</v>
      </c>
      <c r="L479" s="1" t="n">
        <v>32.3400000000000034</v>
      </c>
      <c r="M479" s="1" t="n">
        <v>57.5399999999999991</v>
      </c>
      <c r="N479" s="1" t="n">
        <v>26.9600000000000009</v>
      </c>
      <c r="O479" s="1" t="n">
        <v>37.4799999999999969</v>
      </c>
      <c r="P479" s="1" t="n">
        <v>35.9500000000000028</v>
      </c>
      <c r="Q479" s="1" t="n">
        <v>51.8800000000000026</v>
      </c>
      <c r="R479" s="1" t="n">
        <v>12.7799999999999994</v>
      </c>
      <c r="S479" s="1" t="n">
        <v>16.8399999999999999</v>
      </c>
      <c r="T479" s="1" t="n">
        <v>16.879999999999999</v>
      </c>
      <c r="U479" s="1" t="n">
        <v>21.9200000000000017</v>
      </c>
      <c r="V479" s="1" t="n">
        <v>10.4700000000000006</v>
      </c>
      <c r="W479" s="1" t="n">
        <v>15.3499999999999996</v>
      </c>
      <c r="X479" s="1" t="n">
        <v>14.9700000000000006</v>
      </c>
      <c r="Y479" s="1" t="n">
        <v>20.6999999999999993</v>
      </c>
      <c r="Z479" s="1" t="n">
        <v>41.8800000000000026</v>
      </c>
      <c r="AA479" s="1" t="n">
        <v>75.9599999999999937</v>
      </c>
      <c r="AB479" s="1" t="n">
        <v>88.4399999999999835</v>
      </c>
      <c r="AC479" s="1" t="n">
        <v>95.8799999999999955</v>
      </c>
      <c r="AD479" s="1" t="n">
        <v>57</v>
      </c>
      <c r="AE479" s="1" t="n">
        <v>69.9200000000000017</v>
      </c>
      <c r="AF479" s="1" t="n">
        <v>71.9399999999999977</v>
      </c>
      <c r="AG479" s="1" t="n">
        <v>83.9399999999999835</v>
      </c>
      <c r="AH479" s="1" t="n">
        <v>4.42999999999999972</v>
      </c>
      <c r="AI479" s="1" t="n">
        <v>9.82000000000000028</v>
      </c>
      <c r="AJ479" s="1" t="n">
        <v>10.1400000000000006</v>
      </c>
      <c r="AK479" s="1" t="n">
        <v>14.3900000000000006</v>
      </c>
      <c r="AL479" s="1" t="n">
        <v>33.6400000000000006</v>
      </c>
      <c r="AM479" s="1" t="n">
        <v>47.6400000000000006</v>
      </c>
      <c r="AN479" s="1" t="n">
        <v>47.1400000000000006</v>
      </c>
      <c r="AO479" s="1" t="n">
        <v>56.1400000000000006</v>
      </c>
      <c r="AP479" s="1" t="n">
        <v>7.46999999999999975</v>
      </c>
      <c r="AQ479" s="1" t="n">
        <v>12.4800000000000004</v>
      </c>
      <c r="AR479" s="1" t="n">
        <v>12.9600000000000009</v>
      </c>
      <c r="AS479" s="1" t="n">
        <v>14.6699999999999999</v>
      </c>
      <c r="AT479" s="1" t="n">
        <v>7.32000000000000028</v>
      </c>
      <c r="AU479" s="1" t="n">
        <v>8.26999999999999957</v>
      </c>
      <c r="AV479" s="1" t="n">
        <v>8.24000000000000021</v>
      </c>
      <c r="AW479" s="1" t="n">
        <v>9.57000000000000028</v>
      </c>
      <c r="AX479" s="1" t="n">
        <v>22.0899999999999999</v>
      </c>
      <c r="AY479" s="1" t="n">
        <v>38.6199999999999974</v>
      </c>
      <c r="AZ479" s="1" t="n">
        <v>37.0900000000000034</v>
      </c>
      <c r="BA479" s="1" t="n">
        <v>63.7100000000000009</v>
      </c>
      <c r="BB479" s="7">
        <f>F479+J479+N479+R479+V479+Z479+AD479+AH479+AL479+AP479+AT479+AX479</f>
        <v>395.240000000000009</v>
      </c>
      <c r="BC479" s="1">
        <f>G479+K479+O479+S479+W479+AA479+AE479+AI479+AM479+AQ479+AY479+AU479</f>
        <v>545.889999999999986</v>
      </c>
      <c r="BD479" s="1">
        <f>H479+L479+P479+T479+X479+AB479+AF479+AJ479+AN479+AR479+AV479+AZ479</f>
        <v>555.639999999999986</v>
      </c>
      <c r="BE479" s="1">
        <f>I479+M479+Q479+U479+Y479+AC479+AG479+AK479+AO479+AS479+AW479+BA479</f>
        <v>721.590000000000032</v>
      </c>
    </row>
    <row r="480" spans="1:57">
      <c r="A480" s="3" t="s">
        <v>84</v>
      </c>
      <c r="B480" s="9" t="n">
        <v>44622</v>
      </c>
      <c r="C480" s="1" t="s">
        <v>62</v>
      </c>
      <c r="D480" s="4" t="n">
        <v>0.646527777777777857</v>
      </c>
      <c r="E480" s="1" t="s">
        <v>59</v>
      </c>
      <c r="F480" s="1" t="n">
        <v>148.460000000000008</v>
      </c>
      <c r="G480" s="1" t="n">
        <v>181.25</v>
      </c>
      <c r="H480" s="1" t="n">
        <v>179.960000000000008</v>
      </c>
      <c r="I480" s="1" t="n">
        <v>231.25</v>
      </c>
      <c r="J480" s="1" t="n">
        <v>22.1400000000000006</v>
      </c>
      <c r="K480" s="1" t="n">
        <v>32.8400000000000034</v>
      </c>
      <c r="L480" s="1" t="n">
        <v>31.5</v>
      </c>
      <c r="M480" s="1" t="n">
        <v>57.5399999999999991</v>
      </c>
      <c r="N480" s="1" t="n">
        <v>26.9600000000000009</v>
      </c>
      <c r="O480" s="1" t="n">
        <v>37.5700000000000003</v>
      </c>
      <c r="P480" s="1" t="n">
        <v>35.9500000000000028</v>
      </c>
      <c r="Q480" s="1" t="n">
        <v>51.8800000000000026</v>
      </c>
      <c r="R480" s="1" t="n">
        <v>12.7799999999999994</v>
      </c>
      <c r="S480" s="1" t="n">
        <v>17.129999999999999</v>
      </c>
      <c r="T480" s="1" t="n">
        <v>17.2399999999999984</v>
      </c>
      <c r="U480" s="1" t="n">
        <v>21.9200000000000017</v>
      </c>
      <c r="V480" s="1" t="n">
        <v>10.4700000000000006</v>
      </c>
      <c r="W480" s="1" t="n">
        <v>15.4299999999999997</v>
      </c>
      <c r="X480" s="1" t="n">
        <v>14.9700000000000006</v>
      </c>
      <c r="Y480" s="1" t="n">
        <v>20.6999999999999993</v>
      </c>
      <c r="Z480" s="1" t="n">
        <v>41.8800000000000026</v>
      </c>
      <c r="AA480" s="1" t="n">
        <v>82.0199999999999818</v>
      </c>
      <c r="AB480" s="1" t="n">
        <v>94.4399999999999977</v>
      </c>
      <c r="AC480" s="1" t="n">
        <v>107.879999999999995</v>
      </c>
      <c r="AD480" s="1" t="n">
        <v>57</v>
      </c>
      <c r="AE480" s="1" t="n">
        <v>66.3199999999999932</v>
      </c>
      <c r="AF480" s="1" t="n">
        <v>65.9399999999999977</v>
      </c>
      <c r="AG480" s="1" t="n">
        <v>76.7999999999999829</v>
      </c>
      <c r="AH480" s="1" t="n">
        <v>4.42999999999999972</v>
      </c>
      <c r="AI480" s="1" t="n">
        <v>9.90000000000000036</v>
      </c>
      <c r="AJ480" s="1" t="n">
        <v>10.1899999999999995</v>
      </c>
      <c r="AK480" s="1" t="n">
        <v>14.3900000000000006</v>
      </c>
      <c r="AL480" s="1" t="n">
        <v>33.6400000000000006</v>
      </c>
      <c r="AM480" s="1" t="n">
        <v>47.7800000000000011</v>
      </c>
      <c r="AN480" s="1" t="n">
        <v>47.1400000000000006</v>
      </c>
      <c r="AO480" s="1" t="n">
        <v>56.1400000000000006</v>
      </c>
      <c r="AP480" s="1" t="n">
        <v>7.46999999999999975</v>
      </c>
      <c r="AQ480" s="1" t="n">
        <v>12.6899999999999995</v>
      </c>
      <c r="AR480" s="1" t="n">
        <v>13.1699999999999999</v>
      </c>
      <c r="AS480" s="1" t="n">
        <v>17.370000000000001</v>
      </c>
      <c r="AT480" s="1" t="n">
        <v>7.32000000000000028</v>
      </c>
      <c r="AU480" s="1" t="n">
        <v>8.33000000000000007</v>
      </c>
      <c r="AV480" s="1" t="n">
        <v>8.24000000000000021</v>
      </c>
      <c r="AW480" s="1" t="n">
        <v>11.6500000000000004</v>
      </c>
      <c r="AX480" s="1" t="n">
        <v>22.0899999999999999</v>
      </c>
      <c r="AY480" s="1" t="n">
        <v>39.3599999999999994</v>
      </c>
      <c r="AZ480" s="1" t="n">
        <v>37.4299999999999997</v>
      </c>
      <c r="BA480" s="1" t="n">
        <v>63.7100000000000009</v>
      </c>
      <c r="BB480" s="7">
        <f>F480+J480+N480+R480+V480+Z480+AD480+AH480+AL480+AP480+AT480+AX480</f>
        <v>394.639999999999986</v>
      </c>
      <c r="BC480" s="1">
        <f>G480+K480+O480+S480+W480+AA480+AE480+AI480+AM480+AQ480+AY480+AU480</f>
        <v>550.620000000000005</v>
      </c>
      <c r="BD480" s="1">
        <f>H480+L480+P480+T480+X480+AB480+AF480+AJ480+AN480+AR480+AV480+AZ480</f>
        <v>556.169999999999959</v>
      </c>
      <c r="BE480" s="1">
        <f>I480+M480+Q480+U480+Y480+AC480+AG480+AK480+AO480+AS480+AW480+BA480</f>
        <v>731.230000000000018</v>
      </c>
    </row>
    <row r="481" spans="1:57">
      <c r="A481" s="3" t="s">
        <v>84</v>
      </c>
      <c r="B481" s="9" t="n">
        <v>44623</v>
      </c>
      <c r="C481" s="1" t="s">
        <v>64</v>
      </c>
      <c r="D481" s="4" t="n">
        <v>0.534722222222222232</v>
      </c>
      <c r="E481" s="1" t="s">
        <v>59</v>
      </c>
      <c r="F481" s="1" t="n">
        <v>161.909999999999997</v>
      </c>
      <c r="G481" s="1" t="n">
        <v>183.560000000000002</v>
      </c>
      <c r="H481" s="1" t="n">
        <v>179.75</v>
      </c>
      <c r="I481" s="1" t="n">
        <v>231.25</v>
      </c>
      <c r="J481" s="1" t="n">
        <v>22.1400000000000006</v>
      </c>
      <c r="K481" s="1" t="n">
        <v>32.740000000000002</v>
      </c>
      <c r="L481" s="1" t="n">
        <v>31.3500000000000014</v>
      </c>
      <c r="M481" s="1" t="n">
        <v>57.5399999999999991</v>
      </c>
      <c r="N481" s="1" t="n">
        <v>26.9600000000000009</v>
      </c>
      <c r="O481" s="1" t="n">
        <v>37.8999999999999986</v>
      </c>
      <c r="P481" s="1" t="n">
        <v>36.3100000000000023</v>
      </c>
      <c r="Q481" s="1" t="n">
        <v>51.8800000000000026</v>
      </c>
      <c r="R481" s="1" t="n">
        <v>9.32000000000000028</v>
      </c>
      <c r="S481" s="1" t="n">
        <v>17.0899999999999999</v>
      </c>
      <c r="T481" s="1" t="n">
        <v>17.6000000000000014</v>
      </c>
      <c r="U481" s="1" t="n">
        <v>21.9200000000000017</v>
      </c>
      <c r="V481" s="1" t="n">
        <v>10.4700000000000006</v>
      </c>
      <c r="W481" s="1" t="n">
        <v>15.5600000000000005</v>
      </c>
      <c r="X481" s="1" t="n">
        <v>14.9700000000000006</v>
      </c>
      <c r="Y481" s="1" t="n">
        <v>20.6999999999999993</v>
      </c>
      <c r="Z481" s="1" t="n">
        <v>41.8800000000000026</v>
      </c>
      <c r="AA481" s="1" t="n">
        <v>80.75</v>
      </c>
      <c r="AB481" s="1" t="n">
        <v>93</v>
      </c>
      <c r="AC481" s="1" t="n">
        <v>107.879999999999995</v>
      </c>
      <c r="AD481" s="1" t="n">
        <v>57</v>
      </c>
      <c r="AE481" s="1" t="n">
        <v>70.5</v>
      </c>
      <c r="AF481" s="1" t="n">
        <v>71.9399999999999977</v>
      </c>
      <c r="AG481" s="1" t="n">
        <v>83.9399999999999835</v>
      </c>
      <c r="AH481" s="1" t="n">
        <v>4.42999999999999972</v>
      </c>
      <c r="AI481" s="1" t="n">
        <v>9.97000000000000064</v>
      </c>
      <c r="AJ481" s="1" t="n">
        <v>10.1899999999999995</v>
      </c>
      <c r="AK481" s="1" t="n">
        <v>14.3900000000000006</v>
      </c>
      <c r="AL481" s="1" t="n">
        <v>33.6400000000000006</v>
      </c>
      <c r="AM481" s="1" t="n">
        <v>48.009999999999998</v>
      </c>
      <c r="AN481" s="1" t="n">
        <v>47.1400000000000006</v>
      </c>
      <c r="AO481" s="1" t="n">
        <v>56.1400000000000006</v>
      </c>
      <c r="AP481" s="1" t="n">
        <v>7.46999999999999975</v>
      </c>
      <c r="AQ481" s="1" t="n">
        <v>12.5899999999999999</v>
      </c>
      <c r="AR481" s="1" t="n">
        <v>12.9600000000000009</v>
      </c>
      <c r="AS481" s="1" t="n">
        <v>17.370000000000001</v>
      </c>
      <c r="AT481" s="1" t="n">
        <v>7.32000000000000028</v>
      </c>
      <c r="AU481" s="1" t="n">
        <v>8.33999999999999986</v>
      </c>
      <c r="AV481" s="1" t="n">
        <v>8.24000000000000021</v>
      </c>
      <c r="AW481" s="1" t="n">
        <v>11.6500000000000004</v>
      </c>
      <c r="AX481" s="1" t="n">
        <v>22.0899999999999999</v>
      </c>
      <c r="AY481" s="1" t="n">
        <v>38.4699999999999989</v>
      </c>
      <c r="AZ481" s="1" t="n">
        <v>37.0900000000000034</v>
      </c>
      <c r="BA481" s="1" t="n">
        <v>63.7100000000000009</v>
      </c>
      <c r="BB481" s="7">
        <f>F481+J481+N481+R481+V481+Z481+AD481+AH481+AL481+AP481+AT481+AX481</f>
        <v>404.629999999999995</v>
      </c>
      <c r="BC481" s="1">
        <f>G481+K481+O481+S481+W481+AA481+AE481+AI481+AM481+AQ481+AY481+AU481</f>
        <v>555.480000000000018</v>
      </c>
      <c r="BD481" s="1">
        <f>H481+L481+P481+T481+X481+AB481+AF481+AJ481+AN481+AR481+AV481+AZ481</f>
        <v>560.539999999999964</v>
      </c>
      <c r="BE481" s="1">
        <f>I481+M481+Q481+U481+Y481+AC481+AG481+AK481+AO481+AS481+AW481+BA481</f>
        <v>738.370000000000005</v>
      </c>
    </row>
    <row r="482" spans="1:57">
      <c r="A482" s="3" t="s">
        <v>84</v>
      </c>
      <c r="B482" s="9" t="n">
        <v>44624</v>
      </c>
      <c r="C482" s="1" t="s">
        <v>65</v>
      </c>
      <c r="D482" s="4" t="n">
        <v>0.375</v>
      </c>
      <c r="E482" s="1" t="s">
        <v>61</v>
      </c>
      <c r="F482" s="1" t="n">
        <v>157.460000000000008</v>
      </c>
      <c r="G482" s="1" t="n">
        <v>182.460000000000008</v>
      </c>
      <c r="H482" s="1" t="n">
        <v>179.75</v>
      </c>
      <c r="I482" s="1" t="n">
        <v>231.25</v>
      </c>
      <c r="J482" s="1" t="n">
        <v>22.1400000000000006</v>
      </c>
      <c r="K482" s="1" t="n">
        <v>32.9299999999999997</v>
      </c>
      <c r="L482" s="1" t="n">
        <v>31.620000000000001</v>
      </c>
      <c r="M482" s="1" t="n">
        <v>57.5399999999999991</v>
      </c>
      <c r="N482" s="1" t="n">
        <v>26.9600000000000009</v>
      </c>
      <c r="O482" s="1" t="n">
        <v>37.0300000000000011</v>
      </c>
      <c r="P482" s="1" t="n">
        <v>35.9500000000000028</v>
      </c>
      <c r="Q482" s="1" t="n">
        <v>51.8800000000000026</v>
      </c>
      <c r="R482" s="1" t="n">
        <v>12.1999999999999993</v>
      </c>
      <c r="S482" s="1" t="n">
        <v>17.1799999999999997</v>
      </c>
      <c r="T482" s="1" t="n">
        <v>17.6000000000000014</v>
      </c>
      <c r="U482" s="1" t="n">
        <v>21.9200000000000017</v>
      </c>
      <c r="V482" s="1" t="n">
        <v>10.4700000000000006</v>
      </c>
      <c r="W482" s="1" t="n">
        <v>15.1699999999999999</v>
      </c>
      <c r="X482" s="1" t="n">
        <v>14.25</v>
      </c>
      <c r="Y482" s="1" t="n">
        <v>20.6999999999999993</v>
      </c>
      <c r="Z482" s="1" t="n">
        <v>41.8800000000000026</v>
      </c>
      <c r="AA482" s="1" t="n">
        <v>81.5499999999999829</v>
      </c>
      <c r="AB482" s="1" t="n">
        <v>93</v>
      </c>
      <c r="AC482" s="1" t="n">
        <v>95.8799999999999955</v>
      </c>
      <c r="AD482" s="1" t="n">
        <v>57</v>
      </c>
      <c r="AE482" s="1" t="n">
        <v>67.9200000000000017</v>
      </c>
      <c r="AF482" s="1" t="n">
        <v>68.9399999999999977</v>
      </c>
      <c r="AG482" s="1" t="n">
        <v>76.7999999999999829</v>
      </c>
      <c r="AH482" s="1" t="n">
        <v>4.42999999999999972</v>
      </c>
      <c r="AI482" s="1" t="n">
        <v>9.75</v>
      </c>
      <c r="AJ482" s="1" t="n">
        <v>10.1400000000000006</v>
      </c>
      <c r="AK482" s="1" t="n">
        <v>14.3900000000000006</v>
      </c>
      <c r="AL482" s="1" t="n">
        <v>33.6400000000000006</v>
      </c>
      <c r="AM482" s="1" t="n">
        <v>48.1199999999999974</v>
      </c>
      <c r="AN482" s="1" t="n">
        <v>50.509999999999998</v>
      </c>
      <c r="AO482" s="1" t="n">
        <v>56.1400000000000006</v>
      </c>
      <c r="AP482" s="1" t="n">
        <v>7.46999999999999975</v>
      </c>
      <c r="AQ482" s="1" t="n">
        <v>12.4000000000000004</v>
      </c>
      <c r="AR482" s="1" t="n">
        <v>12.9600000000000009</v>
      </c>
      <c r="AS482" s="1" t="n">
        <v>17.370000000000001</v>
      </c>
      <c r="AT482" s="1" t="n">
        <v>7.32000000000000028</v>
      </c>
      <c r="AU482" s="1" t="n">
        <v>8.25999999999999801</v>
      </c>
      <c r="AV482" s="1" t="n">
        <v>8.16000000000000014</v>
      </c>
      <c r="AW482" s="1" t="n">
        <v>11.6500000000000004</v>
      </c>
      <c r="AX482" s="1" t="n">
        <v>22.0899999999999999</v>
      </c>
      <c r="AY482" s="1" t="n">
        <v>36.9399999999999977</v>
      </c>
      <c r="AZ482" s="1" t="n">
        <v>35.5900000000000034</v>
      </c>
      <c r="BA482" s="1" t="n">
        <v>56.2100000000000009</v>
      </c>
      <c r="BB482" s="7">
        <f>F482+J482+N482+R482+V482+Z482+AD482+AH482+AL482+AP482+AT482+AX482</f>
        <v>403.060000000000002</v>
      </c>
      <c r="BC482" s="1">
        <f>G482+K482+O482+S482+W482+AA482+AE482+AI482+AM482+AQ482+AY482+AU482</f>
        <v>549.710000000000036</v>
      </c>
      <c r="BD482" s="1">
        <f>H482+L482+P482+T482+X482+AB482+AF482+AJ482+AN482+AR482+AV482+AZ482</f>
        <v>558.470000000000027</v>
      </c>
      <c r="BE482" s="1">
        <f>I482+M482+Q482+U482+Y482+AC482+AG482+AK482+AO482+AS482+AW482+BA482</f>
        <v>711.730000000000018</v>
      </c>
    </row>
    <row r="483" spans="1:57">
      <c r="A483" s="3" t="s">
        <v>84</v>
      </c>
      <c r="B483" s="9" t="n">
        <v>44625</v>
      </c>
      <c r="C483" s="1" t="s">
        <v>66</v>
      </c>
      <c r="D483" s="4" t="n">
        <v>0.455555555555555625</v>
      </c>
      <c r="E483" s="1" t="s">
        <v>61</v>
      </c>
      <c r="F483" s="1" t="n">
        <v>148.460000000000008</v>
      </c>
      <c r="G483" s="1" t="n">
        <v>178.610000000000014</v>
      </c>
      <c r="H483" s="1" t="n">
        <v>179.75</v>
      </c>
      <c r="I483" s="1" t="n">
        <v>206.960000000000008</v>
      </c>
      <c r="J483" s="1" t="n">
        <v>22.1400000000000006</v>
      </c>
      <c r="K483" s="1" t="n">
        <v>32.7199999999999989</v>
      </c>
      <c r="L483" s="1" t="n">
        <v>31.5</v>
      </c>
      <c r="M483" s="1" t="n">
        <v>57.5399999999999991</v>
      </c>
      <c r="N483" s="1" t="n">
        <v>26.9600000000000009</v>
      </c>
      <c r="O483" s="1" t="n">
        <v>38.4699999999999989</v>
      </c>
      <c r="P483" s="1" t="n">
        <v>37.2999999999999972</v>
      </c>
      <c r="Q483" s="1" t="n">
        <v>51.8800000000000026</v>
      </c>
      <c r="R483" s="1" t="n">
        <v>12.1999999999999993</v>
      </c>
      <c r="S483" s="1" t="n">
        <v>17.3500000000000014</v>
      </c>
      <c r="T483" s="1" t="n">
        <v>17.6000000000000014</v>
      </c>
      <c r="U483" s="1" t="n">
        <v>21.9200000000000017</v>
      </c>
      <c r="V483" s="1" t="n">
        <v>10.4700000000000006</v>
      </c>
      <c r="W483" s="1" t="n">
        <v>16.0300000000000011</v>
      </c>
      <c r="X483" s="1" t="n">
        <v>16.1700000000000017</v>
      </c>
      <c r="Y483" s="1" t="n">
        <v>20.9699999999999989</v>
      </c>
      <c r="Z483" s="1" t="n">
        <v>41.8800000000000026</v>
      </c>
      <c r="AA483" s="1" t="n">
        <v>78.8400000000000034</v>
      </c>
      <c r="AB483" s="1" t="n">
        <v>87</v>
      </c>
      <c r="AC483" s="1" t="n">
        <v>95.8799999999999955</v>
      </c>
      <c r="AD483" s="1" t="n">
        <v>57</v>
      </c>
      <c r="AE483" s="1" t="n">
        <v>70.1599999999999966</v>
      </c>
      <c r="AF483" s="1" t="n">
        <v>68.9399999999999977</v>
      </c>
      <c r="AG483" s="1" t="n">
        <v>83.9399999999999835</v>
      </c>
      <c r="AH483" s="1" t="n">
        <v>4.42999999999999972</v>
      </c>
      <c r="AI483" s="1" t="n">
        <v>9.92999999999999972</v>
      </c>
      <c r="AJ483" s="1" t="n">
        <v>10.1899999999999995</v>
      </c>
      <c r="AK483" s="1" t="n">
        <v>14.3900000000000006</v>
      </c>
      <c r="AL483" s="1" t="n">
        <v>33.6400000000000006</v>
      </c>
      <c r="AM483" s="1" t="n">
        <v>49.1400000000000006</v>
      </c>
      <c r="AN483" s="1" t="n">
        <v>53.8900000000000006</v>
      </c>
      <c r="AO483" s="1" t="n">
        <v>56.1400000000000006</v>
      </c>
      <c r="AP483" s="1" t="n">
        <v>7.46999999999999975</v>
      </c>
      <c r="AQ483" s="1" t="n">
        <v>12.7599999999999998</v>
      </c>
      <c r="AR483" s="1" t="n">
        <v>13.2599999999999998</v>
      </c>
      <c r="AS483" s="1" t="n">
        <v>17.370000000000001</v>
      </c>
      <c r="AT483" s="1" t="n">
        <v>7.32000000000000028</v>
      </c>
      <c r="AU483" s="1" t="n">
        <v>8.33999999999999986</v>
      </c>
      <c r="AV483" s="1" t="n">
        <v>8.24000000000000021</v>
      </c>
      <c r="AW483" s="1" t="n">
        <v>11.6500000000000004</v>
      </c>
      <c r="AX483" s="1" t="n">
        <v>22.0899999999999999</v>
      </c>
      <c r="AY483" s="1" t="n">
        <v>38.3400000000000034</v>
      </c>
      <c r="AZ483" s="1" t="n">
        <v>36.8999999999999986</v>
      </c>
      <c r="BA483" s="1" t="n">
        <v>63.7100000000000009</v>
      </c>
      <c r="BB483" s="7">
        <f>F483+J483+N483+R483+V483+Z483+AD483+AH483+AL483+AP483+AT483+AX483</f>
        <v>394.060000000000002</v>
      </c>
      <c r="BC483" s="1">
        <f>G483+K483+O483+S483+W483+AA483+AE483+AI483+AM483+AQ483+AY483+AU483</f>
        <v>550.690000000000055</v>
      </c>
      <c r="BD483" s="1">
        <f>H483+L483+P483+T483+X483+AB483+AF483+AJ483+AN483+AR483+AV483+AZ483</f>
        <v>560.740000000000009</v>
      </c>
      <c r="BE483" s="1">
        <f>I483+M483+Q483+U483+Y483+AC483+AG483+AK483+AO483+AS483+AW483+BA483</f>
        <v>702.350000000000023</v>
      </c>
    </row>
    <row r="484" spans="1:57">
      <c r="A484" s="3" t="s">
        <v>84</v>
      </c>
      <c r="B484" s="9" t="n">
        <v>44626</v>
      </c>
      <c r="C484" s="1" t="s">
        <v>67</v>
      </c>
      <c r="D484" s="4" t="n">
        <v>0.3625</v>
      </c>
      <c r="E484" s="1" t="s">
        <v>61</v>
      </c>
      <c r="F484" s="1" t="n">
        <v>148.460000000000008</v>
      </c>
      <c r="G484" s="1" t="n">
        <v>182.900000000000006</v>
      </c>
      <c r="H484" s="1" t="n">
        <v>179.960000000000008</v>
      </c>
      <c r="I484" s="1" t="n">
        <v>231.25</v>
      </c>
      <c r="J484" s="1" t="n">
        <v>22.1400000000000006</v>
      </c>
      <c r="K484" s="1" t="n">
        <v>32.7199999999999989</v>
      </c>
      <c r="L484" s="1" t="n">
        <v>31.5</v>
      </c>
      <c r="M484" s="1" t="n">
        <v>57.5399999999999991</v>
      </c>
      <c r="N484" s="1" t="n">
        <v>26.9600000000000009</v>
      </c>
      <c r="O484" s="1" t="n">
        <v>38.2000000000000028</v>
      </c>
      <c r="P484" s="1" t="n">
        <v>36.990000000000002</v>
      </c>
      <c r="Q484" s="1" t="n">
        <v>51.8800000000000026</v>
      </c>
      <c r="R484" s="1" t="n">
        <v>12.7799999999999994</v>
      </c>
      <c r="S484" s="1" t="n">
        <v>17.3399999999999999</v>
      </c>
      <c r="T484" s="1" t="n">
        <v>17.6000000000000014</v>
      </c>
      <c r="U484" s="1" t="n">
        <v>21.9200000000000017</v>
      </c>
      <c r="V484" s="1" t="n">
        <v>10.4700000000000006</v>
      </c>
      <c r="W484" s="1" t="n">
        <v>15.9499999999999993</v>
      </c>
      <c r="X484" s="1" t="n">
        <v>15.5700000000000003</v>
      </c>
      <c r="Y484" s="1" t="n">
        <v>20.9699999999999989</v>
      </c>
      <c r="Z484" s="1" t="n">
        <v>41.8800000000000026</v>
      </c>
      <c r="AA484" s="1" t="n">
        <v>76.3400000000000034</v>
      </c>
      <c r="AB484" s="1" t="n">
        <v>83.4000000000000057</v>
      </c>
      <c r="AC484" s="1" t="n">
        <v>101.879999999999995</v>
      </c>
      <c r="AD484" s="1" t="n">
        <v>57</v>
      </c>
      <c r="AE484" s="1" t="n">
        <v>70.1599999999999966</v>
      </c>
      <c r="AF484" s="1" t="n">
        <v>68.9399999999999977</v>
      </c>
      <c r="AG484" s="1" t="n">
        <v>83.9399999999999835</v>
      </c>
      <c r="AH484" s="1" t="n">
        <v>4.42999999999999972</v>
      </c>
      <c r="AI484" s="1" t="n">
        <v>9.92999999999999972</v>
      </c>
      <c r="AJ484" s="1" t="n">
        <v>10.1899999999999995</v>
      </c>
      <c r="AK484" s="1" t="n">
        <v>14.3900000000000006</v>
      </c>
      <c r="AL484" s="1" t="n">
        <v>33.6400000000000006</v>
      </c>
      <c r="AM484" s="1" t="n">
        <v>49.6899999999999977</v>
      </c>
      <c r="AN484" s="1" t="n">
        <v>50.509999999999998</v>
      </c>
      <c r="AO484" s="1" t="n">
        <v>61.759999999999998</v>
      </c>
      <c r="AP484" s="1" t="n">
        <v>7.46999999999999975</v>
      </c>
      <c r="AQ484" s="1" t="n">
        <v>12.4100000000000001</v>
      </c>
      <c r="AR484" s="1" t="n">
        <v>12.8699999999999992</v>
      </c>
      <c r="AS484" s="1" t="n">
        <v>14.6699999999999999</v>
      </c>
      <c r="AT484" s="1" t="n">
        <v>7.32000000000000028</v>
      </c>
      <c r="AU484" s="1" t="n">
        <v>8.50999999999999801</v>
      </c>
      <c r="AV484" s="1" t="n">
        <v>8.24000000000000021</v>
      </c>
      <c r="AW484" s="1" t="n">
        <v>11.6500000000000004</v>
      </c>
      <c r="AX484" s="1" t="n">
        <v>22.0899999999999999</v>
      </c>
      <c r="AY484" s="1" t="n">
        <v>38.9399999999999977</v>
      </c>
      <c r="AZ484" s="1" t="n">
        <v>37.2000000000000028</v>
      </c>
      <c r="BA484" s="1" t="n">
        <v>63.7100000000000009</v>
      </c>
      <c r="BB484" s="7">
        <f>F484+J484+N484+R484+V484+Z484+AD484+AH484+AL484+AP484+AT484+AX484</f>
        <v>394.639999999999986</v>
      </c>
      <c r="BC484" s="1">
        <f>G484+K484+O484+S484+W484+AA484+AE484+AI484+AM484+AQ484+AY484+AU484</f>
        <v>553.090000000000032</v>
      </c>
      <c r="BD484" s="1">
        <f>H484+L484+P484+T484+X484+AB484+AF484+AJ484+AN484+AR484+AV484+AZ484</f>
        <v>552.970000000000027</v>
      </c>
      <c r="BE484" s="1">
        <f>I484+M484+Q484+U484+Y484+AC484+AG484+AK484+AO484+AS484+AW484+BA484</f>
        <v>735.559999999999945</v>
      </c>
    </row>
    <row r="485" spans="1:57">
      <c r="A485" s="3" t="s">
        <v>84</v>
      </c>
      <c r="B485" s="9" t="n">
        <v>44627</v>
      </c>
      <c r="C485" s="1" t="s">
        <v>58</v>
      </c>
      <c r="D485" s="4" t="n">
        <v>0.728472222222222054</v>
      </c>
      <c r="E485" s="1" t="s">
        <v>59</v>
      </c>
      <c r="F485" s="1" t="n">
        <v>157.460000000000008</v>
      </c>
      <c r="G485" s="1" t="n">
        <v>184.219999999999999</v>
      </c>
      <c r="H485" s="1" t="n">
        <v>179.960000000000008</v>
      </c>
      <c r="I485" s="1" t="n">
        <v>231.25</v>
      </c>
      <c r="J485" s="1" t="n">
        <v>22.1400000000000006</v>
      </c>
      <c r="K485" s="1" t="n">
        <v>32.8999999999999986</v>
      </c>
      <c r="L485" s="1" t="n">
        <v>31.620000000000001</v>
      </c>
      <c r="M485" s="1" t="n">
        <v>57.5399999999999991</v>
      </c>
      <c r="N485" s="1" t="n">
        <v>30.1099999999999994</v>
      </c>
      <c r="O485" s="1" t="n">
        <v>38.2700000000000031</v>
      </c>
      <c r="P485" s="1" t="n">
        <v>36.990000000000002</v>
      </c>
      <c r="Q485" s="1" t="n">
        <v>51.8800000000000026</v>
      </c>
      <c r="R485" s="1" t="n">
        <v>12.7799999999999994</v>
      </c>
      <c r="S485" s="1" t="n">
        <v>17.4499999999999993</v>
      </c>
      <c r="T485" s="1" t="n">
        <v>17.6000000000000014</v>
      </c>
      <c r="U485" s="1" t="n">
        <v>23.7199999999999989</v>
      </c>
      <c r="V485" s="1" t="n">
        <v>10.4700000000000006</v>
      </c>
      <c r="W485" s="1" t="n">
        <v>16.0700000000000003</v>
      </c>
      <c r="X485" s="1" t="n">
        <v>16.1700000000000017</v>
      </c>
      <c r="Y485" s="1" t="n">
        <v>20.9699999999999989</v>
      </c>
      <c r="Z485" s="1" t="n">
        <v>41.8800000000000026</v>
      </c>
      <c r="AA485" s="1" t="n">
        <v>79.75</v>
      </c>
      <c r="AB485" s="1" t="n">
        <v>83.7600000000000051</v>
      </c>
      <c r="AC485" s="1" t="n">
        <v>95.8799999999999955</v>
      </c>
      <c r="AD485" s="1" t="n">
        <v>57</v>
      </c>
      <c r="AE485" s="1" t="n">
        <v>71.1200000000000045</v>
      </c>
      <c r="AF485" s="1" t="n">
        <v>71.9399999999999977</v>
      </c>
      <c r="AG485" s="1" t="n">
        <v>83.9399999999999835</v>
      </c>
      <c r="AH485" s="1" t="n">
        <v>4.42999999999999972</v>
      </c>
      <c r="AI485" s="1" t="n">
        <v>9.9399999999999995</v>
      </c>
      <c r="AJ485" s="1" t="n">
        <v>10.1899999999999995</v>
      </c>
      <c r="AK485" s="1" t="n">
        <v>14.3900000000000006</v>
      </c>
      <c r="AL485" s="1" t="n">
        <v>33.6400000000000006</v>
      </c>
      <c r="AM485" s="1" t="n">
        <v>50</v>
      </c>
      <c r="AN485" s="1" t="n">
        <v>50.509999999999998</v>
      </c>
      <c r="AO485" s="1" t="n">
        <v>67.3900000000000006</v>
      </c>
      <c r="AP485" s="1" t="n">
        <v>7.46999999999999975</v>
      </c>
      <c r="AQ485" s="1" t="n">
        <v>12.4399999999999995</v>
      </c>
      <c r="AR485" s="1" t="n">
        <v>12.8699999999999992</v>
      </c>
      <c r="AS485" s="1" t="n">
        <v>14.6699999999999999</v>
      </c>
      <c r="AT485" s="1" t="n">
        <v>7.32000000000000028</v>
      </c>
      <c r="AU485" s="1" t="n">
        <v>8.57000000000000028</v>
      </c>
      <c r="AV485" s="1" t="n">
        <v>8.27999999999999758</v>
      </c>
      <c r="AW485" s="1" t="n">
        <v>11.6500000000000004</v>
      </c>
      <c r="AX485" s="1" t="n">
        <v>22.0899999999999999</v>
      </c>
      <c r="AY485" s="1" t="n">
        <v>38.3299999999999983</v>
      </c>
      <c r="AZ485" s="1" t="n">
        <v>37.0900000000000034</v>
      </c>
      <c r="BA485" s="1" t="n">
        <v>63.7100000000000009</v>
      </c>
      <c r="BB485" s="7">
        <f>F485+J485+N485+R485+V485+Z485+AD485+AH485+AL485+AP485+AT485+AX485</f>
        <v>406.79000000000002</v>
      </c>
      <c r="BC485" s="1">
        <f>G485+K485+O485+S485+W485+AA485+AE485+AI485+AM485+AQ485+AY485+AU485</f>
        <v>559.059999999999945</v>
      </c>
      <c r="BD485" s="1">
        <f>H485+L485+P485+T485+X485+AB485+AF485+AJ485+AN485+AR485+AV485+AZ485</f>
        <v>556.980000000000018</v>
      </c>
      <c r="BE485" s="1">
        <f>I485+M485+Q485+U485+Y485+AC485+AG485+AK485+AO485+AS485+AW485+BA485</f>
        <v>736.990000000000009</v>
      </c>
    </row>
    <row r="486" spans="1:57">
      <c r="A486" s="3" t="s">
        <v>84</v>
      </c>
      <c r="B486" s="9" t="n">
        <v>44628</v>
      </c>
      <c r="C486" s="1" t="s">
        <v>60</v>
      </c>
      <c r="D486" s="4" t="n">
        <v>0.765972222222222054</v>
      </c>
      <c r="E486" s="1" t="s">
        <v>63</v>
      </c>
      <c r="F486" s="1" t="n">
        <v>157.460000000000008</v>
      </c>
      <c r="G486" s="1" t="n">
        <v>183.25</v>
      </c>
      <c r="H486" s="1" t="n">
        <v>179.5</v>
      </c>
      <c r="I486" s="1" t="n">
        <v>231.25</v>
      </c>
      <c r="J486" s="1" t="n">
        <v>22.1400000000000006</v>
      </c>
      <c r="K486" s="1" t="n">
        <v>33.2100000000000009</v>
      </c>
      <c r="L486" s="1" t="n">
        <v>31.7399999999999984</v>
      </c>
      <c r="M486" s="1" t="n">
        <v>57.5399999999999991</v>
      </c>
      <c r="N486" s="1" t="n">
        <v>31</v>
      </c>
      <c r="O486" s="1" t="n">
        <v>37.7199999999999989</v>
      </c>
      <c r="P486" s="1" t="n">
        <v>35.9500000000000028</v>
      </c>
      <c r="Q486" s="1" t="n">
        <v>51.8800000000000026</v>
      </c>
      <c r="R486" s="1" t="n">
        <v>13.2799999999999994</v>
      </c>
      <c r="S486" s="1" t="n">
        <v>17.4699999999999953</v>
      </c>
      <c r="T486" s="1" t="n">
        <v>17.6000000000000014</v>
      </c>
      <c r="U486" s="1" t="n">
        <v>23.7199999999999989</v>
      </c>
      <c r="V486" s="1" t="n">
        <v>10.4700000000000006</v>
      </c>
      <c r="W486" s="1" t="n">
        <v>16.0700000000000003</v>
      </c>
      <c r="X486" s="1" t="n">
        <v>15.8699999999999992</v>
      </c>
      <c r="Y486" s="1" t="n">
        <v>20.9699999999999989</v>
      </c>
      <c r="Z486" s="1" t="n">
        <v>41.8800000000000026</v>
      </c>
      <c r="AA486" s="1" t="n">
        <v>83.2399999999999807</v>
      </c>
      <c r="AB486" s="1" t="n">
        <v>89.8799999999999812</v>
      </c>
      <c r="AC486" s="1" t="n">
        <v>107.879999999999995</v>
      </c>
      <c r="AD486" s="1" t="n">
        <v>57</v>
      </c>
      <c r="AE486" s="1" t="n">
        <v>71</v>
      </c>
      <c r="AF486" s="1" t="n">
        <v>71.9399999999999977</v>
      </c>
      <c r="AG486" s="1" t="n">
        <v>83.9399999999999835</v>
      </c>
      <c r="AH486" s="1" t="n">
        <v>4.42999999999999972</v>
      </c>
      <c r="AI486" s="1" t="n">
        <v>9.86999999999999922</v>
      </c>
      <c r="AJ486" s="1" t="n">
        <v>10.1899999999999995</v>
      </c>
      <c r="AK486" s="1" t="n">
        <v>14.3900000000000006</v>
      </c>
      <c r="AL486" s="1" t="n">
        <v>33.6400000000000006</v>
      </c>
      <c r="AM486" s="1" t="n">
        <v>51.0200000000000031</v>
      </c>
      <c r="AN486" s="1" t="n">
        <v>50.509999999999998</v>
      </c>
      <c r="AO486" s="1" t="n">
        <v>67.3900000000000006</v>
      </c>
      <c r="AP486" s="1" t="n">
        <v>7.46999999999999975</v>
      </c>
      <c r="AQ486" s="1" t="n">
        <v>12.4700000000000006</v>
      </c>
      <c r="AR486" s="1" t="n">
        <v>13.0500000000000007</v>
      </c>
      <c r="AS486" s="1" t="n">
        <v>14.6699999999999999</v>
      </c>
      <c r="AT486" s="1" t="n">
        <v>7.32000000000000028</v>
      </c>
      <c r="AU486" s="1" t="n">
        <v>8.50999999999999801</v>
      </c>
      <c r="AV486" s="1" t="n">
        <v>8.24000000000000021</v>
      </c>
      <c r="AW486" s="1" t="n">
        <v>11.6500000000000004</v>
      </c>
      <c r="AX486" s="1" t="n">
        <v>22.0899999999999999</v>
      </c>
      <c r="AY486" s="1" t="n">
        <v>38.3400000000000034</v>
      </c>
      <c r="AZ486" s="1" t="n">
        <v>37.3100000000000023</v>
      </c>
      <c r="BA486" s="1" t="n">
        <v>63.7100000000000009</v>
      </c>
      <c r="BB486" s="7">
        <f>F486+J486+N486+R486+V486+Z486+AD486+AH486+AL486+AP486+AT486+AX486</f>
        <v>408.180000000000007</v>
      </c>
      <c r="BC486" s="1">
        <f>G486+K486+O486+S486+W486+AA486+AE486+AI486+AM486+AQ486+AY486+AU486</f>
        <v>562.169999999999959</v>
      </c>
      <c r="BD486" s="1">
        <f>H486+L486+P486+T486+X486+AB486+AF486+AJ486+AN486+AR486+AV486+AZ486</f>
        <v>561.779999999999973</v>
      </c>
      <c r="BE486" s="1">
        <f>I486+M486+Q486+U486+Y486+AC486+AG486+AK486+AO486+AS486+AW486+BA486</f>
        <v>748.990000000000009</v>
      </c>
    </row>
    <row r="487" spans="1:57">
      <c r="A487" s="3" t="s">
        <v>84</v>
      </c>
      <c r="B487" s="9" t="n">
        <v>44629</v>
      </c>
      <c r="C487" s="1" t="s">
        <v>62</v>
      </c>
      <c r="D487" s="4" t="n">
        <v>0.430555555555555536</v>
      </c>
      <c r="E487" s="1" t="s">
        <v>61</v>
      </c>
      <c r="F487" s="1" t="n">
        <v>157.460000000000008</v>
      </c>
      <c r="G487" s="1" t="n">
        <v>183.240000000000009</v>
      </c>
      <c r="H487" s="1" t="n">
        <v>179.960000000000008</v>
      </c>
      <c r="I487" s="1" t="n">
        <v>231.25</v>
      </c>
      <c r="J487" s="1" t="n">
        <v>22.1400000000000006</v>
      </c>
      <c r="K487" s="1" t="n">
        <v>33.1700000000000017</v>
      </c>
      <c r="L487" s="1" t="n">
        <v>31.620000000000001</v>
      </c>
      <c r="M487" s="1" t="n">
        <v>57.5399999999999991</v>
      </c>
      <c r="N487" s="1" t="n">
        <v>30.1099999999999994</v>
      </c>
      <c r="O487" s="1" t="n">
        <v>37.2999999999999972</v>
      </c>
      <c r="P487" s="1" t="n">
        <v>35.9500000000000028</v>
      </c>
      <c r="Q487" s="1" t="n">
        <v>51.8800000000000026</v>
      </c>
      <c r="R487" s="1" t="n">
        <v>12.7799999999999994</v>
      </c>
      <c r="S487" s="1" t="n">
        <v>17.5100000000000016</v>
      </c>
      <c r="T487" s="1" t="n">
        <v>17.620000000000001</v>
      </c>
      <c r="U487" s="1" t="n">
        <v>23.7199999999999989</v>
      </c>
      <c r="V487" s="1" t="n">
        <v>10.4700000000000006</v>
      </c>
      <c r="W487" s="1" t="n">
        <v>15.8800000000000008</v>
      </c>
      <c r="X487" s="1" t="n">
        <v>14.9700000000000006</v>
      </c>
      <c r="Y487" s="1" t="n">
        <v>20.9699999999999989</v>
      </c>
      <c r="Z487" s="1" t="n">
        <v>41.8800000000000026</v>
      </c>
      <c r="AA487" s="1" t="n">
        <v>81.7699999999999818</v>
      </c>
      <c r="AB487" s="1" t="n">
        <v>95.8799999999999955</v>
      </c>
      <c r="AC487" s="1" t="n">
        <v>107.879999999999995</v>
      </c>
      <c r="AD487" s="1" t="n">
        <v>57</v>
      </c>
      <c r="AE487" s="1" t="n">
        <v>67.4000000000000199</v>
      </c>
      <c r="AF487" s="1" t="n">
        <v>65.9399999999999977</v>
      </c>
      <c r="AG487" s="1" t="n">
        <v>76.7999999999999829</v>
      </c>
      <c r="AH487" s="1" t="n">
        <v>4.42999999999999972</v>
      </c>
      <c r="AI487" s="1" t="n">
        <v>9.9399999999999995</v>
      </c>
      <c r="AJ487" s="1" t="n">
        <v>10.1899999999999995</v>
      </c>
      <c r="AK487" s="1" t="n">
        <v>14.3900000000000006</v>
      </c>
      <c r="AL487" s="1" t="n">
        <v>33.6400000000000006</v>
      </c>
      <c r="AM487" s="1" t="n">
        <v>52.3900000000000006</v>
      </c>
      <c r="AN487" s="1" t="n">
        <v>52.2000000000000028</v>
      </c>
      <c r="AO487" s="1" t="n">
        <v>67.3900000000000006</v>
      </c>
      <c r="AP487" s="1" t="n">
        <v>7.46999999999999975</v>
      </c>
      <c r="AQ487" s="1" t="n">
        <v>12.4800000000000004</v>
      </c>
      <c r="AR487" s="1" t="n">
        <v>13.2599999999999998</v>
      </c>
      <c r="AS487" s="1" t="n">
        <v>14.6699999999999999</v>
      </c>
      <c r="AT487" s="1" t="n">
        <v>7.32000000000000028</v>
      </c>
      <c r="AU487" s="1" t="n">
        <v>8.57000000000000028</v>
      </c>
      <c r="AV487" s="1" t="n">
        <v>8.3100000000000005</v>
      </c>
      <c r="AW487" s="1" t="n">
        <v>11.6500000000000004</v>
      </c>
      <c r="AX487" s="1" t="n">
        <v>22.0899999999999999</v>
      </c>
      <c r="AY487" s="1" t="n">
        <v>39.1599999999999966</v>
      </c>
      <c r="AZ487" s="1" t="n">
        <v>37.4399999999999977</v>
      </c>
      <c r="BA487" s="1" t="n">
        <v>63.7100000000000009</v>
      </c>
      <c r="BB487" s="7">
        <f>F487+J487+N487+R487+V487+Z487+AD487+AH487+AL487+AP487+AT487+AX487</f>
        <v>406.79000000000002</v>
      </c>
      <c r="BC487" s="1">
        <f>G487+K487+O487+S487+W487+AA487+AE487+AI487+AM487+AQ487+AY487+AU487</f>
        <v>558.809999999999945</v>
      </c>
      <c r="BD487" s="1">
        <f>H487+L487+P487+T487+X487+AB487+AF487+AJ487+AN487+AR487+AV487+AZ487</f>
        <v>563.340000000000032</v>
      </c>
      <c r="BE487" s="1">
        <f>I487+M487+Q487+U487+Y487+AC487+AG487+AK487+AO487+AS487+AW487+BA487</f>
        <v>741.850000000000023</v>
      </c>
    </row>
    <row r="488" spans="1:57">
      <c r="A488" s="3" t="s">
        <v>84</v>
      </c>
      <c r="B488" s="9" t="n">
        <v>44630</v>
      </c>
      <c r="C488" s="1" t="s">
        <v>64</v>
      </c>
      <c r="D488" s="4" t="n">
        <v>0.354166666666666696</v>
      </c>
      <c r="E488" s="1" t="s">
        <v>61</v>
      </c>
      <c r="F488" s="1" t="n">
        <v>157.460000000000008</v>
      </c>
      <c r="G488" s="1" t="n">
        <v>180.97999999999999</v>
      </c>
      <c r="H488" s="1" t="n">
        <v>179.550000000000011</v>
      </c>
      <c r="I488" s="1" t="n">
        <v>206.960000000000008</v>
      </c>
      <c r="J488" s="1" t="n">
        <v>22.1400000000000006</v>
      </c>
      <c r="K488" s="1" t="n">
        <v>33.1700000000000017</v>
      </c>
      <c r="L488" s="1" t="n">
        <v>31.620000000000001</v>
      </c>
      <c r="M488" s="1" t="n">
        <v>57.5399999999999991</v>
      </c>
      <c r="N488" s="1" t="n">
        <v>31</v>
      </c>
      <c r="O488" s="1" t="n">
        <v>38.2100000000000009</v>
      </c>
      <c r="P488" s="1" t="n">
        <v>37.2999999999999972</v>
      </c>
      <c r="Q488" s="1" t="n">
        <v>51.8800000000000026</v>
      </c>
      <c r="R488" s="1" t="n">
        <v>13.2799999999999994</v>
      </c>
      <c r="S488" s="1" t="n">
        <v>17.5399999999999991</v>
      </c>
      <c r="T488" s="1" t="n">
        <v>17.6000000000000014</v>
      </c>
      <c r="U488" s="1" t="n">
        <v>23.7199999999999989</v>
      </c>
      <c r="V488" s="1" t="n">
        <v>10.4700000000000006</v>
      </c>
      <c r="W488" s="1" t="n">
        <v>15.6400000000000006</v>
      </c>
      <c r="X488" s="1" t="n">
        <v>14.9700000000000006</v>
      </c>
      <c r="Y488" s="1" t="n">
        <v>20.6999999999999993</v>
      </c>
      <c r="Z488" s="1" t="n">
        <v>41.8800000000000026</v>
      </c>
      <c r="AA488" s="1" t="n">
        <v>80.9500000000000028</v>
      </c>
      <c r="AB488" s="1" t="n">
        <v>83.7600000000000051</v>
      </c>
      <c r="AC488" s="1" t="n">
        <v>107.879999999999995</v>
      </c>
      <c r="AD488" s="1" t="n">
        <v>57</v>
      </c>
      <c r="AE488" s="1" t="n">
        <v>71.269999999999996</v>
      </c>
      <c r="AF488" s="1" t="n">
        <v>71.9399999999999977</v>
      </c>
      <c r="AG488" s="1" t="n">
        <v>83.9399999999999835</v>
      </c>
      <c r="AH488" s="1" t="n">
        <v>4.42999999999999972</v>
      </c>
      <c r="AI488" s="1" t="n">
        <v>9.97000000000000064</v>
      </c>
      <c r="AJ488" s="1" t="n">
        <v>10.1899999999999995</v>
      </c>
      <c r="AK488" s="1" t="n">
        <v>14.3900000000000006</v>
      </c>
      <c r="AL488" s="1" t="n">
        <v>33.6400000000000006</v>
      </c>
      <c r="AM488" s="1" t="n">
        <v>51.5499999999999972</v>
      </c>
      <c r="AN488" s="1" t="n">
        <v>50.509999999999998</v>
      </c>
      <c r="AO488" s="1" t="n">
        <v>67.3900000000000006</v>
      </c>
      <c r="AP488" s="1" t="n">
        <v>7.46999999999999975</v>
      </c>
      <c r="AQ488" s="1" t="n">
        <v>12.5700000000000003</v>
      </c>
      <c r="AR488" s="1" t="n">
        <v>13.2599999999999998</v>
      </c>
      <c r="AS488" s="1" t="n">
        <v>14.6699999999999999</v>
      </c>
      <c r="AT488" s="1" t="n">
        <v>7.32000000000000028</v>
      </c>
      <c r="AU488" s="1" t="n">
        <v>8.66000000000000014</v>
      </c>
      <c r="AV488" s="1" t="n">
        <v>8.32000000000000028</v>
      </c>
      <c r="AW488" s="1" t="n">
        <v>11.6500000000000004</v>
      </c>
      <c r="AX488" s="1" t="n">
        <v>22.0899999999999999</v>
      </c>
      <c r="AY488" s="1" t="n">
        <v>38.4500000000000028</v>
      </c>
      <c r="AZ488" s="1" t="n">
        <v>37.3100000000000023</v>
      </c>
      <c r="BA488" s="1" t="n">
        <v>63.7100000000000009</v>
      </c>
      <c r="BB488" s="7">
        <f>F488+J488+N488+R488+V488+Z488+AD488+AH488+AL488+AP488+AT488+AX488</f>
        <v>408.180000000000007</v>
      </c>
      <c r="BC488" s="1">
        <f>G488+K488+O488+S488+W488+AA488+AE488+AI488+AM488+AQ488+AY488+AU488</f>
        <v>558.960000000000036</v>
      </c>
      <c r="BD488" s="1">
        <f>H488+L488+P488+T488+X488+AB488+AF488+AJ488+AN488+AR488+AV488+AZ488</f>
        <v>556.330000000000041</v>
      </c>
      <c r="BE488" s="1">
        <f>I488+M488+Q488+U488+Y488+AC488+AG488+AK488+AO488+AS488+AW488+BA488</f>
        <v>724.42999999999995</v>
      </c>
    </row>
    <row r="489" spans="1:57">
      <c r="A489" s="3" t="s">
        <v>84</v>
      </c>
      <c r="B489" s="9" t="n">
        <v>44631</v>
      </c>
      <c r="C489" s="1" t="s">
        <v>65</v>
      </c>
      <c r="D489" s="4" t="n">
        <v>0.374305555555555358</v>
      </c>
      <c r="E489" s="1" t="s">
        <v>61</v>
      </c>
      <c r="F489" s="1" t="n">
        <v>148.460000000000008</v>
      </c>
      <c r="G489" s="1" t="n">
        <v>180.560000000000002</v>
      </c>
      <c r="H489" s="1" t="n">
        <v>179.550000000000011</v>
      </c>
      <c r="I489" s="1" t="n">
        <v>231.25</v>
      </c>
      <c r="J489" s="1" t="n">
        <v>22.1400000000000006</v>
      </c>
      <c r="K489" s="1" t="n">
        <v>33.1599999999999966</v>
      </c>
      <c r="L489" s="1" t="n">
        <v>31.620000000000001</v>
      </c>
      <c r="M489" s="1" t="n">
        <v>57.5399999999999991</v>
      </c>
      <c r="N489" s="1" t="n">
        <v>30.1099999999999994</v>
      </c>
      <c r="O489" s="1" t="n">
        <v>37.8999999999999986</v>
      </c>
      <c r="P489" s="1" t="n">
        <v>37.2999999999999972</v>
      </c>
      <c r="Q489" s="1" t="n">
        <v>51.8800000000000026</v>
      </c>
      <c r="R489" s="1" t="n">
        <v>12.4199999999999999</v>
      </c>
      <c r="S489" s="1" t="n">
        <v>17.5199999999999996</v>
      </c>
      <c r="T489" s="1" t="n">
        <v>17.6000000000000014</v>
      </c>
      <c r="U489" s="1" t="n">
        <v>23.7199999999999989</v>
      </c>
      <c r="V489" s="1" t="n">
        <v>10.4700000000000006</v>
      </c>
      <c r="W489" s="1" t="n">
        <v>16.3000000000000007</v>
      </c>
      <c r="X489" s="1" t="n">
        <v>16.1700000000000017</v>
      </c>
      <c r="Y489" s="1" t="n">
        <v>20.6999999999999993</v>
      </c>
      <c r="Z489" s="1" t="n">
        <v>41.8800000000000026</v>
      </c>
      <c r="AA489" s="1" t="n">
        <v>78.230000000000004</v>
      </c>
      <c r="AB489" s="1" t="n">
        <v>79.7999999999999829</v>
      </c>
      <c r="AC489" s="1" t="n">
        <v>95.8799999999999955</v>
      </c>
      <c r="AD489" s="1" t="n">
        <v>57</v>
      </c>
      <c r="AE489" s="1" t="n">
        <v>71.269999999999996</v>
      </c>
      <c r="AF489" s="1" t="n">
        <v>71.9399999999999977</v>
      </c>
      <c r="AG489" s="1" t="n">
        <v>83.9399999999999835</v>
      </c>
      <c r="AH489" s="1" t="n">
        <v>4.42999999999999972</v>
      </c>
      <c r="AI489" s="1" t="n">
        <v>9.99000000000000021</v>
      </c>
      <c r="AJ489" s="1" t="n">
        <v>10.1899999999999995</v>
      </c>
      <c r="AK489" s="1" t="n">
        <v>14.3900000000000006</v>
      </c>
      <c r="AL489" s="1" t="n">
        <v>33.6400000000000006</v>
      </c>
      <c r="AM489" s="1" t="n">
        <v>50.509999999999998</v>
      </c>
      <c r="AN489" s="1" t="n">
        <v>49.3900000000000006</v>
      </c>
      <c r="AO489" s="1" t="n">
        <v>61.759999999999998</v>
      </c>
      <c r="AP489" s="1" t="n">
        <v>7.46999999999999975</v>
      </c>
      <c r="AQ489" s="1" t="n">
        <v>12.5700000000000003</v>
      </c>
      <c r="AR489" s="1" t="n">
        <v>13.0500000000000007</v>
      </c>
      <c r="AS489" s="1" t="n">
        <v>14.6699999999999999</v>
      </c>
      <c r="AT489" s="1" t="n">
        <v>7.32000000000000028</v>
      </c>
      <c r="AU489" s="1" t="n">
        <v>8.90000000000000036</v>
      </c>
      <c r="AV489" s="1" t="n">
        <v>8.44999999999999751</v>
      </c>
      <c r="AW489" s="1" t="n">
        <v>11.6500000000000004</v>
      </c>
      <c r="AX489" s="1" t="n">
        <v>22.0899999999999999</v>
      </c>
      <c r="AY489" s="1" t="n">
        <v>39.0900000000000034</v>
      </c>
      <c r="AZ489" s="1" t="n">
        <v>37.4600000000000009</v>
      </c>
      <c r="BA489" s="1" t="n">
        <v>63.7100000000000009</v>
      </c>
      <c r="BB489" s="7">
        <f>F489+J489+N489+R489+V489+Z489+AD489+AH489+AL489+AP489+AT489+AX489</f>
        <v>397.430000000000007</v>
      </c>
      <c r="BC489" s="1">
        <f>G489+K489+O489+S489+W489+AA489+AE489+AI489+AM489+AQ489+AY489+AU489</f>
        <v>556</v>
      </c>
      <c r="BD489" s="1">
        <f>H489+L489+P489+T489+X489+AB489+AF489+AJ489+AN489+AR489+AV489+AZ489</f>
        <v>552.519999999999982</v>
      </c>
      <c r="BE489" s="1">
        <f>I489+M489+Q489+U489+Y489+AC489+AG489+AK489+AO489+AS489+AW489+BA489</f>
        <v>731.090000000000032</v>
      </c>
    </row>
    <row r="490" spans="1:57">
      <c r="A490" s="3" t="s">
        <v>84</v>
      </c>
      <c r="B490" s="9" t="n">
        <v>44632</v>
      </c>
      <c r="C490" s="1" t="s">
        <v>66</v>
      </c>
      <c r="D490" s="4" t="n">
        <v>0.790277777777777768</v>
      </c>
      <c r="E490" s="1" t="s">
        <v>63</v>
      </c>
      <c r="F490" s="1" t="n">
        <v>161.909999999999997</v>
      </c>
      <c r="G490" s="1" t="n">
        <v>183.590000000000003</v>
      </c>
      <c r="H490" s="1" t="n">
        <v>179.960000000000008</v>
      </c>
      <c r="I490" s="1" t="n">
        <v>202.460000000000008</v>
      </c>
      <c r="J490" s="1" t="n">
        <v>22.1400000000000006</v>
      </c>
      <c r="K490" s="1" t="n">
        <v>32.9299999999999997</v>
      </c>
      <c r="L490" s="1" t="n">
        <v>31.5</v>
      </c>
      <c r="M490" s="1" t="n">
        <v>57.5399999999999991</v>
      </c>
      <c r="N490" s="1" t="n">
        <v>30.1099999999999994</v>
      </c>
      <c r="O490" s="1" t="n">
        <v>38.1799999999999997</v>
      </c>
      <c r="P490" s="1" t="n">
        <v>37.5300000000000011</v>
      </c>
      <c r="Q490" s="1" t="n">
        <v>51.8800000000000026</v>
      </c>
      <c r="R490" s="1" t="n">
        <v>13.2799999999999994</v>
      </c>
      <c r="S490" s="1" t="n">
        <v>17.5700000000000003</v>
      </c>
      <c r="T490" s="1" t="n">
        <v>17.6000000000000014</v>
      </c>
      <c r="U490" s="1" t="n">
        <v>23.7199999999999989</v>
      </c>
      <c r="V490" s="1" t="n">
        <v>10.4700000000000006</v>
      </c>
      <c r="W490" s="1" t="n">
        <v>16.2899999999999991</v>
      </c>
      <c r="X490" s="1" t="n">
        <v>16.3200000000000003</v>
      </c>
      <c r="Y490" s="1" t="n">
        <v>20.6999999999999993</v>
      </c>
      <c r="Z490" s="1" t="n">
        <v>41.8800000000000026</v>
      </c>
      <c r="AA490" s="1" t="n">
        <v>82.5799999999999983</v>
      </c>
      <c r="AB490" s="1" t="n">
        <v>92.8799999999999955</v>
      </c>
      <c r="AC490" s="1" t="n">
        <v>107.879999999999995</v>
      </c>
      <c r="AD490" s="1" t="n">
        <v>57</v>
      </c>
      <c r="AE490" s="1" t="n">
        <v>72.319999999999979</v>
      </c>
      <c r="AF490" s="1" t="n">
        <v>71.9399999999999977</v>
      </c>
      <c r="AG490" s="1" t="n">
        <v>83.9399999999999835</v>
      </c>
      <c r="AH490" s="1" t="n">
        <v>4.42999999999999972</v>
      </c>
      <c r="AI490" s="1" t="n">
        <v>10.0099999999999998</v>
      </c>
      <c r="AJ490" s="1" t="n">
        <v>10.1899999999999995</v>
      </c>
      <c r="AK490" s="1" t="n">
        <v>14.3900000000000006</v>
      </c>
      <c r="AL490" s="1" t="n">
        <v>33.6400000000000006</v>
      </c>
      <c r="AM490" s="1" t="n">
        <v>53.8900000000000006</v>
      </c>
      <c r="AN490" s="1" t="n">
        <v>55.009999999999998</v>
      </c>
      <c r="AO490" s="1" t="n">
        <v>73.0100000000000051</v>
      </c>
      <c r="AP490" s="1" t="n">
        <v>7.46999999999999975</v>
      </c>
      <c r="AQ490" s="1" t="n">
        <v>12.5700000000000003</v>
      </c>
      <c r="AR490" s="1" t="n">
        <v>13.2599999999999998</v>
      </c>
      <c r="AS490" s="1" t="n">
        <v>14.6699999999999999</v>
      </c>
      <c r="AT490" s="1" t="n">
        <v>7.32000000000000028</v>
      </c>
      <c r="AU490" s="1" t="n">
        <v>8.92999999999999794</v>
      </c>
      <c r="AV490" s="1" t="n">
        <v>8.57000000000000028</v>
      </c>
      <c r="AW490" s="1" t="n">
        <v>11.9900000000000002</v>
      </c>
      <c r="AX490" s="1" t="n">
        <v>22.0899999999999999</v>
      </c>
      <c r="AY490" s="1" t="n">
        <v>38.6799999999999997</v>
      </c>
      <c r="AZ490" s="1" t="n">
        <v>37.3900000000000006</v>
      </c>
      <c r="BA490" s="1" t="n">
        <v>63.7100000000000009</v>
      </c>
      <c r="BB490" s="7">
        <f>F490+J490+N490+R490+V490+Z490+AD490+AH490+AL490+AP490+AT490+AX490</f>
        <v>411.740000000000009</v>
      </c>
      <c r="BC490" s="1">
        <f>G490+K490+O490+S490+W490+AA490+AE490+AI490+AM490+AQ490+AY490+AU490</f>
        <v>567.539999999999964</v>
      </c>
      <c r="BD490" s="1">
        <f>H490+L490+P490+T490+X490+AB490+AF490+AJ490+AN490+AR490+AV490+AZ490</f>
        <v>572.149999999999977</v>
      </c>
      <c r="BE490" s="1">
        <f>I490+M490+Q490+U490+Y490+AC490+AG490+AK490+AO490+AS490+AW490+BA490</f>
        <v>725.889999999999986</v>
      </c>
    </row>
    <row r="491" spans="1:57">
      <c r="A491" s="3" t="s">
        <v>84</v>
      </c>
      <c r="B491" s="9" t="n">
        <v>44633</v>
      </c>
      <c r="C491" s="1" t="s">
        <v>67</v>
      </c>
      <c r="D491" s="4" t="n">
        <v>0.35625</v>
      </c>
      <c r="E491" s="1" t="s">
        <v>61</v>
      </c>
      <c r="F491" s="1" t="n">
        <v>148.460000000000008</v>
      </c>
      <c r="G491" s="1" t="n">
        <v>179.189999999999998</v>
      </c>
      <c r="H491" s="1" t="n">
        <v>179.75</v>
      </c>
      <c r="I491" s="1" t="n">
        <v>202.449999999999989</v>
      </c>
      <c r="J491" s="1" t="n">
        <v>22.1400000000000006</v>
      </c>
      <c r="K491" s="1" t="n">
        <v>33</v>
      </c>
      <c r="L491" s="1" t="n">
        <v>31.620000000000001</v>
      </c>
      <c r="M491" s="1" t="n">
        <v>57.5399999999999991</v>
      </c>
      <c r="N491" s="1" t="n">
        <v>30.1099999999999994</v>
      </c>
      <c r="O491" s="1" t="n">
        <v>38.1799999999999997</v>
      </c>
      <c r="P491" s="1" t="n">
        <v>37.5300000000000011</v>
      </c>
      <c r="Q491" s="1" t="n">
        <v>51.8800000000000026</v>
      </c>
      <c r="R491" s="1" t="n">
        <v>13.2799999999999994</v>
      </c>
      <c r="S491" s="1" t="n">
        <v>17.5700000000000003</v>
      </c>
      <c r="T491" s="1" t="n">
        <v>17.6000000000000014</v>
      </c>
      <c r="U491" s="1" t="n">
        <v>23.7199999999999989</v>
      </c>
      <c r="V491" s="1" t="n">
        <v>10.4700000000000006</v>
      </c>
      <c r="W491" s="1" t="n">
        <v>16.0500000000000007</v>
      </c>
      <c r="X491" s="1" t="n">
        <v>16.1700000000000017</v>
      </c>
      <c r="Y491" s="1" t="n">
        <v>20.6999999999999993</v>
      </c>
      <c r="Z491" s="1" t="n">
        <v>41.8800000000000026</v>
      </c>
      <c r="AA491" s="1" t="n">
        <v>82.5799999999999983</v>
      </c>
      <c r="AB491" s="1" t="n">
        <v>92.8799999999999955</v>
      </c>
      <c r="AC491" s="1" t="n">
        <v>107.879999999999995</v>
      </c>
      <c r="AD491" s="1" t="n">
        <v>57</v>
      </c>
      <c r="AE491" s="1" t="n">
        <v>71.1599999999999966</v>
      </c>
      <c r="AF491" s="1" t="n">
        <v>71.9399999999999977</v>
      </c>
      <c r="AG491" s="1" t="n">
        <v>83.9399999999999835</v>
      </c>
      <c r="AH491" s="1" t="n">
        <v>4.42999999999999972</v>
      </c>
      <c r="AI491" s="1" t="n">
        <v>10.0099999999999998</v>
      </c>
      <c r="AJ491" s="1" t="n">
        <v>10.1899999999999995</v>
      </c>
      <c r="AK491" s="1" t="n">
        <v>14.3900000000000006</v>
      </c>
      <c r="AL491" s="1" t="n">
        <v>33.6400000000000006</v>
      </c>
      <c r="AM491" s="1" t="n">
        <v>53.8900000000000006</v>
      </c>
      <c r="AN491" s="1" t="n">
        <v>55.009999999999998</v>
      </c>
      <c r="AO491" s="1" t="n">
        <v>73.0100000000000051</v>
      </c>
      <c r="AP491" s="1" t="n">
        <v>7.46999999999999975</v>
      </c>
      <c r="AQ491" s="1" t="n">
        <v>12.5700000000000003</v>
      </c>
      <c r="AR491" s="1" t="n">
        <v>13.2599999999999998</v>
      </c>
      <c r="AS491" s="1" t="n">
        <v>14.6699999999999999</v>
      </c>
      <c r="AT491" s="1" t="n">
        <v>7.32000000000000028</v>
      </c>
      <c r="AU491" s="1" t="n">
        <v>8.92999999999999794</v>
      </c>
      <c r="AV491" s="1" t="n">
        <v>8.57000000000000028</v>
      </c>
      <c r="AW491" s="1" t="n">
        <v>11.9900000000000002</v>
      </c>
      <c r="AX491" s="1" t="n">
        <v>22.0899999999999999</v>
      </c>
      <c r="AY491" s="1" t="n">
        <v>38.6599999999999966</v>
      </c>
      <c r="AZ491" s="1" t="n">
        <v>37.2000000000000028</v>
      </c>
      <c r="BA491" s="1" t="n">
        <v>63.7100000000000009</v>
      </c>
      <c r="BB491" s="7">
        <f>F491+J491+N491+R491+V491+Z491+AD491+AH491+AL491+AP491+AT491+AX491</f>
        <v>398.29000000000002</v>
      </c>
      <c r="BC491" s="1">
        <f>G491+K491+O491+S491+W491+AA491+AE491+AI491+AM491+AQ491+AY491+AU491</f>
        <v>561.789999999999964</v>
      </c>
      <c r="BD491" s="1">
        <f>H491+L491+P491+T491+X491+AB491+AF491+AJ491+AN491+AR491+AV491+AZ491</f>
        <v>571.720000000000027</v>
      </c>
      <c r="BE491" s="1">
        <f>I491+M491+Q491+U491+Y491+AC491+AG491+AK491+AO491+AS491+AW491+BA491</f>
        <v>725.879999999999995</v>
      </c>
    </row>
    <row r="492" spans="1:57">
      <c r="A492" s="3" t="s">
        <v>84</v>
      </c>
      <c r="B492" s="9" t="n">
        <v>44634</v>
      </c>
      <c r="C492" s="1" t="s">
        <v>58</v>
      </c>
      <c r="D492" s="4" t="n">
        <v>0.668750000000000178</v>
      </c>
      <c r="E492" s="1" t="s">
        <v>59</v>
      </c>
      <c r="F492" s="1" t="n">
        <v>148.460000000000008</v>
      </c>
      <c r="G492" s="1" t="n">
        <v>182.560000000000002</v>
      </c>
      <c r="H492" s="1" t="n">
        <v>179.75</v>
      </c>
      <c r="I492" s="1" t="n">
        <v>231.25</v>
      </c>
      <c r="J492" s="1" t="n">
        <v>22.1400000000000006</v>
      </c>
      <c r="K492" s="1" t="n">
        <v>32.9699999999999989</v>
      </c>
      <c r="L492" s="1" t="n">
        <v>31.5</v>
      </c>
      <c r="M492" s="1" t="n">
        <v>57.5399999999999991</v>
      </c>
      <c r="N492" s="1" t="n">
        <v>30.1099999999999994</v>
      </c>
      <c r="O492" s="1" t="n">
        <v>38.25</v>
      </c>
      <c r="P492" s="1" t="n">
        <v>37.759999999999998</v>
      </c>
      <c r="Q492" s="1" t="n">
        <v>51.8800000000000026</v>
      </c>
      <c r="R492" s="1" t="n">
        <v>13.2799999999999994</v>
      </c>
      <c r="S492" s="1" t="n">
        <v>17.6099999999999994</v>
      </c>
      <c r="T492" s="1" t="n">
        <v>17.6400000000000006</v>
      </c>
      <c r="U492" s="1" t="n">
        <v>23.7199999999999989</v>
      </c>
      <c r="V492" s="1" t="n">
        <v>10.4700000000000006</v>
      </c>
      <c r="W492" s="1" t="n">
        <v>16.129999999999999</v>
      </c>
      <c r="X492" s="1" t="n">
        <v>16.1700000000000017</v>
      </c>
      <c r="Y492" s="1" t="n">
        <v>20.9699999999999989</v>
      </c>
      <c r="Z492" s="1" t="n">
        <v>41.8800000000000026</v>
      </c>
      <c r="AA492" s="1" t="n">
        <v>84.3400000000000034</v>
      </c>
      <c r="AB492" s="1" t="n">
        <v>95.8799999999999955</v>
      </c>
      <c r="AC492" s="1" t="n">
        <v>107.879999999999995</v>
      </c>
      <c r="AD492" s="1" t="n">
        <v>57</v>
      </c>
      <c r="AE492" s="1" t="n">
        <v>72.4200000000000017</v>
      </c>
      <c r="AF492" s="1" t="n">
        <v>74.3700000000000045</v>
      </c>
      <c r="AG492" s="1" t="n">
        <v>83.9399999999999835</v>
      </c>
      <c r="AH492" s="1" t="n">
        <v>4.42999999999999972</v>
      </c>
      <c r="AI492" s="1" t="n">
        <v>10.0299999999999994</v>
      </c>
      <c r="AJ492" s="1" t="n">
        <v>10.1899999999999995</v>
      </c>
      <c r="AK492" s="1" t="n">
        <v>14.3900000000000006</v>
      </c>
      <c r="AL492" s="1" t="n">
        <v>33.6400000000000006</v>
      </c>
      <c r="AM492" s="1" t="n">
        <v>53.0700000000000003</v>
      </c>
      <c r="AN492" s="1" t="n">
        <v>53.8900000000000006</v>
      </c>
      <c r="AO492" s="1" t="n">
        <v>73.0100000000000051</v>
      </c>
      <c r="AP492" s="1" t="n">
        <v>7.46999999999999975</v>
      </c>
      <c r="AQ492" s="1" t="n">
        <v>12.4299999999999997</v>
      </c>
      <c r="AR492" s="1" t="n">
        <v>13.0500000000000007</v>
      </c>
      <c r="AS492" s="1" t="n">
        <v>14.6699999999999999</v>
      </c>
      <c r="AT492" s="1" t="n">
        <v>7.32000000000000028</v>
      </c>
      <c r="AU492" s="1" t="n">
        <v>8.92999999999999794</v>
      </c>
      <c r="AV492" s="1" t="n">
        <v>8.44999999999999751</v>
      </c>
      <c r="AW492" s="1" t="n">
        <v>12.6500000000000004</v>
      </c>
      <c r="AX492" s="1" t="n">
        <v>22.0899999999999999</v>
      </c>
      <c r="AY492" s="1" t="n">
        <v>38.5200000000000031</v>
      </c>
      <c r="AZ492" s="1" t="n">
        <v>37.3900000000000006</v>
      </c>
      <c r="BA492" s="1" t="n">
        <v>63.7100000000000009</v>
      </c>
      <c r="BB492" s="7">
        <f>F492+J492+N492+R492+V492+Z492+AD492+AH492+AL492+AP492+AT492+AX492</f>
        <v>398.29000000000002</v>
      </c>
      <c r="BC492" s="1">
        <f>G492+K492+O492+S492+W492+AA492+AE492+AI492+AM492+AQ492+AY492+AU492</f>
        <v>567.259999999999991</v>
      </c>
      <c r="BD492" s="1">
        <f>H492+L492+P492+T492+X492+AB492+AF492+AJ492+AN492+AR492+AV492+AZ492</f>
        <v>576.039999999999964</v>
      </c>
      <c r="BE492" s="1">
        <f>I492+M492+Q492+U492+Y492+AC492+AG492+AK492+AO492+AS492+AW492+BA492</f>
        <v>755.610000000000014</v>
      </c>
    </row>
    <row r="493" spans="1:57">
      <c r="A493" s="3" t="s">
        <v>84</v>
      </c>
      <c r="B493" s="9" t="n">
        <v>44635</v>
      </c>
      <c r="C493" s="1" t="s">
        <v>60</v>
      </c>
      <c r="D493" s="4" t="n">
        <v>0.5625</v>
      </c>
      <c r="E493" s="1" t="s">
        <v>59</v>
      </c>
      <c r="F493" s="1" t="n">
        <v>148.460000000000008</v>
      </c>
      <c r="G493" s="1" t="n">
        <v>182.819999999999993</v>
      </c>
      <c r="H493" s="1" t="n">
        <v>179.960000000000008</v>
      </c>
      <c r="I493" s="1" t="n">
        <v>231.25</v>
      </c>
      <c r="J493" s="1" t="n">
        <v>22.1400000000000006</v>
      </c>
      <c r="K493" s="1" t="n">
        <v>32.6000000000000014</v>
      </c>
      <c r="L493" s="1" t="n">
        <v>31.1999999999999993</v>
      </c>
      <c r="M493" s="1" t="n">
        <v>57.5399999999999991</v>
      </c>
      <c r="N493" s="1" t="n">
        <v>31</v>
      </c>
      <c r="O493" s="1" t="n">
        <v>38.4699999999999989</v>
      </c>
      <c r="P493" s="1" t="n">
        <v>37.9799999999999969</v>
      </c>
      <c r="Q493" s="1" t="n">
        <v>51.8800000000000026</v>
      </c>
      <c r="R493" s="1" t="n">
        <v>13.2799999999999994</v>
      </c>
      <c r="S493" s="1" t="n">
        <v>17.620000000000001</v>
      </c>
      <c r="T493" s="1" t="n">
        <v>17.6400000000000006</v>
      </c>
      <c r="U493" s="1" t="n">
        <v>23.7199999999999989</v>
      </c>
      <c r="V493" s="1" t="n">
        <v>10.4700000000000006</v>
      </c>
      <c r="W493" s="1" t="n">
        <v>16.399999999999995</v>
      </c>
      <c r="X493" s="1" t="n">
        <v>17.6700000000000017</v>
      </c>
      <c r="Y493" s="1" t="n">
        <v>20.9699999999999989</v>
      </c>
      <c r="Z493" s="1" t="n">
        <v>41.8800000000000026</v>
      </c>
      <c r="AA493" s="1" t="n">
        <v>79.2600000000000051</v>
      </c>
      <c r="AB493" s="1" t="n">
        <v>84.8400000000000034</v>
      </c>
      <c r="AC493" s="1" t="n">
        <v>107.879999999999995</v>
      </c>
      <c r="AD493" s="1" t="n">
        <v>57</v>
      </c>
      <c r="AE493" s="1" t="n">
        <v>67.769999999999996</v>
      </c>
      <c r="AF493" s="1" t="n">
        <v>68.6400000000000006</v>
      </c>
      <c r="AG493" s="1" t="n">
        <v>76.7999999999999829</v>
      </c>
      <c r="AH493" s="1" t="n">
        <v>4.42999999999999972</v>
      </c>
      <c r="AI493" s="1" t="n">
        <v>9.88000000000000078</v>
      </c>
      <c r="AJ493" s="1" t="n">
        <v>10.1899999999999995</v>
      </c>
      <c r="AK493" s="1" t="n">
        <v>14.3900000000000006</v>
      </c>
      <c r="AL493" s="1" t="n">
        <v>33.6400000000000006</v>
      </c>
      <c r="AM493" s="1" t="n">
        <v>49.259999999999998</v>
      </c>
      <c r="AN493" s="1" t="n">
        <v>48.259999999999998</v>
      </c>
      <c r="AO493" s="1" t="n">
        <v>56.1400000000000006</v>
      </c>
      <c r="AP493" s="1" t="n">
        <v>7.46999999999999975</v>
      </c>
      <c r="AQ493" s="1" t="n">
        <v>12.2200000000000006</v>
      </c>
      <c r="AR493" s="1" t="n">
        <v>13.4700000000000006</v>
      </c>
      <c r="AS493" s="1" t="n">
        <v>14.6699999999999999</v>
      </c>
      <c r="AT493" s="1" t="n">
        <v>7.32000000000000028</v>
      </c>
      <c r="AU493" s="1" t="n">
        <v>9.17999999999999972</v>
      </c>
      <c r="AV493" s="1" t="n">
        <v>9.08000000000000007</v>
      </c>
      <c r="AW493" s="1" t="n">
        <v>12.6500000000000004</v>
      </c>
      <c r="AX493" s="1" t="n">
        <v>24.3399999999999999</v>
      </c>
      <c r="AY493" s="1" t="n">
        <v>36.9799999999999969</v>
      </c>
      <c r="AZ493" s="1" t="n">
        <v>35.5900000000000034</v>
      </c>
      <c r="BA493" s="1" t="n">
        <v>63.7100000000000009</v>
      </c>
      <c r="BB493" s="7">
        <f>F493+J493+N493+R493+V493+Z493+AD493+AH493+AL493+AP493+AT493+AX493</f>
        <v>401.430000000000007</v>
      </c>
      <c r="BC493" s="1">
        <f>G493+K493+O493+S493+W493+AA493+AE493+AI493+AM493+AQ493+AY493+AU493</f>
        <v>552.460000000000036</v>
      </c>
      <c r="BD493" s="1">
        <f>H493+L493+P493+T493+X493+AB493+AF493+AJ493+AN493+AR493+AV493+AZ493</f>
        <v>554.519999999999982</v>
      </c>
      <c r="BE493" s="1">
        <f>I493+M493+Q493+U493+Y493+AC493+AG493+AK493+AO493+AS493+AW493+BA493</f>
        <v>731.600000000000023</v>
      </c>
    </row>
    <row r="494" spans="1:57">
      <c r="A494" s="3" t="s">
        <v>84</v>
      </c>
      <c r="B494" s="9" t="n">
        <v>44636</v>
      </c>
      <c r="C494" s="1" t="s">
        <v>62</v>
      </c>
      <c r="D494" s="4" t="n">
        <v>0.568055555555555536</v>
      </c>
      <c r="E494" s="1" t="s">
        <v>59</v>
      </c>
      <c r="F494" s="1" t="n">
        <v>148.460000000000008</v>
      </c>
      <c r="G494" s="1" t="n">
        <v>179.69999999999996</v>
      </c>
      <c r="H494" s="1" t="n">
        <v>179.5</v>
      </c>
      <c r="I494" s="1" t="n">
        <v>231.25</v>
      </c>
      <c r="J494" s="1" t="n">
        <v>22.1400000000000006</v>
      </c>
      <c r="K494" s="1" t="n">
        <v>32.990000000000002</v>
      </c>
      <c r="L494" s="1" t="n">
        <v>31.1999999999999993</v>
      </c>
      <c r="M494" s="1" t="n">
        <v>57.5399999999999991</v>
      </c>
      <c r="N494" s="1" t="n">
        <v>31</v>
      </c>
      <c r="O494" s="1" t="n">
        <v>38.1000000000000014</v>
      </c>
      <c r="P494" s="1" t="n">
        <v>37.2999999999999972</v>
      </c>
      <c r="Q494" s="1" t="n">
        <v>51.8800000000000026</v>
      </c>
      <c r="R494" s="1" t="n">
        <v>13.2799999999999994</v>
      </c>
      <c r="S494" s="1" t="n">
        <v>17.649999999999995</v>
      </c>
      <c r="T494" s="1" t="n">
        <v>17.7300000000000004</v>
      </c>
      <c r="U494" s="1" t="n">
        <v>23.7199999999999989</v>
      </c>
      <c r="V494" s="1" t="n">
        <v>10.4700000000000006</v>
      </c>
      <c r="W494" s="1" t="n">
        <v>16.5700000000000003</v>
      </c>
      <c r="X494" s="1" t="n">
        <v>17.6700000000000017</v>
      </c>
      <c r="Y494" s="1" t="n">
        <v>20.9699999999999989</v>
      </c>
      <c r="Z494" s="1" t="n">
        <v>41.8800000000000026</v>
      </c>
      <c r="AA494" s="1" t="n">
        <v>80.3499999999999801</v>
      </c>
      <c r="AB494" s="1" t="n">
        <v>87.8400000000000034</v>
      </c>
      <c r="AC494" s="1" t="n">
        <v>107.879999999999995</v>
      </c>
      <c r="AD494" s="1" t="n">
        <v>57</v>
      </c>
      <c r="AE494" s="1" t="n">
        <v>71.1599999999999966</v>
      </c>
      <c r="AF494" s="1" t="n">
        <v>71.9399999999999977</v>
      </c>
      <c r="AG494" s="1" t="n">
        <v>83.9399999999999835</v>
      </c>
      <c r="AH494" s="1" t="n">
        <v>4.42999999999999972</v>
      </c>
      <c r="AI494" s="1" t="n">
        <v>10.0399999999999991</v>
      </c>
      <c r="AJ494" s="1" t="n">
        <v>10.1899999999999995</v>
      </c>
      <c r="AK494" s="1" t="n">
        <v>14.3900000000000006</v>
      </c>
      <c r="AL494" s="1" t="n">
        <v>33.6400000000000006</v>
      </c>
      <c r="AM494" s="1" t="n">
        <v>52.25</v>
      </c>
      <c r="AN494" s="1" t="n">
        <v>56.1400000000000006</v>
      </c>
      <c r="AO494" s="1" t="n">
        <v>61.759999999999998</v>
      </c>
      <c r="AP494" s="1" t="n">
        <v>7.46999999999999975</v>
      </c>
      <c r="AQ494" s="1" t="n">
        <v>12.3399999999999999</v>
      </c>
      <c r="AR494" s="1" t="n">
        <v>13.0199999999999996</v>
      </c>
      <c r="AS494" s="1" t="n">
        <v>14.6699999999999999</v>
      </c>
      <c r="AT494" s="1" t="n">
        <v>7.32000000000000028</v>
      </c>
      <c r="AU494" s="1" t="n">
        <v>9.21000000000000085</v>
      </c>
      <c r="AV494" s="1" t="n">
        <v>9.15000000000000036</v>
      </c>
      <c r="AW494" s="1" t="n">
        <v>12.6500000000000004</v>
      </c>
      <c r="AX494" s="1" t="n">
        <v>22.0899999999999999</v>
      </c>
      <c r="AY494" s="1" t="n">
        <v>36.3400000000000034</v>
      </c>
      <c r="AZ494" s="1" t="n">
        <v>35.0600000000000023</v>
      </c>
      <c r="BA494" s="1" t="n">
        <v>63.7100000000000009</v>
      </c>
      <c r="BB494" s="7">
        <f>F494+J494+N494+R494+V494+Z494+AD494+AH494+AL494+AP494+AT494+AX494</f>
        <v>399.180000000000007</v>
      </c>
      <c r="BC494" s="1">
        <f>G494+K494+O494+S494+W494+AA494+AE494+AI494+AM494+AQ494+AY494+AU494</f>
        <v>556.700000000000045</v>
      </c>
      <c r="BD494" s="1">
        <f>H494+L494+P494+T494+X494+AB494+AF494+AJ494+AN494+AR494+AV494+AZ494</f>
        <v>566.740000000000009</v>
      </c>
      <c r="BE494" s="1">
        <f>I494+M494+Q494+U494+Y494+AC494+AG494+AK494+AO494+AS494+AW494+BA494</f>
        <v>744.360000000000014</v>
      </c>
    </row>
    <row r="495" spans="1:57">
      <c r="A495" s="3" t="s">
        <v>84</v>
      </c>
      <c r="B495" s="9" t="n">
        <v>44637</v>
      </c>
      <c r="C495" s="1" t="s">
        <v>64</v>
      </c>
      <c r="D495" s="4" t="n">
        <v>0.561805555555555536</v>
      </c>
      <c r="E495" s="1" t="s">
        <v>59</v>
      </c>
      <c r="F495" s="1" t="n">
        <v>148.460000000000008</v>
      </c>
      <c r="G495" s="1" t="n">
        <v>180.580000000000013</v>
      </c>
      <c r="H495" s="1" t="n">
        <v>179.5</v>
      </c>
      <c r="I495" s="1" t="n">
        <v>231.25</v>
      </c>
      <c r="J495" s="1" t="n">
        <v>22.1400000000000006</v>
      </c>
      <c r="K495" s="1" t="n">
        <v>32.5</v>
      </c>
      <c r="L495" s="1" t="n">
        <v>29.9400000000000013</v>
      </c>
      <c r="M495" s="1" t="n">
        <v>57.5399999999999991</v>
      </c>
      <c r="N495" s="1" t="n">
        <v>31</v>
      </c>
      <c r="O495" s="1" t="n">
        <v>38.0799999999999983</v>
      </c>
      <c r="P495" s="1" t="n">
        <v>37.0799999999999983</v>
      </c>
      <c r="Q495" s="1" t="n">
        <v>51.8800000000000026</v>
      </c>
      <c r="R495" s="1" t="n">
        <v>13.2799999999999994</v>
      </c>
      <c r="S495" s="1" t="n">
        <v>17.6000000000000014</v>
      </c>
      <c r="T495" s="1" t="n">
        <v>17.7100000000000009</v>
      </c>
      <c r="U495" s="1" t="n">
        <v>23.7199999999999989</v>
      </c>
      <c r="V495" s="1" t="n">
        <v>10.4700000000000006</v>
      </c>
      <c r="W495" s="1" t="n">
        <v>16.3000000000000007</v>
      </c>
      <c r="X495" s="1" t="n">
        <v>17.6700000000000017</v>
      </c>
      <c r="Y495" s="1" t="n">
        <v>20.9699999999999989</v>
      </c>
      <c r="Z495" s="1" t="n">
        <v>47.8800000000000026</v>
      </c>
      <c r="AA495" s="1" t="n">
        <v>78.7199999999999989</v>
      </c>
      <c r="AB495" s="1" t="n">
        <v>75.8400000000000034</v>
      </c>
      <c r="AC495" s="1" t="n">
        <v>95.8799999999999955</v>
      </c>
      <c r="AD495" s="1" t="n">
        <v>57</v>
      </c>
      <c r="AE495" s="1" t="n">
        <v>72.319999999999979</v>
      </c>
      <c r="AF495" s="1" t="n">
        <v>71.9399999999999977</v>
      </c>
      <c r="AG495" s="1" t="n">
        <v>83.9399999999999835</v>
      </c>
      <c r="AH495" s="1" t="n">
        <v>4.42999999999999972</v>
      </c>
      <c r="AI495" s="1" t="n">
        <v>10.1999999999999993</v>
      </c>
      <c r="AJ495" s="1" t="n">
        <v>10.1899999999999995</v>
      </c>
      <c r="AK495" s="1" t="n">
        <v>14.3900000000000006</v>
      </c>
      <c r="AL495" s="1" t="n">
        <v>33.6400000000000006</v>
      </c>
      <c r="AM495" s="1" t="n">
        <v>52.5600000000000023</v>
      </c>
      <c r="AN495" s="1" t="n">
        <v>53.8900000000000006</v>
      </c>
      <c r="AO495" s="1" t="n">
        <v>73.0100000000000051</v>
      </c>
      <c r="AP495" s="1" t="n">
        <v>7.46999999999999975</v>
      </c>
      <c r="AQ495" s="1" t="n">
        <v>12.5500000000000007</v>
      </c>
      <c r="AR495" s="1" t="n">
        <v>13.1699999999999999</v>
      </c>
      <c r="AS495" s="1" t="n">
        <v>14.6699999999999999</v>
      </c>
      <c r="AT495" s="1" t="n">
        <v>7.32000000000000028</v>
      </c>
      <c r="AU495" s="1" t="n">
        <v>9.21000000000000085</v>
      </c>
      <c r="AV495" s="1" t="n">
        <v>9.15000000000000036</v>
      </c>
      <c r="AW495" s="1" t="n">
        <v>12.6500000000000004</v>
      </c>
      <c r="AX495" s="1" t="n">
        <v>22.0899999999999999</v>
      </c>
      <c r="AY495" s="1" t="n">
        <v>37.1499999999999986</v>
      </c>
      <c r="AZ495" s="1" t="n">
        <v>35.9600000000000009</v>
      </c>
      <c r="BA495" s="1" t="n">
        <v>63.7100000000000009</v>
      </c>
      <c r="BB495" s="7">
        <f>F495+J495+N495+R495+V495+Z495+AD495+AH495+AL495+AP495+AT495+AX495</f>
        <v>405.180000000000007</v>
      </c>
      <c r="BC495" s="1">
        <f>G495+K495+O495+S495+W495+AA495+AE495+AI495+AM495+AQ495+AY495+AU495</f>
        <v>557.769999999999982</v>
      </c>
      <c r="BD495" s="1">
        <f>H495+L495+P495+T495+X495+AB495+AF495+AJ495+AN495+AR495+AV495+AZ495</f>
        <v>552.039999999999964</v>
      </c>
      <c r="BE495" s="1">
        <f>I495+M495+Q495+U495+Y495+AC495+AG495+AK495+AO495+AS495+AW495+BA495</f>
        <v>743.610000000000014</v>
      </c>
    </row>
    <row r="496" spans="1:57">
      <c r="A496" s="3" t="s">
        <v>84</v>
      </c>
      <c r="B496" s="9" t="n">
        <v>44638</v>
      </c>
      <c r="C496" s="1" t="s">
        <v>65</v>
      </c>
      <c r="D496" s="4" t="n">
        <v>0.369444444444444464</v>
      </c>
      <c r="E496" s="1" t="s">
        <v>61</v>
      </c>
      <c r="F496" s="1" t="n">
        <v>148.460000000000008</v>
      </c>
      <c r="G496" s="1" t="n">
        <v>181.159999999999997</v>
      </c>
      <c r="H496" s="1" t="n">
        <v>179.530000000000001</v>
      </c>
      <c r="I496" s="1" t="n">
        <v>231.25</v>
      </c>
      <c r="J496" s="1" t="n">
        <v>22.1400000000000006</v>
      </c>
      <c r="K496" s="1" t="n">
        <v>32.7199999999999989</v>
      </c>
      <c r="L496" s="1" t="n">
        <v>30.870000000000001</v>
      </c>
      <c r="M496" s="1" t="n">
        <v>57.5399999999999991</v>
      </c>
      <c r="N496" s="1" t="n">
        <v>26.9600000000000009</v>
      </c>
      <c r="O496" s="1" t="n">
        <v>38.2100000000000009</v>
      </c>
      <c r="P496" s="1" t="n">
        <v>37.9799999999999969</v>
      </c>
      <c r="Q496" s="1" t="n">
        <v>51.8800000000000026</v>
      </c>
      <c r="R496" s="1" t="n">
        <v>13.2799999999999994</v>
      </c>
      <c r="S496" s="1" t="n">
        <v>17.6700000000000017</v>
      </c>
      <c r="T496" s="1" t="n">
        <v>17.9600000000000009</v>
      </c>
      <c r="U496" s="1" t="n">
        <v>23.7199999999999989</v>
      </c>
      <c r="V496" s="1" t="n">
        <v>10.4700000000000006</v>
      </c>
      <c r="W496" s="1" t="n">
        <v>16.4400000000000013</v>
      </c>
      <c r="X496" s="1" t="n">
        <v>17.6700000000000017</v>
      </c>
      <c r="Y496" s="1" t="n">
        <v>20.9699999999999989</v>
      </c>
      <c r="Z496" s="1" t="n">
        <v>41.8800000000000026</v>
      </c>
      <c r="AA496" s="1" t="n">
        <v>80.4399999999999835</v>
      </c>
      <c r="AB496" s="1" t="n">
        <v>84.8400000000000034</v>
      </c>
      <c r="AC496" s="1" t="n">
        <v>107.879999999999995</v>
      </c>
      <c r="AD496" s="1" t="n">
        <v>57</v>
      </c>
      <c r="AE496" s="1" t="n">
        <v>73.5199999999999818</v>
      </c>
      <c r="AF496" s="1" t="n">
        <v>76.7999999999999829</v>
      </c>
      <c r="AG496" s="1" t="n">
        <v>83.8400000000000034</v>
      </c>
      <c r="AH496" s="1" t="n">
        <v>4.42999999999999972</v>
      </c>
      <c r="AI496" s="1" t="n">
        <v>10.0899999999999999</v>
      </c>
      <c r="AJ496" s="1" t="n">
        <v>10.1899999999999995</v>
      </c>
      <c r="AK496" s="1" t="n">
        <v>14.3900000000000006</v>
      </c>
      <c r="AL496" s="1" t="n">
        <v>33.6400000000000006</v>
      </c>
      <c r="AM496" s="1" t="n">
        <v>53.2700000000000031</v>
      </c>
      <c r="AN496" s="1" t="n">
        <v>56.1400000000000006</v>
      </c>
      <c r="AO496" s="1" t="n">
        <v>73.0100000000000051</v>
      </c>
      <c r="AP496" s="1" t="n">
        <v>7.46999999999999975</v>
      </c>
      <c r="AQ496" s="1" t="n">
        <v>12.5500000000000007</v>
      </c>
      <c r="AR496" s="1" t="n">
        <v>13.0500000000000007</v>
      </c>
      <c r="AS496" s="1" t="n">
        <v>14.6699999999999999</v>
      </c>
      <c r="AT496" s="1" t="n">
        <v>7.32000000000000028</v>
      </c>
      <c r="AU496" s="1" t="n">
        <v>9.25999999999999979</v>
      </c>
      <c r="AV496" s="1" t="n">
        <v>9.27999999999999936</v>
      </c>
      <c r="AW496" s="1" t="n">
        <v>12.6500000000000004</v>
      </c>
      <c r="AX496" s="1" t="n">
        <v>22.0899999999999999</v>
      </c>
      <c r="AY496" s="1" t="n">
        <v>37.3100000000000023</v>
      </c>
      <c r="AZ496" s="1" t="n">
        <v>36.3400000000000034</v>
      </c>
      <c r="BA496" s="1" t="n">
        <v>63.7100000000000009</v>
      </c>
      <c r="BB496" s="7">
        <f>F496+J496+N496+R496+V496+Z496+AD496+AH496+AL496+AP496+AT496+AX496</f>
        <v>395.139999999999986</v>
      </c>
      <c r="BC496" s="1">
        <f>G496+K496+O496+S496+W496+AA496+AE496+AI496+AM496+AQ496+AY496+AU496</f>
        <v>562.639999999999986</v>
      </c>
      <c r="BD496" s="1">
        <f>H496+L496+P496+T496+X496+AB496+AF496+AJ496+AN496+AR496+AV496+AZ496</f>
        <v>570.649999999999977</v>
      </c>
      <c r="BE496" s="1">
        <f>I496+M496+Q496+U496+Y496+AC496+AG496+AK496+AO496+AS496+AW496+BA496</f>
        <v>755.509999999999991</v>
      </c>
    </row>
    <row r="497" spans="1:57">
      <c r="A497" s="3" t="s">
        <v>84</v>
      </c>
      <c r="B497" s="9" t="n">
        <v>44639</v>
      </c>
      <c r="C497" s="1" t="s">
        <v>66</v>
      </c>
      <c r="D497" s="4" t="n">
        <v>0.32013888888888884</v>
      </c>
      <c r="E497" s="1" t="s">
        <v>61</v>
      </c>
      <c r="F497" s="1" t="n">
        <v>148.460000000000008</v>
      </c>
      <c r="G497" s="1" t="n">
        <v>181.039999999999992</v>
      </c>
      <c r="H497" s="1" t="n">
        <v>179.530000000000001</v>
      </c>
      <c r="I497" s="1" t="n">
        <v>231.25</v>
      </c>
      <c r="J497" s="1" t="n">
        <v>22.1400000000000006</v>
      </c>
      <c r="K497" s="1" t="n">
        <v>32.8599999999999994</v>
      </c>
      <c r="L497" s="1" t="n">
        <v>30.5399999999999991</v>
      </c>
      <c r="M497" s="1" t="n">
        <v>57.5399999999999991</v>
      </c>
      <c r="N497" s="1" t="n">
        <v>26.9600000000000009</v>
      </c>
      <c r="O497" s="1" t="n">
        <v>38.6799999999999997</v>
      </c>
      <c r="P497" s="1" t="n">
        <v>38.2000000000000028</v>
      </c>
      <c r="Q497" s="1" t="n">
        <v>51.8800000000000026</v>
      </c>
      <c r="R497" s="1" t="n">
        <v>13.2799999999999994</v>
      </c>
      <c r="S497" s="1" t="n">
        <v>17.7399999999999984</v>
      </c>
      <c r="T497" s="1" t="n">
        <v>17.9600000000000009</v>
      </c>
      <c r="U497" s="1" t="n">
        <v>23.7199999999999989</v>
      </c>
      <c r="V497" s="1" t="n">
        <v>10.4700000000000006</v>
      </c>
      <c r="W497" s="1" t="n">
        <v>16.4899999999999984</v>
      </c>
      <c r="X497" s="1" t="n">
        <v>17.6700000000000017</v>
      </c>
      <c r="Y497" s="1" t="n">
        <v>20.9699999999999989</v>
      </c>
      <c r="Z497" s="1" t="n">
        <v>41.8800000000000026</v>
      </c>
      <c r="AA497" s="1" t="n">
        <v>74.230000000000004</v>
      </c>
      <c r="AB497" s="1" t="n">
        <v>75.8400000000000034</v>
      </c>
      <c r="AC497" s="1" t="n">
        <v>95.8799999999999955</v>
      </c>
      <c r="AD497" s="1" t="n">
        <v>57</v>
      </c>
      <c r="AE497" s="1" t="n">
        <v>72.1599999999999824</v>
      </c>
      <c r="AF497" s="1" t="n">
        <v>74.3700000000000045</v>
      </c>
      <c r="AG497" s="1" t="n">
        <v>83.9399999999999835</v>
      </c>
      <c r="AH497" s="1" t="n">
        <v>4.42999999999999972</v>
      </c>
      <c r="AI497" s="1" t="n">
        <v>10.0999999999999996</v>
      </c>
      <c r="AJ497" s="1" t="n">
        <v>10.1899999999999995</v>
      </c>
      <c r="AK497" s="1" t="n">
        <v>14.3900000000000006</v>
      </c>
      <c r="AL497" s="1" t="n">
        <v>33.6400000000000006</v>
      </c>
      <c r="AM497" s="1" t="n">
        <v>52.8599999999999994</v>
      </c>
      <c r="AN497" s="1" t="n">
        <v>55.009999999999998</v>
      </c>
      <c r="AO497" s="1" t="n">
        <v>73.0100000000000051</v>
      </c>
      <c r="AP497" s="1" t="n">
        <v>7.46999999999999975</v>
      </c>
      <c r="AQ497" s="1" t="n">
        <v>12.5500000000000007</v>
      </c>
      <c r="AR497" s="1" t="n">
        <v>13.0500000000000007</v>
      </c>
      <c r="AS497" s="1" t="n">
        <v>14.6699999999999999</v>
      </c>
      <c r="AT497" s="1" t="n">
        <v>7.32000000000000028</v>
      </c>
      <c r="AU497" s="1" t="n">
        <v>9.33000000000000007</v>
      </c>
      <c r="AV497" s="1" t="n">
        <v>9.40000000000000036</v>
      </c>
      <c r="AW497" s="1" t="n">
        <v>12.6500000000000004</v>
      </c>
      <c r="AX497" s="1" t="n">
        <v>22.0899999999999999</v>
      </c>
      <c r="AY497" s="1" t="n">
        <v>37.3999999999999986</v>
      </c>
      <c r="AZ497" s="1" t="n">
        <v>37.0900000000000034</v>
      </c>
      <c r="BA497" s="1" t="n">
        <v>63.7100000000000009</v>
      </c>
      <c r="BB497" s="7">
        <f>F497+J497+N497+R497+V497+Z497+AD497+AH497+AL497+AP497+AT497+AX497</f>
        <v>395.139999999999986</v>
      </c>
      <c r="BC497" s="1">
        <f>G497+K497+O497+S497+W497+AA497+AE497+AI497+AM497+AQ497+AY497+AU497</f>
        <v>555.440000000000055</v>
      </c>
      <c r="BD497" s="1">
        <f>H497+L497+P497+T497+X497+AB497+AF497+AJ497+AN497+AR497+AV497+AZ497</f>
        <v>558.850000000000023</v>
      </c>
      <c r="BE497" s="1">
        <f>I497+M497+Q497+U497+Y497+AC497+AG497+AK497+AO497+AS497+AW497+BA497</f>
        <v>743.610000000000014</v>
      </c>
    </row>
    <row r="498" spans="1:57">
      <c r="A498" s="3" t="s">
        <v>84</v>
      </c>
      <c r="B498" s="9" t="n">
        <v>44640</v>
      </c>
      <c r="C498" s="1" t="s">
        <v>67</v>
      </c>
      <c r="D498" s="4" t="n">
        <v>0.688194444444444464</v>
      </c>
      <c r="E498" s="1" t="s">
        <v>59</v>
      </c>
      <c r="F498" s="1" t="n">
        <v>148.460000000000008</v>
      </c>
      <c r="G498" s="1" t="n">
        <v>180.699999999999989</v>
      </c>
      <c r="H498" s="1" t="n">
        <v>179.550000000000011</v>
      </c>
      <c r="I498" s="1" t="n">
        <v>231.25</v>
      </c>
      <c r="J498" s="1" t="n">
        <v>22.1400000000000006</v>
      </c>
      <c r="K498" s="1" t="n">
        <v>32.9299999999999997</v>
      </c>
      <c r="L498" s="1" t="n">
        <v>30.5399999999999991</v>
      </c>
      <c r="M498" s="1" t="n">
        <v>57.5399999999999991</v>
      </c>
      <c r="N498" s="1" t="n">
        <v>26.9600000000000009</v>
      </c>
      <c r="O498" s="1" t="n">
        <v>38.6799999999999997</v>
      </c>
      <c r="P498" s="1" t="n">
        <v>38.2000000000000028</v>
      </c>
      <c r="Q498" s="1" t="n">
        <v>51.8800000000000026</v>
      </c>
      <c r="R498" s="1" t="n">
        <v>13.5</v>
      </c>
      <c r="S498" s="1" t="n">
        <v>17.6900000000000013</v>
      </c>
      <c r="T498" s="1" t="n">
        <v>17.9600000000000009</v>
      </c>
      <c r="U498" s="1" t="n">
        <v>23.7199999999999989</v>
      </c>
      <c r="V498" s="1" t="n">
        <v>10.4700000000000006</v>
      </c>
      <c r="W498" s="1" t="n">
        <v>16.8500000000000014</v>
      </c>
      <c r="X498" s="1" t="n">
        <v>17.9699999999999953</v>
      </c>
      <c r="Y498" s="1" t="n">
        <v>20.9699999999999989</v>
      </c>
      <c r="Z498" s="1" t="n">
        <v>41.8800000000000026</v>
      </c>
      <c r="AA498" s="1" t="n">
        <v>73.3599999999999994</v>
      </c>
      <c r="AB498" s="1" t="n">
        <v>71.8799999999999955</v>
      </c>
      <c r="AC498" s="1" t="n">
        <v>95.8799999999999955</v>
      </c>
      <c r="AD498" s="1" t="n">
        <v>57</v>
      </c>
      <c r="AE498" s="1" t="n">
        <v>72.1599999999999824</v>
      </c>
      <c r="AF498" s="1" t="n">
        <v>74.3700000000000045</v>
      </c>
      <c r="AG498" s="1" t="n">
        <v>83.9399999999999835</v>
      </c>
      <c r="AH498" s="1" t="n">
        <v>4.42999999999999972</v>
      </c>
      <c r="AI498" s="1" t="n">
        <v>10.0999999999999996</v>
      </c>
      <c r="AJ498" s="1" t="n">
        <v>10.1899999999999995</v>
      </c>
      <c r="AK498" s="1" t="n">
        <v>14.3900000000000006</v>
      </c>
      <c r="AL498" s="1" t="n">
        <v>33.6400000000000006</v>
      </c>
      <c r="AM498" s="1" t="n">
        <v>52.3900000000000006</v>
      </c>
      <c r="AN498" s="1" t="n">
        <v>55.009999999999998</v>
      </c>
      <c r="AO498" s="1" t="n">
        <v>73.0100000000000051</v>
      </c>
      <c r="AP498" s="1" t="n">
        <v>7.46999999999999975</v>
      </c>
      <c r="AQ498" s="1" t="n">
        <v>12.5500000000000007</v>
      </c>
      <c r="AR498" s="1" t="n">
        <v>13.0500000000000007</v>
      </c>
      <c r="AS498" s="1" t="n">
        <v>14.6699999999999999</v>
      </c>
      <c r="AT498" s="1" t="n">
        <v>7.32000000000000028</v>
      </c>
      <c r="AU498" s="1" t="n">
        <v>9.33000000000000007</v>
      </c>
      <c r="AV498" s="1" t="n">
        <v>9.40000000000000036</v>
      </c>
      <c r="AW498" s="1" t="n">
        <v>12.6500000000000004</v>
      </c>
      <c r="AX498" s="1" t="n">
        <v>22.0899999999999999</v>
      </c>
      <c r="AY498" s="1" t="n">
        <v>37.1400000000000006</v>
      </c>
      <c r="AZ498" s="1" t="n">
        <v>36.7100000000000009</v>
      </c>
      <c r="BA498" s="1" t="n">
        <v>63.7100000000000009</v>
      </c>
      <c r="BB498" s="7">
        <f>F498+J498+N498+R498+V498+Z498+AD498+AH498+AL498+AP498+AT498+AX498</f>
        <v>395.360000000000014</v>
      </c>
      <c r="BC498" s="1">
        <f>G498+K498+O498+S498+W498+AA498+AE498+AI498+AM498+AQ498+AY498+AU498</f>
        <v>553.879999999999995</v>
      </c>
      <c r="BD498" s="1">
        <f>H498+L498+P498+T498+X498+AB498+AF498+AJ498+AN498+AR498+AV498+AZ498</f>
        <v>554.830000000000041</v>
      </c>
      <c r="BE498" s="1">
        <f>I498+M498+Q498+U498+Y498+AC498+AG498+AK498+AO498+AS498+AW498+BA498</f>
        <v>743.610000000000014</v>
      </c>
    </row>
    <row r="499" spans="1:57">
      <c r="A499" s="3" t="s">
        <v>84</v>
      </c>
      <c r="B499" s="9" t="n">
        <v>44641</v>
      </c>
      <c r="C499" s="1" t="s">
        <v>58</v>
      </c>
      <c r="D499" s="4" t="n">
        <v>0.696527777777777768</v>
      </c>
      <c r="E499" s="1" t="s">
        <v>59</v>
      </c>
      <c r="F499" s="1" t="n">
        <v>148.460000000000008</v>
      </c>
      <c r="G499" s="1" t="n">
        <v>181.310000000000002</v>
      </c>
      <c r="H499" s="1" t="n">
        <v>179.550000000000011</v>
      </c>
      <c r="I499" s="1" t="n">
        <v>231.25</v>
      </c>
      <c r="J499" s="1" t="n">
        <v>22.1400000000000006</v>
      </c>
      <c r="K499" s="1" t="n">
        <v>33.4099999999999966</v>
      </c>
      <c r="L499" s="1" t="n">
        <v>31.5</v>
      </c>
      <c r="M499" s="1" t="n">
        <v>57.5399999999999991</v>
      </c>
      <c r="N499" s="1" t="n">
        <v>31</v>
      </c>
      <c r="O499" s="1" t="n">
        <v>38.8100000000000023</v>
      </c>
      <c r="P499" s="1" t="n">
        <v>38.2000000000000028</v>
      </c>
      <c r="Q499" s="1" t="n">
        <v>51.8800000000000026</v>
      </c>
      <c r="R499" s="1" t="n">
        <v>13.5</v>
      </c>
      <c r="S499" s="1" t="n">
        <v>17.7100000000000009</v>
      </c>
      <c r="T499" s="1" t="n">
        <v>17.8200000000000003</v>
      </c>
      <c r="U499" s="1" t="n">
        <v>23.7199999999999989</v>
      </c>
      <c r="V499" s="1" t="n">
        <v>10.4700000000000006</v>
      </c>
      <c r="W499" s="1" t="n">
        <v>16.4699999999999953</v>
      </c>
      <c r="X499" s="1" t="n">
        <v>17.6700000000000017</v>
      </c>
      <c r="Y499" s="1" t="n">
        <v>20.9699999999999989</v>
      </c>
      <c r="Z499" s="1" t="n">
        <v>41.8800000000000026</v>
      </c>
      <c r="AA499" s="1" t="n">
        <v>76.4399999999999835</v>
      </c>
      <c r="AB499" s="1" t="n">
        <v>75.8400000000000034</v>
      </c>
      <c r="AC499" s="1" t="n">
        <v>107.879999999999995</v>
      </c>
      <c r="AD499" s="1" t="n">
        <v>57</v>
      </c>
      <c r="AE499" s="1" t="n">
        <v>73.5199999999999818</v>
      </c>
      <c r="AF499" s="1" t="n">
        <v>76.7999999999999829</v>
      </c>
      <c r="AG499" s="1" t="n">
        <v>83.9399999999999835</v>
      </c>
      <c r="AH499" s="1" t="n">
        <v>4.42999999999999972</v>
      </c>
      <c r="AI499" s="1" t="n">
        <v>10.1099999999999994</v>
      </c>
      <c r="AJ499" s="1" t="n">
        <v>10.1899999999999995</v>
      </c>
      <c r="AK499" s="1" t="n">
        <v>14.3900000000000006</v>
      </c>
      <c r="AL499" s="1" t="n">
        <v>33.6400000000000006</v>
      </c>
      <c r="AM499" s="1" t="n">
        <v>53.1400000000000006</v>
      </c>
      <c r="AN499" s="1" t="n">
        <v>55.009999999999998</v>
      </c>
      <c r="AO499" s="1" t="n">
        <v>73.0100000000000051</v>
      </c>
      <c r="AP499" s="1" t="n">
        <v>7.46999999999999975</v>
      </c>
      <c r="AQ499" s="1" t="n">
        <v>12.4700000000000006</v>
      </c>
      <c r="AR499" s="1" t="n">
        <v>12.9600000000000009</v>
      </c>
      <c r="AS499" s="1" t="n">
        <v>14.6699999999999999</v>
      </c>
      <c r="AT499" s="1" t="n">
        <v>7.32000000000000028</v>
      </c>
      <c r="AU499" s="1" t="n">
        <v>9.41000000000000014</v>
      </c>
      <c r="AV499" s="1" t="n">
        <v>9.40000000000000036</v>
      </c>
      <c r="AW499" s="1" t="n">
        <v>12.6500000000000004</v>
      </c>
      <c r="AX499" s="1" t="n">
        <v>22.0899999999999999</v>
      </c>
      <c r="AY499" s="1" t="n">
        <v>37.7100000000000009</v>
      </c>
      <c r="AZ499" s="1" t="n">
        <v>37.0900000000000034</v>
      </c>
      <c r="BA499" s="1" t="n">
        <v>63.7100000000000009</v>
      </c>
      <c r="BB499" s="7">
        <f>F499+J499+N499+R499+V499+Z499+AD499+AH499+AL499+AP499+AT499+AX499</f>
        <v>399.399999999999977</v>
      </c>
      <c r="BC499" s="1">
        <f>G499+K499+O499+S499+W499+AA499+AE499+AI499+AM499+AQ499+AY499+AU499</f>
        <v>560.509999999999991</v>
      </c>
      <c r="BD499" s="1">
        <f>H499+L499+P499+T499+X499+AB499+AF499+AJ499+AN499+AR499+AV499+AZ499</f>
        <v>562.029999999999973</v>
      </c>
      <c r="BE499" s="1">
        <f>I499+M499+Q499+U499+Y499+AC499+AG499+AK499+AO499+AS499+AW499+BA499</f>
        <v>755.610000000000014</v>
      </c>
    </row>
    <row r="500" spans="1:57">
      <c r="A500" s="3" t="s">
        <v>84</v>
      </c>
      <c r="B500" s="9" t="n">
        <v>44642</v>
      </c>
      <c r="C500" s="1" t="s">
        <v>60</v>
      </c>
      <c r="D500" s="4" t="n">
        <v>0.28125</v>
      </c>
      <c r="E500" s="1" t="s">
        <v>61</v>
      </c>
      <c r="F500" s="1" t="n">
        <v>148.460000000000008</v>
      </c>
      <c r="G500" s="1" t="n">
        <v>181.240000000000009</v>
      </c>
      <c r="H500" s="1" t="n">
        <v>179.550000000000011</v>
      </c>
      <c r="I500" s="1" t="n">
        <v>231.25</v>
      </c>
      <c r="J500" s="1" t="n">
        <v>22.1400000000000006</v>
      </c>
      <c r="K500" s="1" t="n">
        <v>33.2100000000000009</v>
      </c>
      <c r="L500" s="1" t="n">
        <v>31.1999999999999993</v>
      </c>
      <c r="M500" s="1" t="n">
        <v>57.5399999999999991</v>
      </c>
      <c r="N500" s="1" t="n">
        <v>31</v>
      </c>
      <c r="O500" s="1" t="n">
        <v>38.8100000000000023</v>
      </c>
      <c r="P500" s="1" t="n">
        <v>38.2000000000000028</v>
      </c>
      <c r="Q500" s="1" t="n">
        <v>51.8800000000000026</v>
      </c>
      <c r="R500" s="1" t="n">
        <v>13.5</v>
      </c>
      <c r="S500" s="1" t="n">
        <v>17.6799999999999997</v>
      </c>
      <c r="T500" s="1" t="n">
        <v>17.7300000000000004</v>
      </c>
      <c r="U500" s="1" t="n">
        <v>23.7199999999999989</v>
      </c>
      <c r="V500" s="1" t="n">
        <v>10.4700000000000006</v>
      </c>
      <c r="W500" s="1" t="n">
        <v>16.7199999999999953</v>
      </c>
      <c r="X500" s="1" t="n">
        <v>17.6700000000000017</v>
      </c>
      <c r="Y500" s="1" t="n">
        <v>20.9699999999999989</v>
      </c>
      <c r="Z500" s="1" t="n">
        <v>41.8800000000000026</v>
      </c>
      <c r="AA500" s="1" t="n">
        <v>76.4399999999999835</v>
      </c>
      <c r="AB500" s="1" t="n">
        <v>75.8400000000000034</v>
      </c>
      <c r="AC500" s="1" t="n">
        <v>107.879999999999995</v>
      </c>
      <c r="AD500" s="1" t="n">
        <v>57</v>
      </c>
      <c r="AE500" s="1" t="n">
        <v>70.9200000000000017</v>
      </c>
      <c r="AF500" s="1" t="n">
        <v>74.3700000000000045</v>
      </c>
      <c r="AG500" s="1" t="n">
        <v>77.9399999999999835</v>
      </c>
      <c r="AH500" s="1" t="n">
        <v>4.42999999999999972</v>
      </c>
      <c r="AI500" s="1" t="n">
        <v>10.0600000000000005</v>
      </c>
      <c r="AJ500" s="1" t="n">
        <v>10.1899999999999995</v>
      </c>
      <c r="AK500" s="1" t="n">
        <v>14.3900000000000006</v>
      </c>
      <c r="AL500" s="1" t="n">
        <v>33.6400000000000006</v>
      </c>
      <c r="AM500" s="1" t="n">
        <v>53.0700000000000003</v>
      </c>
      <c r="AN500" s="1" t="n">
        <v>56.1400000000000006</v>
      </c>
      <c r="AO500" s="1" t="n">
        <v>73.0100000000000051</v>
      </c>
      <c r="AP500" s="1" t="n">
        <v>7.46999999999999975</v>
      </c>
      <c r="AQ500" s="1" t="n">
        <v>12.4700000000000006</v>
      </c>
      <c r="AR500" s="1" t="n">
        <v>12.9600000000000009</v>
      </c>
      <c r="AS500" s="1" t="n">
        <v>14.6699999999999999</v>
      </c>
      <c r="AT500" s="1" t="n">
        <v>7.32000000000000028</v>
      </c>
      <c r="AU500" s="1" t="n">
        <v>9.40000000000000036</v>
      </c>
      <c r="AV500" s="1" t="n">
        <v>9.40000000000000036</v>
      </c>
      <c r="AW500" s="1" t="n">
        <v>12.6500000000000004</v>
      </c>
      <c r="AX500" s="1" t="n">
        <v>22.0899999999999999</v>
      </c>
      <c r="AY500" s="1" t="n">
        <v>38.1799999999999997</v>
      </c>
      <c r="AZ500" s="1" t="n">
        <v>37.2000000000000028</v>
      </c>
      <c r="BA500" s="1" t="n">
        <v>63.7100000000000009</v>
      </c>
      <c r="BB500" s="7">
        <f>F500+J500+N500+R500+V500+Z500+AD500+AH500+AL500+AP500+AT500+AX500</f>
        <v>399.399999999999977</v>
      </c>
      <c r="BC500" s="1">
        <f>G500+K500+O500+S500+W500+AA500+AE500+AI500+AM500+AQ500+AY500+AU500</f>
        <v>558.200000000000045</v>
      </c>
      <c r="BD500" s="1">
        <f>H500+L500+P500+T500+X500+AB500+AF500+AJ500+AN500+AR500+AV500+AZ500</f>
        <v>560.450000000000045</v>
      </c>
      <c r="BE500" s="1">
        <f>I500+M500+Q500+U500+Y500+AC500+AG500+AK500+AO500+AS500+AW500+BA500</f>
        <v>749.610000000000014</v>
      </c>
    </row>
    <row r="501" spans="1:57">
      <c r="A501" s="3" t="s">
        <v>84</v>
      </c>
      <c r="B501" s="9" t="n">
        <v>44643</v>
      </c>
      <c r="C501" s="1" t="s">
        <v>62</v>
      </c>
      <c r="D501" s="4" t="n">
        <v>0.693055555555555536</v>
      </c>
      <c r="E501" s="1" t="s">
        <v>59</v>
      </c>
      <c r="F501" s="1" t="n">
        <v>148.460000000000008</v>
      </c>
      <c r="G501" s="1" t="n">
        <v>182.77000000000001</v>
      </c>
      <c r="H501" s="1" t="n">
        <v>179.75</v>
      </c>
      <c r="I501" s="1" t="n">
        <v>231.25</v>
      </c>
      <c r="J501" s="1" t="n">
        <v>22.1400000000000006</v>
      </c>
      <c r="K501" s="1" t="n">
        <v>33.1499999999999986</v>
      </c>
      <c r="L501" s="1" t="n">
        <v>31.5</v>
      </c>
      <c r="M501" s="1" t="n">
        <v>57.5399999999999991</v>
      </c>
      <c r="N501" s="1" t="n">
        <v>31</v>
      </c>
      <c r="O501" s="1" t="n">
        <v>39.2199999999999989</v>
      </c>
      <c r="P501" s="1" t="n">
        <v>38.2000000000000028</v>
      </c>
      <c r="Q501" s="1" t="n">
        <v>51.8800000000000026</v>
      </c>
      <c r="R501" s="1" t="n">
        <v>13.5</v>
      </c>
      <c r="S501" s="1" t="n">
        <v>17.7199999999999953</v>
      </c>
      <c r="T501" s="1" t="n">
        <v>17.6000000000000014</v>
      </c>
      <c r="U501" s="1" t="n">
        <v>23.7199999999999989</v>
      </c>
      <c r="V501" s="1" t="n">
        <v>10.4700000000000006</v>
      </c>
      <c r="W501" s="1" t="n">
        <v>16.4400000000000013</v>
      </c>
      <c r="X501" s="1" t="n">
        <v>17.8200000000000003</v>
      </c>
      <c r="Y501" s="1" t="n">
        <v>20.9699999999999989</v>
      </c>
      <c r="Z501" s="1" t="n">
        <v>41.8800000000000026</v>
      </c>
      <c r="AA501" s="1" t="n">
        <v>77.4699999999999989</v>
      </c>
      <c r="AB501" s="1" t="n">
        <v>81.8400000000000034</v>
      </c>
      <c r="AC501" s="1" t="n">
        <v>107.879999999999995</v>
      </c>
      <c r="AD501" s="1" t="n">
        <v>57</v>
      </c>
      <c r="AE501" s="1" t="n">
        <v>71.1200000000000045</v>
      </c>
      <c r="AF501" s="1" t="n">
        <v>71.9399999999999977</v>
      </c>
      <c r="AG501" s="1" t="n">
        <v>83.4000000000000057</v>
      </c>
      <c r="AH501" s="1" t="n">
        <v>4.42999999999999972</v>
      </c>
      <c r="AI501" s="1" t="n">
        <v>10.0700000000000003</v>
      </c>
      <c r="AJ501" s="1" t="n">
        <v>10.1899999999999995</v>
      </c>
      <c r="AK501" s="1" t="n">
        <v>14.3900000000000006</v>
      </c>
      <c r="AL501" s="1" t="n">
        <v>33.6400000000000006</v>
      </c>
      <c r="AM501" s="1" t="n">
        <v>53.0700000000000003</v>
      </c>
      <c r="AN501" s="1" t="n">
        <v>56.1400000000000006</v>
      </c>
      <c r="AO501" s="1" t="n">
        <v>73.0100000000000051</v>
      </c>
      <c r="AP501" s="1" t="n">
        <v>7.46999999999999975</v>
      </c>
      <c r="AQ501" s="1" t="n">
        <v>12.4700000000000006</v>
      </c>
      <c r="AR501" s="1" t="n">
        <v>12.9600000000000009</v>
      </c>
      <c r="AS501" s="1" t="n">
        <v>14.6699999999999999</v>
      </c>
      <c r="AT501" s="1" t="n">
        <v>7.32000000000000028</v>
      </c>
      <c r="AU501" s="1" t="n">
        <v>9.49000000000000021</v>
      </c>
      <c r="AV501" s="1" t="n">
        <v>9.57000000000000028</v>
      </c>
      <c r="AW501" s="1" t="n">
        <v>12.6500000000000004</v>
      </c>
      <c r="AX501" s="1" t="n">
        <v>22.0899999999999999</v>
      </c>
      <c r="AY501" s="1" t="n">
        <v>37.8100000000000023</v>
      </c>
      <c r="AZ501" s="1" t="n">
        <v>36.3400000000000034</v>
      </c>
      <c r="BA501" s="1" t="n">
        <v>63.7100000000000009</v>
      </c>
      <c r="BB501" s="7">
        <f>F501+J501+N501+R501+V501+Z501+AD501+AH501+AL501+AP501+AT501+AX501</f>
        <v>399.399999999999977</v>
      </c>
      <c r="BC501" s="1">
        <f>G501+K501+O501+S501+W501+AA501+AE501+AI501+AM501+AQ501+AY501+AU501</f>
        <v>560.799999999999955</v>
      </c>
      <c r="BD501" s="1">
        <f>H501+L501+P501+T501+X501+AB501+AF501+AJ501+AN501+AR501+AV501+AZ501</f>
        <v>563.850000000000023</v>
      </c>
      <c r="BE501" s="1">
        <f>I501+M501+Q501+U501+Y501+AC501+AG501+AK501+AO501+AS501+AW501+BA501</f>
        <v>755.07000000000005</v>
      </c>
    </row>
    <row r="502" spans="1:57">
      <c r="A502" s="3" t="s">
        <v>84</v>
      </c>
      <c r="B502" s="9" t="n">
        <v>44644</v>
      </c>
      <c r="C502" s="1" t="s">
        <v>64</v>
      </c>
      <c r="D502" s="4" t="n">
        <v>0.48125</v>
      </c>
      <c r="E502" s="1" t="s">
        <v>61</v>
      </c>
      <c r="F502" s="1" t="n">
        <v>148.460000000000008</v>
      </c>
      <c r="G502" s="1" t="n">
        <v>183</v>
      </c>
      <c r="H502" s="1" t="n">
        <v>179.75</v>
      </c>
      <c r="I502" s="1" t="n">
        <v>231.25</v>
      </c>
      <c r="J502" s="1" t="n">
        <v>22.1400000000000006</v>
      </c>
      <c r="K502" s="1" t="n">
        <v>33.2899999999999991</v>
      </c>
      <c r="L502" s="1" t="n">
        <v>31.620000000000001</v>
      </c>
      <c r="M502" s="1" t="n">
        <v>57.5399999999999991</v>
      </c>
      <c r="N502" s="1" t="n">
        <v>31</v>
      </c>
      <c r="O502" s="1" t="n">
        <v>38.8500000000000014</v>
      </c>
      <c r="P502" s="1" t="n">
        <v>38.2000000000000028</v>
      </c>
      <c r="Q502" s="1" t="n">
        <v>51.8800000000000026</v>
      </c>
      <c r="R502" s="1" t="n">
        <v>13.5</v>
      </c>
      <c r="S502" s="1" t="n">
        <v>17.8200000000000003</v>
      </c>
      <c r="T502" s="1" t="n">
        <v>17.7300000000000004</v>
      </c>
      <c r="U502" s="1" t="n">
        <v>23.7199999999999989</v>
      </c>
      <c r="V502" s="1" t="n">
        <v>10.4700000000000006</v>
      </c>
      <c r="W502" s="1" t="n">
        <v>16.5300000000000011</v>
      </c>
      <c r="X502" s="1" t="n">
        <v>17.6700000000000017</v>
      </c>
      <c r="Y502" s="1" t="n">
        <v>20.6700000000000017</v>
      </c>
      <c r="Z502" s="1" t="n">
        <v>41.8800000000000026</v>
      </c>
      <c r="AA502" s="1" t="n">
        <v>81.0999999999999801</v>
      </c>
      <c r="AB502" s="1" t="n">
        <v>81.8400000000000034</v>
      </c>
      <c r="AC502" s="1" t="n">
        <v>107.879999999999995</v>
      </c>
      <c r="AD502" s="1" t="n">
        <v>71.9399999999999977</v>
      </c>
      <c r="AE502" s="1" t="n">
        <v>77.8299999999999983</v>
      </c>
      <c r="AF502" s="1" t="n">
        <v>77.9399999999999835</v>
      </c>
      <c r="AG502" s="1" t="n">
        <v>83.9399999999999835</v>
      </c>
      <c r="AH502" s="1" t="n">
        <v>4.42999999999999972</v>
      </c>
      <c r="AI502" s="1" t="n">
        <v>10.0700000000000003</v>
      </c>
      <c r="AJ502" s="1" t="n">
        <v>10.1899999999999995</v>
      </c>
      <c r="AK502" s="1" t="n">
        <v>14.3900000000000006</v>
      </c>
      <c r="AL502" s="1" t="n">
        <v>33.6400000000000006</v>
      </c>
      <c r="AM502" s="1" t="n">
        <v>52.5600000000000023</v>
      </c>
      <c r="AN502" s="1" t="n">
        <v>56.1400000000000006</v>
      </c>
      <c r="AO502" s="1" t="n">
        <v>73.0100000000000051</v>
      </c>
      <c r="AP502" s="1" t="n">
        <v>7.46999999999999975</v>
      </c>
      <c r="AQ502" s="1" t="n">
        <v>12.4100000000000001</v>
      </c>
      <c r="AR502" s="1" t="n">
        <v>12.8699999999999992</v>
      </c>
      <c r="AS502" s="1" t="n">
        <v>14.6699999999999999</v>
      </c>
      <c r="AT502" s="1" t="n">
        <v>7.32000000000000028</v>
      </c>
      <c r="AU502" s="1" t="n">
        <v>9.23000000000000043</v>
      </c>
      <c r="AV502" s="1" t="n">
        <v>9.40000000000000036</v>
      </c>
      <c r="AW502" s="1" t="n">
        <v>12.6500000000000004</v>
      </c>
      <c r="AX502" s="1" t="n">
        <v>22.0899999999999999</v>
      </c>
      <c r="AY502" s="1" t="n">
        <v>37.8299999999999983</v>
      </c>
      <c r="AZ502" s="1" t="n">
        <v>37.0900000000000034</v>
      </c>
      <c r="BA502" s="1" t="n">
        <v>63.7100000000000009</v>
      </c>
      <c r="BB502" s="7">
        <f>F502+J502+N502+R502+V502+Z502+AD502+AH502+AL502+AP502+AT502+AX502</f>
        <v>414.339999999999975</v>
      </c>
      <c r="BC502" s="1">
        <f>G502+K502+O502+S502+W502+AA502+AE502+AI502+AM502+AQ502+AY502+AU502</f>
        <v>570.519999999999982</v>
      </c>
      <c r="BD502" s="1">
        <f>H502+L502+P502+T502+X502+AB502+AF502+AJ502+AN502+AR502+AV502+AZ502</f>
        <v>570.440000000000055</v>
      </c>
      <c r="BE502" s="1">
        <f>I502+M502+Q502+U502+Y502+AC502+AG502+AK502+AO502+AS502+AW502+BA502</f>
        <v>755.309999999999945</v>
      </c>
    </row>
    <row r="503" spans="1:57">
      <c r="A503" s="3" t="s">
        <v>84</v>
      </c>
      <c r="B503" s="9" t="n">
        <v>44645</v>
      </c>
      <c r="C503" s="1" t="s">
        <v>65</v>
      </c>
      <c r="D503" s="4" t="n">
        <v>0.384722222222222054</v>
      </c>
      <c r="E503" s="1" t="s">
        <v>61</v>
      </c>
      <c r="F503" s="1" t="n">
        <v>148.460000000000008</v>
      </c>
      <c r="G503" s="1" t="n">
        <v>181.52000000000001</v>
      </c>
      <c r="H503" s="1" t="n">
        <v>179.550000000000011</v>
      </c>
      <c r="I503" s="1" t="n">
        <v>231.25</v>
      </c>
      <c r="J503" s="1" t="n">
        <v>22.1400000000000006</v>
      </c>
      <c r="K503" s="1" t="n">
        <v>33.4399999999999977</v>
      </c>
      <c r="L503" s="1" t="n">
        <v>31.7399999999999984</v>
      </c>
      <c r="M503" s="1" t="n">
        <v>57.5399999999999991</v>
      </c>
      <c r="N503" s="1" t="n">
        <v>29.6600000000000001</v>
      </c>
      <c r="O503" s="1" t="n">
        <v>39.4600000000000009</v>
      </c>
      <c r="P503" s="1" t="n">
        <v>39.240000000000002</v>
      </c>
      <c r="Q503" s="1" t="n">
        <v>53.9500000000000028</v>
      </c>
      <c r="R503" s="1" t="n">
        <v>13.5</v>
      </c>
      <c r="S503" s="1" t="n">
        <v>17.8299999999999983</v>
      </c>
      <c r="T503" s="1" t="n">
        <v>17.8900000000000006</v>
      </c>
      <c r="U503" s="1" t="n">
        <v>23.7199999999999989</v>
      </c>
      <c r="V503" s="1" t="n">
        <v>10.4700000000000006</v>
      </c>
      <c r="W503" s="1" t="n">
        <v>16.4299999999999997</v>
      </c>
      <c r="X503" s="1" t="n">
        <v>17.6700000000000017</v>
      </c>
      <c r="Y503" s="1" t="n">
        <v>20.6700000000000017</v>
      </c>
      <c r="Z503" s="1" t="n">
        <v>41.8800000000000026</v>
      </c>
      <c r="AA503" s="1" t="n">
        <v>78.1200000000000045</v>
      </c>
      <c r="AB503" s="1" t="n">
        <v>79.7999999999999829</v>
      </c>
      <c r="AC503" s="1" t="n">
        <v>107.879999999999995</v>
      </c>
      <c r="AD503" s="1" t="n">
        <v>71.9399999999999977</v>
      </c>
      <c r="AE503" s="1" t="n">
        <v>77.8299999999999983</v>
      </c>
      <c r="AF503" s="1" t="n">
        <v>77.9399999999999835</v>
      </c>
      <c r="AG503" s="1" t="n">
        <v>83.9399999999999835</v>
      </c>
      <c r="AH503" s="1" t="n">
        <v>4.42999999999999972</v>
      </c>
      <c r="AI503" s="1" t="n">
        <v>10.0800000000000001</v>
      </c>
      <c r="AJ503" s="1" t="n">
        <v>10.1899999999999995</v>
      </c>
      <c r="AK503" s="1" t="n">
        <v>14.3900000000000006</v>
      </c>
      <c r="AL503" s="1" t="n">
        <v>33.6400000000000006</v>
      </c>
      <c r="AM503" s="1" t="n">
        <v>52.2000000000000028</v>
      </c>
      <c r="AN503" s="1" t="n">
        <v>52.2000000000000028</v>
      </c>
      <c r="AO503" s="1" t="n">
        <v>73.0100000000000051</v>
      </c>
      <c r="AP503" s="1" t="n">
        <v>7.46999999999999975</v>
      </c>
      <c r="AQ503" s="1" t="n">
        <v>12.5800000000000001</v>
      </c>
      <c r="AR503" s="1" t="n">
        <v>13.0500000000000007</v>
      </c>
      <c r="AS503" s="1" t="n">
        <v>14.6699999999999999</v>
      </c>
      <c r="AT503" s="1" t="n">
        <v>7.32000000000000028</v>
      </c>
      <c r="AU503" s="1" t="n">
        <v>9.44999999999999929</v>
      </c>
      <c r="AV503" s="1" t="n">
        <v>9.57000000000000028</v>
      </c>
      <c r="AW503" s="1" t="n">
        <v>12.6500000000000004</v>
      </c>
      <c r="AX503" s="1" t="n">
        <v>22.0899999999999999</v>
      </c>
      <c r="AY503" s="1" t="n">
        <v>37.0600000000000023</v>
      </c>
      <c r="AZ503" s="1" t="n">
        <v>35.5900000000000034</v>
      </c>
      <c r="BA503" s="1" t="n">
        <v>63.7100000000000009</v>
      </c>
      <c r="BB503" s="7">
        <f>F503+J503+N503+R503+V503+Z503+AD503+AH503+AL503+AP503+AT503+AX503</f>
        <v>413</v>
      </c>
      <c r="BC503" s="1">
        <f>G503+K503+O503+S503+W503+AA503+AE503+AI503+AM503+AQ503+AY503+AU503</f>
        <v>566</v>
      </c>
      <c r="BD503" s="1">
        <f>H503+L503+P503+T503+X503+AB503+AF503+AJ503+AN503+AR503+AV503+AZ503</f>
        <v>564.42999999999995</v>
      </c>
      <c r="BE503" s="1">
        <f>I503+M503+Q503+U503+Y503+AC503+AG503+AK503+AO503+AS503+AW503+BA503</f>
        <v>757.379999999999995</v>
      </c>
    </row>
    <row r="504" spans="1:57">
      <c r="A504" s="3" t="s">
        <v>84</v>
      </c>
      <c r="B504" s="9" t="n">
        <v>44646</v>
      </c>
      <c r="C504" s="1" t="s">
        <v>66</v>
      </c>
      <c r="D504" s="4" t="n">
        <v>0.438194444444444464</v>
      </c>
      <c r="E504" s="1" t="s">
        <v>61</v>
      </c>
      <c r="F504" s="1" t="n">
        <v>148.460000000000008</v>
      </c>
      <c r="G504" s="1" t="n">
        <v>180.330000000000013</v>
      </c>
      <c r="H504" s="1" t="n">
        <v>177.5</v>
      </c>
      <c r="I504" s="1" t="n">
        <v>231.25</v>
      </c>
      <c r="J504" s="1" t="n">
        <v>22.1400000000000006</v>
      </c>
      <c r="K504" s="1" t="n">
        <v>33.7000000000000028</v>
      </c>
      <c r="L504" s="1" t="n">
        <v>31.7399999999999984</v>
      </c>
      <c r="M504" s="1" t="n">
        <v>57.5399999999999991</v>
      </c>
      <c r="N504" s="1" t="n">
        <v>29.6600000000000001</v>
      </c>
      <c r="O504" s="1" t="n">
        <v>39.6499999999999986</v>
      </c>
      <c r="P504" s="1" t="n">
        <v>39.240000000000002</v>
      </c>
      <c r="Q504" s="1" t="n">
        <v>53.9500000000000028</v>
      </c>
      <c r="R504" s="1" t="n">
        <v>13.5</v>
      </c>
      <c r="S504" s="1" t="n">
        <v>18.0599999999999987</v>
      </c>
      <c r="T504" s="1" t="n">
        <v>17.9600000000000009</v>
      </c>
      <c r="U504" s="1" t="n">
        <v>23.7199999999999989</v>
      </c>
      <c r="V504" s="1" t="n">
        <v>10.4700000000000006</v>
      </c>
      <c r="W504" s="1" t="n">
        <v>16.0500000000000007</v>
      </c>
      <c r="X504" s="1" t="n">
        <v>16.4699999999999953</v>
      </c>
      <c r="Y504" s="1" t="n">
        <v>20.6700000000000017</v>
      </c>
      <c r="Z504" s="1" t="n">
        <v>41.8800000000000026</v>
      </c>
      <c r="AA504" s="1" t="n">
        <v>75.5100000000000051</v>
      </c>
      <c r="AB504" s="1" t="n">
        <v>78.5999999999999801</v>
      </c>
      <c r="AC504" s="1" t="n">
        <v>107.879999999999995</v>
      </c>
      <c r="AD504" s="1" t="n">
        <v>65.3400000000000034</v>
      </c>
      <c r="AE504" s="1" t="n">
        <v>74.2199999999999989</v>
      </c>
      <c r="AF504" s="1" t="n">
        <v>71.9399999999999977</v>
      </c>
      <c r="AG504" s="1" t="n">
        <v>83.9399999999999835</v>
      </c>
      <c r="AH504" s="1" t="n">
        <v>4.42999999999999972</v>
      </c>
      <c r="AI504" s="1" t="n">
        <v>9.9399999999999995</v>
      </c>
      <c r="AJ504" s="1" t="n">
        <v>10.1899999999999995</v>
      </c>
      <c r="AK504" s="1" t="n">
        <v>14.3900000000000006</v>
      </c>
      <c r="AL504" s="1" t="n">
        <v>33.6400000000000006</v>
      </c>
      <c r="AM504" s="1" t="n">
        <v>52.5399999999999991</v>
      </c>
      <c r="AN504" s="1" t="n">
        <v>52.2000000000000028</v>
      </c>
      <c r="AO504" s="1" t="n">
        <v>73.0100000000000051</v>
      </c>
      <c r="AP504" s="1" t="n">
        <v>7.46999999999999975</v>
      </c>
      <c r="AQ504" s="1" t="n">
        <v>12.5700000000000003</v>
      </c>
      <c r="AR504" s="1" t="n">
        <v>13.3200000000000003</v>
      </c>
      <c r="AS504" s="1" t="n">
        <v>14.6699999999999999</v>
      </c>
      <c r="AT504" s="1" t="n">
        <v>7.32000000000000028</v>
      </c>
      <c r="AU504" s="1" t="n">
        <v>9.42999999999999972</v>
      </c>
      <c r="AV504" s="1" t="n">
        <v>9.57000000000000028</v>
      </c>
      <c r="AW504" s="1" t="n">
        <v>12.6500000000000004</v>
      </c>
      <c r="AX504" s="1" t="n">
        <v>22.0899999999999999</v>
      </c>
      <c r="AY504" s="1" t="n">
        <v>37.0600000000000023</v>
      </c>
      <c r="AZ504" s="1" t="n">
        <v>35.5900000000000034</v>
      </c>
      <c r="BA504" s="1" t="n">
        <v>63.7100000000000009</v>
      </c>
      <c r="BB504" s="7">
        <f>F504+J504+N504+R504+V504+Z504+AD504+AH504+AL504+AP504+AT504+AX504</f>
        <v>406.399999999999977</v>
      </c>
      <c r="BC504" s="1">
        <f>G504+K504+O504+S504+W504+AA504+AE504+AI504+AM504+AQ504+AY504+AU504</f>
        <v>559.059999999999945</v>
      </c>
      <c r="BD504" s="1">
        <f>H504+L504+P504+T504+X504+AB504+AF504+AJ504+AN504+AR504+AV504+AZ504</f>
        <v>554.32000000000005</v>
      </c>
      <c r="BE504" s="1">
        <f>I504+M504+Q504+U504+Y504+AC504+AG504+AK504+AO504+AS504+AW504+BA504</f>
        <v>757.379999999999995</v>
      </c>
    </row>
    <row r="505" spans="1:57">
      <c r="A505" s="3" t="s">
        <v>84</v>
      </c>
      <c r="B505" s="9" t="n">
        <v>44647</v>
      </c>
      <c r="C505" s="1" t="s">
        <v>67</v>
      </c>
      <c r="D505" s="4" t="n">
        <v>0.43125</v>
      </c>
      <c r="E505" s="1" t="s">
        <v>61</v>
      </c>
      <c r="F505" s="1" t="n">
        <v>148.460000000000008</v>
      </c>
      <c r="G505" s="1" t="n">
        <v>181.47999999999999</v>
      </c>
      <c r="H505" s="1" t="n">
        <v>179.550000000000011</v>
      </c>
      <c r="I505" s="1" t="n">
        <v>231.25</v>
      </c>
      <c r="J505" s="1" t="n">
        <v>22.1400000000000006</v>
      </c>
      <c r="K505" s="1" t="n">
        <v>33.4299999999999997</v>
      </c>
      <c r="L505" s="1" t="n">
        <v>31.620000000000001</v>
      </c>
      <c r="M505" s="1" t="n">
        <v>57.5399999999999991</v>
      </c>
      <c r="N505" s="1" t="n">
        <v>29.6600000000000001</v>
      </c>
      <c r="O505" s="1" t="n">
        <v>39.4600000000000009</v>
      </c>
      <c r="P505" s="1" t="n">
        <v>39.240000000000002</v>
      </c>
      <c r="Q505" s="1" t="n">
        <v>53.9500000000000028</v>
      </c>
      <c r="R505" s="1" t="n">
        <v>13.5</v>
      </c>
      <c r="S505" s="1" t="n">
        <v>17.9200000000000017</v>
      </c>
      <c r="T505" s="1" t="n">
        <v>17.9600000000000009</v>
      </c>
      <c r="U505" s="1" t="n">
        <v>23.7199999999999989</v>
      </c>
      <c r="V505" s="1" t="n">
        <v>10.4700000000000006</v>
      </c>
      <c r="W505" s="1" t="n">
        <v>16.5799999999999983</v>
      </c>
      <c r="X505" s="1" t="n">
        <v>17.6700000000000017</v>
      </c>
      <c r="Y505" s="1" t="n">
        <v>20.9699999999999989</v>
      </c>
      <c r="Z505" s="1" t="n">
        <v>41.8800000000000026</v>
      </c>
      <c r="AA505" s="1" t="n">
        <v>79.5999999999999801</v>
      </c>
      <c r="AB505" s="1" t="n">
        <v>81.8400000000000034</v>
      </c>
      <c r="AC505" s="1" t="n">
        <v>107.879999999999995</v>
      </c>
      <c r="AD505" s="1" t="n">
        <v>65.3400000000000034</v>
      </c>
      <c r="AE505" s="1" t="n">
        <v>75.75</v>
      </c>
      <c r="AF505" s="1" t="n">
        <v>74.9399999999999835</v>
      </c>
      <c r="AG505" s="1" t="n">
        <v>83.9399999999999835</v>
      </c>
      <c r="AH505" s="1" t="n">
        <v>4.42999999999999972</v>
      </c>
      <c r="AI505" s="1" t="n">
        <v>10.0199999999999996</v>
      </c>
      <c r="AJ505" s="1" t="n">
        <v>10.1899999999999995</v>
      </c>
      <c r="AK505" s="1" t="n">
        <v>14.3900000000000006</v>
      </c>
      <c r="AL505" s="1" t="n">
        <v>33.6400000000000006</v>
      </c>
      <c r="AM505" s="1" t="n">
        <v>52.5600000000000023</v>
      </c>
      <c r="AN505" s="1" t="n">
        <v>56.1400000000000006</v>
      </c>
      <c r="AO505" s="1" t="n">
        <v>73.0100000000000051</v>
      </c>
      <c r="AP505" s="1" t="n">
        <v>7.46999999999999975</v>
      </c>
      <c r="AQ505" s="1" t="n">
        <v>12.5700000000000003</v>
      </c>
      <c r="AR505" s="1" t="n">
        <v>13.1099999999999994</v>
      </c>
      <c r="AS505" s="1" t="n">
        <v>14.6699999999999999</v>
      </c>
      <c r="AT505" s="1" t="n">
        <v>7.32000000000000028</v>
      </c>
      <c r="AU505" s="1" t="n">
        <v>9.47000000000000064</v>
      </c>
      <c r="AV505" s="1" t="n">
        <v>9.49000000000000021</v>
      </c>
      <c r="AW505" s="1" t="n">
        <v>12.6500000000000004</v>
      </c>
      <c r="AX505" s="1" t="n">
        <v>22.0899999999999999</v>
      </c>
      <c r="AY505" s="1" t="n">
        <v>37.3299999999999983</v>
      </c>
      <c r="AZ505" s="1" t="n">
        <v>35.5900000000000034</v>
      </c>
      <c r="BA505" s="1" t="n">
        <v>63.7100000000000009</v>
      </c>
      <c r="BB505" s="7">
        <f>F505+J505+N505+R505+V505+Z505+AD505+AH505+AL505+AP505+AT505+AX505</f>
        <v>406.399999999999977</v>
      </c>
      <c r="BC505" s="1">
        <f>G505+K505+O505+S505+W505+AA505+AE505+AI505+AM505+AQ505+AY505+AU505</f>
        <v>566.169999999999959</v>
      </c>
      <c r="BD505" s="1">
        <f>H505+L505+P505+T505+X505+AB505+AF505+AJ505+AN505+AR505+AV505+AZ505</f>
        <v>567.340000000000032</v>
      </c>
      <c r="BE505" s="1">
        <f>I505+M505+Q505+U505+Y505+AC505+AG505+AK505+AO505+AS505+AW505+BA505</f>
        <v>757.67999999999995</v>
      </c>
    </row>
    <row r="506" spans="1:57">
      <c r="A506" s="3" t="s">
        <v>84</v>
      </c>
      <c r="B506" s="9" t="n">
        <v>44648</v>
      </c>
      <c r="C506" s="1" t="s">
        <v>58</v>
      </c>
      <c r="D506" s="4" t="n">
        <v>0.668055555555555625</v>
      </c>
      <c r="E506" s="1" t="s">
        <v>59</v>
      </c>
      <c r="F506" s="1" t="n">
        <v>161.909999999999997</v>
      </c>
      <c r="G506" s="1" t="n">
        <v>182.580000000000013</v>
      </c>
      <c r="H506" s="1" t="n">
        <v>179.550000000000011</v>
      </c>
      <c r="I506" s="1" t="n">
        <v>231.25</v>
      </c>
      <c r="J506" s="1" t="n">
        <v>22.1400000000000006</v>
      </c>
      <c r="K506" s="1" t="n">
        <v>33.6000000000000014</v>
      </c>
      <c r="L506" s="1" t="n">
        <v>31.7399999999999984</v>
      </c>
      <c r="M506" s="1" t="n">
        <v>57.5399999999999991</v>
      </c>
      <c r="N506" s="1" t="n">
        <v>31</v>
      </c>
      <c r="O506" s="1" t="n">
        <v>39.740000000000002</v>
      </c>
      <c r="P506" s="1" t="n">
        <v>39.1000000000000014</v>
      </c>
      <c r="Q506" s="1" t="n">
        <v>53.9500000000000028</v>
      </c>
      <c r="R506" s="1" t="n">
        <v>13.5</v>
      </c>
      <c r="S506" s="1" t="n">
        <v>18.0399999999999991</v>
      </c>
      <c r="T506" s="1" t="n">
        <v>17.9600000000000009</v>
      </c>
      <c r="U506" s="1" t="n">
        <v>23.7199999999999989</v>
      </c>
      <c r="V506" s="1" t="n">
        <v>10.4700000000000006</v>
      </c>
      <c r="W506" s="1" t="n">
        <v>16.5899999999999999</v>
      </c>
      <c r="X506" s="1" t="n">
        <v>17.6700000000000017</v>
      </c>
      <c r="Y506" s="1" t="n">
        <v>20.9699999999999989</v>
      </c>
      <c r="Z506" s="1" t="n">
        <v>41.8800000000000026</v>
      </c>
      <c r="AA506" s="1" t="n">
        <v>80.3100000000000023</v>
      </c>
      <c r="AB506" s="1" t="n">
        <v>83.8799999999999812</v>
      </c>
      <c r="AC506" s="1" t="n">
        <v>107.879999999999995</v>
      </c>
      <c r="AD506" s="1" t="n">
        <v>71.9399999999999977</v>
      </c>
      <c r="AE506" s="1" t="n">
        <v>77.8299999999999983</v>
      </c>
      <c r="AF506" s="1" t="n">
        <v>77.9399999999999835</v>
      </c>
      <c r="AG506" s="1" t="n">
        <v>83.9399999999999835</v>
      </c>
      <c r="AH506" s="1" t="n">
        <v>4.42999999999999972</v>
      </c>
      <c r="AI506" s="1" t="n">
        <v>10.0199999999999996</v>
      </c>
      <c r="AJ506" s="1" t="n">
        <v>10.1899999999999995</v>
      </c>
      <c r="AK506" s="1" t="n">
        <v>14.3900000000000006</v>
      </c>
      <c r="AL506" s="1" t="n">
        <v>33.6400000000000006</v>
      </c>
      <c r="AM506" s="1" t="n">
        <v>51.0799999999999983</v>
      </c>
      <c r="AN506" s="1" t="n">
        <v>52.2000000000000028</v>
      </c>
      <c r="AO506" s="1" t="n">
        <v>61.759999999999998</v>
      </c>
      <c r="AP506" s="1" t="n">
        <v>7.46999999999999975</v>
      </c>
      <c r="AQ506" s="1" t="n">
        <v>12.5800000000000001</v>
      </c>
      <c r="AR506" s="1" t="n">
        <v>13.0500000000000007</v>
      </c>
      <c r="AS506" s="1" t="n">
        <v>14.6699999999999999</v>
      </c>
      <c r="AT506" s="1" t="n">
        <v>7.32000000000000028</v>
      </c>
      <c r="AU506" s="1" t="n">
        <v>9.46000000000000085</v>
      </c>
      <c r="AV506" s="1" t="n">
        <v>9.40000000000000036</v>
      </c>
      <c r="AW506" s="1" t="n">
        <v>12.6500000000000004</v>
      </c>
      <c r="AX506" s="1" t="n">
        <v>22.0899999999999999</v>
      </c>
      <c r="AY506" s="1" t="n">
        <v>37.7199999999999989</v>
      </c>
      <c r="AZ506" s="1" t="n">
        <v>36.1499999999999986</v>
      </c>
      <c r="BA506" s="1" t="n">
        <v>63.7100000000000009</v>
      </c>
      <c r="BB506" s="7">
        <f>F506+J506+N506+R506+V506+Z506+AD506+AH506+AL506+AP506+AT506+AX506</f>
        <v>427.79000000000002</v>
      </c>
      <c r="BC506" s="1">
        <f>G506+K506+O506+S506+W506+AA506+AE506+AI506+AM506+AQ506+AY506+AU506</f>
        <v>569.549999999999955</v>
      </c>
      <c r="BD506" s="1">
        <f>H506+L506+P506+T506+X506+AB506+AF506+AJ506+AN506+AR506+AV506+AZ506</f>
        <v>568.830000000000041</v>
      </c>
      <c r="BE506" s="1">
        <f>I506+M506+Q506+U506+Y506+AC506+AG506+AK506+AO506+AS506+AW506+BA506</f>
        <v>746.42999999999995</v>
      </c>
    </row>
    <row r="507" spans="1:57">
      <c r="A507" s="3" t="s">
        <v>84</v>
      </c>
      <c r="B507" s="9" t="n">
        <v>44649</v>
      </c>
      <c r="C507" s="1" t="s">
        <v>60</v>
      </c>
      <c r="D507" s="4" t="n">
        <v>0.483333333333333215</v>
      </c>
      <c r="E507" s="1" t="s">
        <v>61</v>
      </c>
      <c r="F507" s="1" t="n">
        <v>148.460000000000008</v>
      </c>
      <c r="G507" s="1" t="n">
        <v>178.560000000000002</v>
      </c>
      <c r="H507" s="1" t="n">
        <v>177.47999999999999</v>
      </c>
      <c r="I507" s="1" t="n">
        <v>231.25</v>
      </c>
      <c r="J507" s="1" t="n">
        <v>22.1400000000000006</v>
      </c>
      <c r="K507" s="1" t="n">
        <v>33.6099999999999994</v>
      </c>
      <c r="L507" s="1" t="n">
        <v>31.5</v>
      </c>
      <c r="M507" s="1" t="n">
        <v>57.5399999999999991</v>
      </c>
      <c r="N507" s="1" t="n">
        <v>31</v>
      </c>
      <c r="O507" s="1" t="n">
        <v>39.9099999999999966</v>
      </c>
      <c r="P507" s="1" t="n">
        <v>39.3800000000000026</v>
      </c>
      <c r="Q507" s="1" t="n">
        <v>53.9500000000000028</v>
      </c>
      <c r="R507" s="1" t="n">
        <v>13.5</v>
      </c>
      <c r="S507" s="1" t="n">
        <v>18.1099999999999994</v>
      </c>
      <c r="T507" s="1" t="n">
        <v>17.9600000000000009</v>
      </c>
      <c r="U507" s="1" t="n">
        <v>23.7199999999999989</v>
      </c>
      <c r="V507" s="1" t="n">
        <v>10.4700000000000006</v>
      </c>
      <c r="W507" s="1" t="n">
        <v>17.1000000000000014</v>
      </c>
      <c r="X507" s="1" t="n">
        <v>17.9699999999999953</v>
      </c>
      <c r="Y507" s="1" t="n">
        <v>20.9699999999999989</v>
      </c>
      <c r="Z507" s="1" t="n">
        <v>41.8800000000000026</v>
      </c>
      <c r="AA507" s="1" t="n">
        <v>80.480000000000004</v>
      </c>
      <c r="AB507" s="1" t="n">
        <v>83.9399999999999835</v>
      </c>
      <c r="AC507" s="1" t="n">
        <v>107.879999999999995</v>
      </c>
      <c r="AD507" s="1" t="n">
        <v>65.3400000000000034</v>
      </c>
      <c r="AE507" s="1" t="n">
        <v>75.3100000000000023</v>
      </c>
      <c r="AF507" s="1" t="n">
        <v>71.9399999999999977</v>
      </c>
      <c r="AG507" s="1" t="n">
        <v>83.9399999999999835</v>
      </c>
      <c r="AH507" s="1" t="n">
        <v>4.42999999999999972</v>
      </c>
      <c r="AI507" s="1" t="n">
        <v>10.0299999999999994</v>
      </c>
      <c r="AJ507" s="1" t="n">
        <v>10.1899999999999995</v>
      </c>
      <c r="AK507" s="1" t="n">
        <v>14.3900000000000006</v>
      </c>
      <c r="AL507" s="1" t="n">
        <v>33.6400000000000006</v>
      </c>
      <c r="AM507" s="1" t="n">
        <v>50.509999999999998</v>
      </c>
      <c r="AN507" s="1" t="n">
        <v>48.259999999999998</v>
      </c>
      <c r="AO507" s="1" t="n">
        <v>61.759999999999998</v>
      </c>
      <c r="AP507" s="1" t="n">
        <v>7.46999999999999975</v>
      </c>
      <c r="AQ507" s="1" t="n">
        <v>12.5800000000000001</v>
      </c>
      <c r="AR507" s="1" t="n">
        <v>13.0500000000000007</v>
      </c>
      <c r="AS507" s="1" t="n">
        <v>14.6699999999999999</v>
      </c>
      <c r="AT507" s="1" t="n">
        <v>7.32000000000000028</v>
      </c>
      <c r="AU507" s="1" t="n">
        <v>9.38000000000000078</v>
      </c>
      <c r="AV507" s="1" t="n">
        <v>9.40000000000000036</v>
      </c>
      <c r="AW507" s="1" t="n">
        <v>12.6500000000000004</v>
      </c>
      <c r="AX507" s="1" t="n">
        <v>22.0899999999999999</v>
      </c>
      <c r="AY507" s="1" t="n">
        <v>38.0700000000000003</v>
      </c>
      <c r="AZ507" s="1" t="n">
        <v>35.9600000000000009</v>
      </c>
      <c r="BA507" s="1" t="n">
        <v>63.7100000000000009</v>
      </c>
      <c r="BB507" s="7">
        <f>F507+J507+N507+R507+V507+Z507+AD507+AH507+AL507+AP507+AT507+AX507</f>
        <v>407.740000000000009</v>
      </c>
      <c r="BC507" s="1">
        <f>G507+K507+O507+S507+W507+AA507+AE507+AI507+AM507+AQ507+AY507+AU507</f>
        <v>563.649999999999977</v>
      </c>
      <c r="BD507" s="1">
        <f>H507+L507+P507+T507+X507+AB507+AF507+AJ507+AN507+AR507+AV507+AZ507</f>
        <v>557.029999999999973</v>
      </c>
      <c r="BE507" s="1">
        <f>I507+M507+Q507+U507+Y507+AC507+AG507+AK507+AO507+AS507+AW507+BA507</f>
        <v>746.42999999999995</v>
      </c>
    </row>
    <row r="508" spans="1:57">
      <c r="A508" s="3" t="s">
        <v>84</v>
      </c>
      <c r="B508" s="9" t="n">
        <v>44650</v>
      </c>
      <c r="C508" s="1" t="s">
        <v>62</v>
      </c>
      <c r="D508" s="4" t="n">
        <v>0.474305555555555536</v>
      </c>
      <c r="E508" s="1" t="s">
        <v>61</v>
      </c>
      <c r="F508" s="1" t="n">
        <v>148.460000000000008</v>
      </c>
      <c r="G508" s="1" t="n">
        <v>180.430000000000007</v>
      </c>
      <c r="H508" s="1" t="n">
        <v>179.5</v>
      </c>
      <c r="I508" s="1" t="n">
        <v>231.25</v>
      </c>
      <c r="J508" s="1" t="n">
        <v>22.1400000000000006</v>
      </c>
      <c r="K508" s="1" t="n">
        <v>33.8100000000000023</v>
      </c>
      <c r="L508" s="1" t="n">
        <v>31.620000000000001</v>
      </c>
      <c r="M508" s="1" t="n">
        <v>57.5399999999999991</v>
      </c>
      <c r="N508" s="1" t="n">
        <v>29.6600000000000001</v>
      </c>
      <c r="O508" s="1" t="n">
        <v>40.8100000000000023</v>
      </c>
      <c r="P508" s="1" t="n">
        <v>40.0499999999999972</v>
      </c>
      <c r="Q508" s="1" t="n">
        <v>58.4500000000000028</v>
      </c>
      <c r="R508" s="1" t="n">
        <v>13.5</v>
      </c>
      <c r="S508" s="1" t="n">
        <v>17.9200000000000017</v>
      </c>
      <c r="T508" s="1" t="n">
        <v>17.9600000000000009</v>
      </c>
      <c r="U508" s="1" t="n">
        <v>23.7199999999999989</v>
      </c>
      <c r="V508" s="1" t="n">
        <v>10.4700000000000006</v>
      </c>
      <c r="W508" s="1" t="n">
        <v>16.6000000000000014</v>
      </c>
      <c r="X508" s="1" t="n">
        <v>17.6700000000000017</v>
      </c>
      <c r="Y508" s="1" t="n">
        <v>20.9699999999999989</v>
      </c>
      <c r="Z508" s="1" t="n">
        <v>41.8800000000000026</v>
      </c>
      <c r="AA508" s="1" t="n">
        <v>83.0799999999999983</v>
      </c>
      <c r="AB508" s="1" t="n">
        <v>93</v>
      </c>
      <c r="AC508" s="1" t="n">
        <v>107.879999999999995</v>
      </c>
      <c r="AD508" s="1" t="n">
        <v>65.3400000000000034</v>
      </c>
      <c r="AE508" s="1" t="n">
        <v>73.1599999999999824</v>
      </c>
      <c r="AF508" s="1" t="n">
        <v>71.9399999999999977</v>
      </c>
      <c r="AG508" s="1" t="n">
        <v>83.4000000000000057</v>
      </c>
      <c r="AH508" s="1" t="n">
        <v>4.42999999999999972</v>
      </c>
      <c r="AI508" s="1" t="n">
        <v>10.0199999999999996</v>
      </c>
      <c r="AJ508" s="1" t="n">
        <v>10.1899999999999995</v>
      </c>
      <c r="AK508" s="1" t="n">
        <v>14.3900000000000006</v>
      </c>
      <c r="AL508" s="1" t="n">
        <v>33.6400000000000006</v>
      </c>
      <c r="AM508" s="1" t="n">
        <v>49.3900000000000006</v>
      </c>
      <c r="AN508" s="1" t="n">
        <v>47.7000000000000028</v>
      </c>
      <c r="AO508" s="1" t="n">
        <v>61.759999999999998</v>
      </c>
      <c r="AP508" s="1" t="n">
        <v>7.46999999999999975</v>
      </c>
      <c r="AQ508" s="1" t="n">
        <v>12.5299999999999994</v>
      </c>
      <c r="AR508" s="1" t="n">
        <v>12.9600000000000009</v>
      </c>
      <c r="AS508" s="1" t="n">
        <v>14.6699999999999999</v>
      </c>
      <c r="AT508" s="1" t="n">
        <v>7.32000000000000028</v>
      </c>
      <c r="AU508" s="1" t="n">
        <v>9.44999999999999929</v>
      </c>
      <c r="AV508" s="1" t="n">
        <v>9.57000000000000028</v>
      </c>
      <c r="AW508" s="1" t="n">
        <v>11.4000000000000004</v>
      </c>
      <c r="AX508" s="1" t="n">
        <v>22.0899999999999999</v>
      </c>
      <c r="AY508" s="1" t="n">
        <v>37.1700000000000017</v>
      </c>
      <c r="AZ508" s="1" t="n">
        <v>35.4399999999999977</v>
      </c>
      <c r="BA508" s="1" t="n">
        <v>63.7100000000000009</v>
      </c>
      <c r="BB508" s="7">
        <f>F508+J508+N508+R508+V508+Z508+AD508+AH508+AL508+AP508+AT508+AX508</f>
        <v>406.399999999999977</v>
      </c>
      <c r="BC508" s="1">
        <f>G508+K508+O508+S508+W508+AA508+AE508+AI508+AM508+AQ508+AY508+AU508</f>
        <v>564.370000000000005</v>
      </c>
      <c r="BD508" s="1">
        <f>H508+L508+P508+T508+X508+AB508+AF508+AJ508+AN508+AR508+AV508+AZ508</f>
        <v>567.600000000000023</v>
      </c>
      <c r="BE508" s="1">
        <f>I508+M508+Q508+U508+Y508+AC508+AG508+AK508+AO508+AS508+AW508+BA508</f>
        <v>749.139999999999986</v>
      </c>
    </row>
    <row r="509" spans="1:57">
      <c r="A509" s="3" t="s">
        <v>84</v>
      </c>
      <c r="B509" s="9" t="n">
        <v>44651</v>
      </c>
      <c r="C509" s="1" t="s">
        <v>64</v>
      </c>
      <c r="D509" s="4" t="n">
        <v>0.378472222222222321</v>
      </c>
      <c r="E509" s="1" t="s">
        <v>61</v>
      </c>
      <c r="F509" s="1" t="n">
        <v>148.460000000000008</v>
      </c>
      <c r="G509" s="1" t="n">
        <v>179.060000000000002</v>
      </c>
      <c r="H509" s="1" t="n">
        <v>179.5</v>
      </c>
      <c r="I509" s="1" t="n">
        <v>231.25</v>
      </c>
      <c r="J509" s="1" t="n">
        <v>22.1400000000000006</v>
      </c>
      <c r="K509" s="1" t="n">
        <v>33.6799999999999997</v>
      </c>
      <c r="L509" s="1" t="n">
        <v>31.7399999999999984</v>
      </c>
      <c r="M509" s="1" t="n">
        <v>57.5399999999999991</v>
      </c>
      <c r="N509" s="1" t="n">
        <v>29.6600000000000001</v>
      </c>
      <c r="O509" s="1" t="n">
        <v>40.2299999999999969</v>
      </c>
      <c r="P509" s="1" t="n">
        <v>39.3800000000000026</v>
      </c>
      <c r="Q509" s="1" t="n">
        <v>58.4500000000000028</v>
      </c>
      <c r="R509" s="1" t="n">
        <v>13.5</v>
      </c>
      <c r="S509" s="1" t="n">
        <v>18.0300000000000011</v>
      </c>
      <c r="T509" s="1" t="n">
        <v>17.9600000000000009</v>
      </c>
      <c r="U509" s="1" t="n">
        <v>23.7199999999999989</v>
      </c>
      <c r="V509" s="1" t="n">
        <v>10.0500000000000007</v>
      </c>
      <c r="W509" s="1" t="n">
        <v>16.5100000000000016</v>
      </c>
      <c r="X509" s="1" t="n">
        <v>17.6700000000000017</v>
      </c>
      <c r="Y509" s="1" t="n">
        <v>20.9699999999999989</v>
      </c>
      <c r="Z509" s="1" t="n">
        <v>41.8800000000000026</v>
      </c>
      <c r="AA509" s="1" t="n">
        <v>81.7999999999999829</v>
      </c>
      <c r="AB509" s="1" t="n">
        <v>88.5</v>
      </c>
      <c r="AC509" s="1" t="n">
        <v>107.879999999999995</v>
      </c>
      <c r="AD509" s="1" t="n">
        <v>53.9399999999999977</v>
      </c>
      <c r="AE509" s="1" t="n">
        <v>70.75</v>
      </c>
      <c r="AF509" s="1" t="n">
        <v>71.9399999999999977</v>
      </c>
      <c r="AG509" s="1" t="n">
        <v>83.4000000000000057</v>
      </c>
      <c r="AH509" s="1" t="n">
        <v>4.42999999999999972</v>
      </c>
      <c r="AI509" s="1" t="n">
        <v>10.0099999999999998</v>
      </c>
      <c r="AJ509" s="1" t="n">
        <v>10.1899999999999995</v>
      </c>
      <c r="AK509" s="1" t="n">
        <v>14.3900000000000006</v>
      </c>
      <c r="AL509" s="1" t="n">
        <v>33.6400000000000006</v>
      </c>
      <c r="AM509" s="1" t="n">
        <v>49.3900000000000006</v>
      </c>
      <c r="AN509" s="1" t="n">
        <v>47.7000000000000028</v>
      </c>
      <c r="AO509" s="1" t="n">
        <v>61.759999999999998</v>
      </c>
      <c r="AP509" s="1" t="n">
        <v>7.46999999999999975</v>
      </c>
      <c r="AQ509" s="1" t="n">
        <v>12.4600000000000009</v>
      </c>
      <c r="AR509" s="1" t="n">
        <v>13.1099999999999994</v>
      </c>
      <c r="AS509" s="1" t="n">
        <v>14.6699999999999999</v>
      </c>
      <c r="AT509" s="1" t="n">
        <v>7.32000000000000028</v>
      </c>
      <c r="AU509" s="1" t="n">
        <v>9.83000000000000007</v>
      </c>
      <c r="AV509" s="1" t="n">
        <v>9.83000000000000007</v>
      </c>
      <c r="AW509" s="1" t="n">
        <v>14.0700000000000003</v>
      </c>
      <c r="AX509" s="1" t="n">
        <v>22.0899999999999999</v>
      </c>
      <c r="AY509" s="1" t="n">
        <v>37.1199999999999974</v>
      </c>
      <c r="AZ509" s="1" t="n">
        <v>35.7700000000000031</v>
      </c>
      <c r="BA509" s="1" t="n">
        <v>63.7100000000000009</v>
      </c>
      <c r="BB509" s="7">
        <f>F509+J509+N509+R509+V509+Z509+AD509+AH509+AL509+AP509+AT509+AX509</f>
        <v>394.579999999999984</v>
      </c>
      <c r="BC509" s="1">
        <f>G509+K509+O509+S509+W509+AA509+AE509+AI509+AM509+AQ509+AY509+AU509</f>
        <v>558.870000000000005</v>
      </c>
      <c r="BD509" s="1">
        <f>H509+L509+P509+T509+X509+AB509+AF509+AJ509+AN509+AR509+AV509+AZ509</f>
        <v>563.289999999999964</v>
      </c>
      <c r="BE509" s="1">
        <f>I509+M509+Q509+U509+Y509+AC509+AG509+AK509+AO509+AS509+AW509+BA509</f>
        <v>751.809999999999945</v>
      </c>
    </row>
    <row r="510" spans="1:57">
      <c r="A510" s="3" t="s">
        <v>85</v>
      </c>
      <c r="B510" s="9" t="n">
        <v>44652</v>
      </c>
      <c r="C510" s="1" t="s">
        <v>65</v>
      </c>
      <c r="D510" s="4" t="n">
        <v>0.657638888888888928</v>
      </c>
      <c r="E510" s="1" t="s">
        <v>59</v>
      </c>
      <c r="F510" s="1" t="n">
        <v>161.909999999999997</v>
      </c>
      <c r="G510" s="1" t="n">
        <v>182.900000000000006</v>
      </c>
      <c r="H510" s="1" t="n">
        <v>179.960000000000008</v>
      </c>
      <c r="I510" s="1" t="n">
        <v>206.960000000000008</v>
      </c>
      <c r="J510" s="1" t="n">
        <v>23.3399999999999999</v>
      </c>
      <c r="K510" s="1" t="n">
        <v>34.1700000000000017</v>
      </c>
      <c r="L510" s="1" t="n">
        <v>32.3999999999999986</v>
      </c>
      <c r="M510" s="1" t="n">
        <v>57.5399999999999991</v>
      </c>
      <c r="N510" s="1" t="n">
        <v>29.6600000000000001</v>
      </c>
      <c r="O510" s="1" t="n">
        <v>40.4399999999999977</v>
      </c>
      <c r="P510" s="1" t="n">
        <v>39.3800000000000026</v>
      </c>
      <c r="Q510" s="1" t="n">
        <v>58.4500000000000028</v>
      </c>
      <c r="R510" s="1" t="n">
        <v>13.5</v>
      </c>
      <c r="S510" s="1" t="n">
        <v>18</v>
      </c>
      <c r="T510" s="1" t="n">
        <v>17.9600000000000009</v>
      </c>
      <c r="U510" s="1" t="n">
        <v>23.7199999999999989</v>
      </c>
      <c r="V510" s="1" t="n">
        <v>10.4700000000000006</v>
      </c>
      <c r="W510" s="1" t="n">
        <v>17.3000000000000007</v>
      </c>
      <c r="X510" s="1" t="n">
        <v>17.9699999999999953</v>
      </c>
      <c r="Y510" s="1" t="n">
        <v>20.9699999999999989</v>
      </c>
      <c r="Z510" s="1" t="n">
        <v>41.8800000000000026</v>
      </c>
      <c r="AA510" s="1" t="n">
        <v>85.8499999999999801</v>
      </c>
      <c r="AB510" s="1" t="n">
        <v>94.4399999999999977</v>
      </c>
      <c r="AC510" s="1" t="n">
        <v>107.879999999999995</v>
      </c>
      <c r="AD510" s="1" t="n">
        <v>65.3400000000000034</v>
      </c>
      <c r="AE510" s="1" t="n">
        <v>75.75</v>
      </c>
      <c r="AF510" s="1" t="n">
        <v>74.9399999999999835</v>
      </c>
      <c r="AG510" s="1" t="n">
        <v>83.9399999999999835</v>
      </c>
      <c r="AH510" s="1" t="n">
        <v>4.42999999999999972</v>
      </c>
      <c r="AI510" s="1" t="n">
        <v>10.0500000000000007</v>
      </c>
      <c r="AJ510" s="1" t="n">
        <v>10.1899999999999995</v>
      </c>
      <c r="AK510" s="1" t="n">
        <v>14.3900000000000006</v>
      </c>
      <c r="AL510" s="1" t="n">
        <v>33.6400000000000006</v>
      </c>
      <c r="AM510" s="1" t="n">
        <v>49.1099999999999994</v>
      </c>
      <c r="AN510" s="1" t="n">
        <v>47.7000000000000028</v>
      </c>
      <c r="AO510" s="1" t="n">
        <v>59.509999999999998</v>
      </c>
      <c r="AP510" s="1" t="n">
        <v>7.46999999999999975</v>
      </c>
      <c r="AQ510" s="1" t="n">
        <v>12.5999999999999996</v>
      </c>
      <c r="AR510" s="1" t="n">
        <v>13.3200000000000003</v>
      </c>
      <c r="AS510" s="1" t="n">
        <v>14.6699999999999999</v>
      </c>
      <c r="AT510" s="1" t="n">
        <v>7.32000000000000028</v>
      </c>
      <c r="AU510" s="1" t="n">
        <v>10.1600000000000001</v>
      </c>
      <c r="AV510" s="1" t="n">
        <v>9.91000000000000014</v>
      </c>
      <c r="AW510" s="1" t="n">
        <v>14.0700000000000003</v>
      </c>
      <c r="AX510" s="1" t="n">
        <v>24.7100000000000009</v>
      </c>
      <c r="AY510" s="1" t="n">
        <v>37.509999999999998</v>
      </c>
      <c r="AZ510" s="1" t="n">
        <v>36.3400000000000034</v>
      </c>
      <c r="BA510" s="1" t="n">
        <v>63.7100000000000009</v>
      </c>
      <c r="BB510" s="7">
        <f>F510+J510+N510+R510+V510+Z510+AD510+AH510+AL510+AP510+AT510+AX510</f>
        <v>423.670000000000016</v>
      </c>
      <c r="BC510" s="1">
        <f>G510+K510+O510+S510+W510+AA510+AE510+AI510+AM510+AQ510+AY510+AU510</f>
        <v>573.840000000000032</v>
      </c>
      <c r="BD510" s="1">
        <f>H510+L510+P510+T510+X510+AB510+AF510+AJ510+AN510+AR510+AV510+AZ510</f>
        <v>574.509999999999991</v>
      </c>
      <c r="BE510" s="1">
        <f>I510+M510+Q510+U510+Y510+AC510+AG510+AK510+AO510+AS510+AW510+BA510</f>
        <v>725.809999999999945</v>
      </c>
    </row>
    <row r="511" spans="1:57">
      <c r="A511" s="3" t="s">
        <v>85</v>
      </c>
      <c r="B511" s="9" t="n">
        <v>44653</v>
      </c>
      <c r="C511" s="1" t="s">
        <v>66</v>
      </c>
      <c r="D511" s="4" t="n">
        <v>0.61111111111111116</v>
      </c>
      <c r="E511" s="1" t="s">
        <v>59</v>
      </c>
      <c r="F511" s="1" t="n">
        <v>148.460000000000008</v>
      </c>
      <c r="G511" s="1" t="n">
        <v>184.710000000000008</v>
      </c>
      <c r="H511" s="1" t="n">
        <v>179.75</v>
      </c>
      <c r="I511" s="1" t="n">
        <v>231.25</v>
      </c>
      <c r="J511" s="1" t="n">
        <v>22.1400000000000006</v>
      </c>
      <c r="K511" s="1" t="n">
        <v>33.9399999999999977</v>
      </c>
      <c r="L511" s="1" t="n">
        <v>32.7000000000000028</v>
      </c>
      <c r="M511" s="1" t="n">
        <v>57.5399999999999991</v>
      </c>
      <c r="N511" s="1" t="n">
        <v>29.6600000000000001</v>
      </c>
      <c r="O511" s="1" t="n">
        <v>39.9500000000000028</v>
      </c>
      <c r="P511" s="1" t="n">
        <v>39.5799999999999983</v>
      </c>
      <c r="Q511" s="1" t="n">
        <v>58.4500000000000028</v>
      </c>
      <c r="R511" s="1" t="n">
        <v>13.5</v>
      </c>
      <c r="S511" s="1" t="n">
        <v>17.7199999999999953</v>
      </c>
      <c r="T511" s="1" t="n">
        <v>17.9600000000000009</v>
      </c>
      <c r="U511" s="1" t="n">
        <v>22.6400000000000006</v>
      </c>
      <c r="V511" s="1" t="n">
        <v>10.4700000000000006</v>
      </c>
      <c r="W511" s="1" t="n">
        <v>16.879999999999999</v>
      </c>
      <c r="X511" s="1" t="n">
        <v>17.9699999999999953</v>
      </c>
      <c r="Y511" s="1" t="n">
        <v>20.9699999999999989</v>
      </c>
      <c r="Z511" s="1" t="n">
        <v>47.8800000000000026</v>
      </c>
      <c r="AA511" s="1" t="n">
        <v>87.1700000000000017</v>
      </c>
      <c r="AB511" s="1" t="n">
        <v>93</v>
      </c>
      <c r="AC511" s="1" t="n">
        <v>107.879999999999995</v>
      </c>
      <c r="AD511" s="1" t="n">
        <v>71.9399999999999977</v>
      </c>
      <c r="AE511" s="1" t="n">
        <v>77.8299999999999983</v>
      </c>
      <c r="AF511" s="1" t="n">
        <v>77.9399999999999835</v>
      </c>
      <c r="AG511" s="1" t="n">
        <v>83.9399999999999835</v>
      </c>
      <c r="AH511" s="1" t="n">
        <v>4.42999999999999972</v>
      </c>
      <c r="AI511" s="1" t="n">
        <v>10.1699999999999999</v>
      </c>
      <c r="AJ511" s="1" t="n">
        <v>10.1899999999999995</v>
      </c>
      <c r="AK511" s="1" t="n">
        <v>14.3900000000000006</v>
      </c>
      <c r="AL511" s="1" t="n">
        <v>44.8900000000000006</v>
      </c>
      <c r="AM511" s="1" t="n">
        <v>54.259999999999998</v>
      </c>
      <c r="AN511" s="1" t="n">
        <v>56.1400000000000006</v>
      </c>
      <c r="AO511" s="1" t="n">
        <v>73.0100000000000051</v>
      </c>
      <c r="AP511" s="1" t="n">
        <v>12.2699999999999996</v>
      </c>
      <c r="AQ511" s="1" t="n">
        <v>13.3599999999999994</v>
      </c>
      <c r="AR511" s="1" t="n">
        <v>13.4700000000000006</v>
      </c>
      <c r="AS511" s="1" t="n">
        <v>14.6699999999999999</v>
      </c>
      <c r="AT511" s="1" t="n">
        <v>7.32000000000000028</v>
      </c>
      <c r="AU511" s="1" t="n">
        <v>10.1199999999999992</v>
      </c>
      <c r="AV511" s="1" t="n">
        <v>9.91000000000000014</v>
      </c>
      <c r="AW511" s="1" t="n">
        <v>14.0700000000000003</v>
      </c>
      <c r="AX511" s="1" t="n">
        <v>26.2100000000000009</v>
      </c>
      <c r="AY511" s="1" t="n">
        <v>37.7299999999999969</v>
      </c>
      <c r="AZ511" s="1" t="n">
        <v>36.3400000000000034</v>
      </c>
      <c r="BA511" s="1" t="n">
        <v>63.7100000000000009</v>
      </c>
      <c r="BB511" s="7">
        <f>F511+J511+N511+R511+V511+Z511+AD511+AH511+AL511+AP511+AT511+AX511</f>
        <v>439.170000000000016</v>
      </c>
      <c r="BC511" s="1">
        <f>G511+K511+O511+S511+W511+AA511+AE511+AI511+AM511+AQ511+AY511+AU511</f>
        <v>583.840000000000032</v>
      </c>
      <c r="BD511" s="1">
        <f>H511+L511+P511+T511+X511+AB511+AF511+AJ511+AN511+AR511+AV511+AZ511</f>
        <v>584.950000000000045</v>
      </c>
      <c r="BE511" s="1">
        <f>I511+M511+Q511+U511+Y511+AC511+AG511+AK511+AO511+AS511+AW511+BA511</f>
        <v>762.519999999999982</v>
      </c>
    </row>
    <row r="512" spans="1:57">
      <c r="A512" s="3" t="s">
        <v>85</v>
      </c>
      <c r="B512" s="9" t="n">
        <v>44654</v>
      </c>
      <c r="C512" s="1" t="s">
        <v>67</v>
      </c>
      <c r="D512" s="4" t="n">
        <v>0.704166666666666519</v>
      </c>
      <c r="E512" s="1" t="s">
        <v>59</v>
      </c>
      <c r="F512" s="1" t="n">
        <v>148.460000000000008</v>
      </c>
      <c r="G512" s="1" t="n">
        <v>183.169999999999987</v>
      </c>
      <c r="H512" s="1" t="n">
        <v>179.75</v>
      </c>
      <c r="I512" s="1" t="n">
        <v>231.25</v>
      </c>
      <c r="J512" s="1" t="n">
        <v>22.1400000000000006</v>
      </c>
      <c r="K512" s="1" t="n">
        <v>34.6099999999999994</v>
      </c>
      <c r="L512" s="1" t="n">
        <v>32.9399999999999977</v>
      </c>
      <c r="M512" s="1" t="n">
        <v>57.5399999999999991</v>
      </c>
      <c r="N512" s="1" t="n">
        <v>29.6600000000000001</v>
      </c>
      <c r="O512" s="1" t="n">
        <v>40.490000000000002</v>
      </c>
      <c r="P512" s="1" t="n">
        <v>39.3800000000000026</v>
      </c>
      <c r="Q512" s="1" t="n">
        <v>58.4500000000000028</v>
      </c>
      <c r="R512" s="1" t="n">
        <v>13.5</v>
      </c>
      <c r="S512" s="1" t="n">
        <v>17.9600000000000009</v>
      </c>
      <c r="T512" s="1" t="n">
        <v>17.9600000000000009</v>
      </c>
      <c r="U512" s="1" t="n">
        <v>23.7199999999999989</v>
      </c>
      <c r="V512" s="1" t="n">
        <v>10.4700000000000006</v>
      </c>
      <c r="W512" s="1" t="n">
        <v>17.3900000000000006</v>
      </c>
      <c r="X512" s="1" t="n">
        <v>17.9699999999999953</v>
      </c>
      <c r="Y512" s="1" t="n">
        <v>20.9699999999999989</v>
      </c>
      <c r="Z512" s="1" t="n">
        <v>41.8800000000000026</v>
      </c>
      <c r="AA512" s="1" t="n">
        <v>83.8499999999999801</v>
      </c>
      <c r="AB512" s="1" t="n">
        <v>93</v>
      </c>
      <c r="AC512" s="1" t="n">
        <v>107.879999999999995</v>
      </c>
      <c r="AD512" s="1" t="n">
        <v>65.9399999999999977</v>
      </c>
      <c r="AE512" s="1" t="n">
        <v>75.75</v>
      </c>
      <c r="AF512" s="1" t="n">
        <v>74.9399999999999835</v>
      </c>
      <c r="AG512" s="1" t="n">
        <v>83.8400000000000034</v>
      </c>
      <c r="AH512" s="1" t="n">
        <v>4.42999999999999972</v>
      </c>
      <c r="AI512" s="1" t="n">
        <v>10.0099999999999998</v>
      </c>
      <c r="AJ512" s="1" t="n">
        <v>10.1899999999999995</v>
      </c>
      <c r="AK512" s="1" t="n">
        <v>14.3900000000000006</v>
      </c>
      <c r="AL512" s="1" t="n">
        <v>33.6400000000000006</v>
      </c>
      <c r="AM512" s="1" t="n">
        <v>52.2000000000000028</v>
      </c>
      <c r="AN512" s="1" t="n">
        <v>52.2000000000000028</v>
      </c>
      <c r="AO512" s="1" t="n">
        <v>73.0100000000000051</v>
      </c>
      <c r="AP512" s="1" t="n">
        <v>7.46999999999999975</v>
      </c>
      <c r="AQ512" s="1" t="n">
        <v>12.4499999999999993</v>
      </c>
      <c r="AR512" s="1" t="n">
        <v>13.3200000000000003</v>
      </c>
      <c r="AS512" s="1" t="n">
        <v>14.6699999999999999</v>
      </c>
      <c r="AT512" s="1" t="n">
        <v>7.32000000000000028</v>
      </c>
      <c r="AU512" s="1" t="n">
        <v>9.65000000000000036</v>
      </c>
      <c r="AV512" s="1" t="n">
        <v>9.83000000000000007</v>
      </c>
      <c r="AW512" s="1" t="n">
        <v>11.4000000000000004</v>
      </c>
      <c r="AX512" s="1" t="n">
        <v>24.7100000000000009</v>
      </c>
      <c r="AY512" s="1" t="n">
        <v>38.240000000000002</v>
      </c>
      <c r="AZ512" s="1" t="n">
        <v>37.0900000000000034</v>
      </c>
      <c r="BA512" s="1" t="n">
        <v>63.7100000000000009</v>
      </c>
      <c r="BB512" s="7">
        <f>F512+J512+N512+R512+V512+Z512+AD512+AH512+AL512+AP512+AT512+AX512</f>
        <v>409.620000000000005</v>
      </c>
      <c r="BC512" s="1">
        <f>G512+K512+O512+S512+W512+AA512+AE512+AI512+AM512+AQ512+AY512+AU512</f>
        <v>575.769999999999982</v>
      </c>
      <c r="BD512" s="1">
        <f>H512+L512+P512+T512+X512+AB512+AF512+AJ512+AN512+AR512+AV512+AZ512</f>
        <v>578.57000000000005</v>
      </c>
      <c r="BE512" s="1">
        <f>I512+M512+Q512+U512+Y512+AC512+AG512+AK512+AO512+AS512+AW512+BA512</f>
        <v>760.830000000000041</v>
      </c>
    </row>
    <row r="513" spans="1:57">
      <c r="A513" s="3" t="s">
        <v>85</v>
      </c>
      <c r="B513" s="9" t="n">
        <v>44655</v>
      </c>
      <c r="C513" s="1" t="s">
        <v>58</v>
      </c>
      <c r="D513" s="4" t="n">
        <v>0.648611111111111249</v>
      </c>
      <c r="E513" s="1" t="s">
        <v>59</v>
      </c>
      <c r="F513" s="1" t="n">
        <v>148.460000000000008</v>
      </c>
      <c r="G513" s="1" t="n">
        <v>183.310000000000002</v>
      </c>
      <c r="H513" s="1" t="n">
        <v>179.550000000000011</v>
      </c>
      <c r="I513" s="1" t="n">
        <v>231.25</v>
      </c>
      <c r="J513" s="1" t="n">
        <v>22.1400000000000006</v>
      </c>
      <c r="K513" s="1" t="n">
        <v>34.4799999999999969</v>
      </c>
      <c r="L513" s="1" t="n">
        <v>32.9399999999999977</v>
      </c>
      <c r="M513" s="1" t="n">
        <v>57.5399999999999991</v>
      </c>
      <c r="N513" s="1" t="n">
        <v>31</v>
      </c>
      <c r="O513" s="1" t="n">
        <v>40.5600000000000023</v>
      </c>
      <c r="P513" s="1" t="n">
        <v>39.3800000000000026</v>
      </c>
      <c r="Q513" s="1" t="n">
        <v>58.4500000000000028</v>
      </c>
      <c r="R513" s="1" t="n">
        <v>13.5</v>
      </c>
      <c r="S513" s="1" t="n">
        <v>18.129999999999999</v>
      </c>
      <c r="T513" s="1" t="n">
        <v>17.9600000000000009</v>
      </c>
      <c r="U513" s="1" t="n">
        <v>23.7199999999999989</v>
      </c>
      <c r="V513" s="1" t="n">
        <v>10.0500000000000007</v>
      </c>
      <c r="W513" s="1" t="n">
        <v>17.1099999999999994</v>
      </c>
      <c r="X513" s="1" t="n">
        <v>17.9699999999999953</v>
      </c>
      <c r="Y513" s="1" t="n">
        <v>20.9699999999999989</v>
      </c>
      <c r="Z513" s="1" t="n">
        <v>41.8800000000000026</v>
      </c>
      <c r="AA513" s="1" t="n">
        <v>85.7600000000000051</v>
      </c>
      <c r="AB513" s="1" t="n">
        <v>93</v>
      </c>
      <c r="AC513" s="1" t="n">
        <v>107.879999999999995</v>
      </c>
      <c r="AD513" s="1" t="n">
        <v>71.9399999999999977</v>
      </c>
      <c r="AE513" s="1" t="n">
        <v>77.9399999999999835</v>
      </c>
      <c r="AF513" s="1" t="n">
        <v>77.9399999999999835</v>
      </c>
      <c r="AG513" s="1" t="n">
        <v>83.9399999999999835</v>
      </c>
      <c r="AH513" s="1" t="n">
        <v>4.42999999999999972</v>
      </c>
      <c r="AI513" s="1" t="n">
        <v>10.0199999999999996</v>
      </c>
      <c r="AJ513" s="1" t="n">
        <v>10.1899999999999995</v>
      </c>
      <c r="AK513" s="1" t="n">
        <v>14.3900000000000006</v>
      </c>
      <c r="AL513" s="1" t="n">
        <v>33.6400000000000006</v>
      </c>
      <c r="AM513" s="1" t="n">
        <v>50.509999999999998</v>
      </c>
      <c r="AN513" s="1" t="n">
        <v>48.259999999999998</v>
      </c>
      <c r="AO513" s="1" t="n">
        <v>61.759999999999998</v>
      </c>
      <c r="AP513" s="1" t="n">
        <v>7.46999999999999975</v>
      </c>
      <c r="AQ513" s="1" t="n">
        <v>12.4900000000000002</v>
      </c>
      <c r="AR513" s="1" t="n">
        <v>13.1099999999999994</v>
      </c>
      <c r="AS513" s="1" t="n">
        <v>14.6699999999999999</v>
      </c>
      <c r="AT513" s="1" t="n">
        <v>7.32000000000000028</v>
      </c>
      <c r="AU513" s="1" t="n">
        <v>9.78999999999999915</v>
      </c>
      <c r="AV513" s="1" t="n">
        <v>9.86999999999999922</v>
      </c>
      <c r="AW513" s="1" t="n">
        <v>14.0700000000000003</v>
      </c>
      <c r="AX513" s="1" t="n">
        <v>24.7100000000000009</v>
      </c>
      <c r="AY513" s="1" t="n">
        <v>37</v>
      </c>
      <c r="AZ513" s="1" t="n">
        <v>35.5900000000000034</v>
      </c>
      <c r="BA513" s="1" t="n">
        <v>56.2100000000000009</v>
      </c>
      <c r="BB513" s="7">
        <f>F513+J513+N513+R513+V513+Z513+AD513+AH513+AL513+AP513+AT513+AX513</f>
        <v>416.54000000000002</v>
      </c>
      <c r="BC513" s="1">
        <f>G513+K513+O513+S513+W513+AA513+AE513+AI513+AM513+AQ513+AY513+AU513</f>
        <v>577.100000000000023</v>
      </c>
      <c r="BD513" s="1">
        <f>H513+L513+P513+T513+X513+AB513+AF513+AJ513+AN513+AR513+AV513+AZ513</f>
        <v>575.759999999999991</v>
      </c>
      <c r="BE513" s="1">
        <f>I513+M513+Q513+U513+Y513+AC513+AG513+AK513+AO513+AS513+AW513+BA513</f>
        <v>744.850000000000023</v>
      </c>
    </row>
    <row r="514" spans="1:57">
      <c r="A514" s="3" t="s">
        <v>85</v>
      </c>
      <c r="B514" s="9" t="n">
        <v>44656</v>
      </c>
      <c r="C514" s="1" t="s">
        <v>60</v>
      </c>
      <c r="D514" s="4" t="n">
        <v>0.849305555555555536</v>
      </c>
      <c r="E514" s="1" t="s">
        <v>63</v>
      </c>
      <c r="F514" s="1" t="n">
        <v>161.909999999999997</v>
      </c>
      <c r="G514" s="1" t="n">
        <v>187.389999999999986</v>
      </c>
      <c r="H514" s="1" t="n">
        <v>184.25</v>
      </c>
      <c r="I514" s="1" t="n">
        <v>231.25</v>
      </c>
      <c r="J514" s="1" t="n">
        <v>22.1400000000000006</v>
      </c>
      <c r="K514" s="1" t="n">
        <v>34.1700000000000017</v>
      </c>
      <c r="L514" s="1" t="n">
        <v>32.3699999999999974</v>
      </c>
      <c r="M514" s="1" t="n">
        <v>53.9399999999999977</v>
      </c>
      <c r="N514" s="1" t="n">
        <v>30.1099999999999994</v>
      </c>
      <c r="O514" s="1" t="n">
        <v>40.5900000000000034</v>
      </c>
      <c r="P514" s="1" t="n">
        <v>41.6199999999999974</v>
      </c>
      <c r="Q514" s="1" t="n">
        <v>58.4500000000000028</v>
      </c>
      <c r="R514" s="1" t="n">
        <v>13.5</v>
      </c>
      <c r="S514" s="1" t="n">
        <v>17.9699999999999953</v>
      </c>
      <c r="T514" s="1" t="n">
        <v>17.9600000000000009</v>
      </c>
      <c r="U514" s="1" t="n">
        <v>23.7199999999999989</v>
      </c>
      <c r="V514" s="1" t="n">
        <v>10.0500000000000007</v>
      </c>
      <c r="W514" s="1" t="n">
        <v>16.9499999999999993</v>
      </c>
      <c r="X514" s="1" t="n">
        <v>17.9699999999999953</v>
      </c>
      <c r="Y514" s="1" t="n">
        <v>22.4699999999999989</v>
      </c>
      <c r="Z514" s="1" t="n">
        <v>41.8800000000000026</v>
      </c>
      <c r="AA514" s="1" t="n">
        <v>90.5100000000000051</v>
      </c>
      <c r="AB514" s="1" t="n">
        <v>95.8799999999999955</v>
      </c>
      <c r="AC514" s="1" t="n">
        <v>107.879999999999995</v>
      </c>
      <c r="AD514" s="1" t="n">
        <v>65.3400000000000034</v>
      </c>
      <c r="AE514" s="1" t="n">
        <v>75.3100000000000023</v>
      </c>
      <c r="AF514" s="1" t="n">
        <v>71.9399999999999977</v>
      </c>
      <c r="AG514" s="1" t="n">
        <v>83.9399999999999835</v>
      </c>
      <c r="AH514" s="1" t="n">
        <v>4.42999999999999972</v>
      </c>
      <c r="AI514" s="1" t="n">
        <v>10.1099999999999994</v>
      </c>
      <c r="AJ514" s="1" t="n">
        <v>10.1899999999999995</v>
      </c>
      <c r="AK514" s="1" t="n">
        <v>14.3900000000000006</v>
      </c>
      <c r="AL514" s="1" t="n">
        <v>33.6400000000000006</v>
      </c>
      <c r="AM514" s="1" t="n">
        <v>50.8500000000000014</v>
      </c>
      <c r="AN514" s="1" t="n">
        <v>51.0799999999999983</v>
      </c>
      <c r="AO514" s="1" t="n">
        <v>61.759999999999998</v>
      </c>
      <c r="AP514" s="1" t="n">
        <v>7.46999999999999975</v>
      </c>
      <c r="AQ514" s="1" t="n">
        <v>12.5999999999999996</v>
      </c>
      <c r="AR514" s="1" t="n">
        <v>12.9600000000000009</v>
      </c>
      <c r="AS514" s="1" t="n">
        <v>14.6699999999999999</v>
      </c>
      <c r="AT514" s="1" t="n">
        <v>7.32000000000000028</v>
      </c>
      <c r="AU514" s="1" t="n">
        <v>10</v>
      </c>
      <c r="AV514" s="1" t="n">
        <v>9.99000000000000021</v>
      </c>
      <c r="AW514" s="1" t="n">
        <v>13.7400000000000002</v>
      </c>
      <c r="AX514" s="1" t="n">
        <v>24.3399999999999999</v>
      </c>
      <c r="AY514" s="1" t="n">
        <v>38.0499999999999972</v>
      </c>
      <c r="AZ514" s="1" t="n">
        <v>36.5200000000000031</v>
      </c>
      <c r="BA514" s="1" t="n">
        <v>63.7100000000000009</v>
      </c>
      <c r="BB514" s="7">
        <f>F514+J514+N514+R514+V514+Z514+AD514+AH514+AL514+AP514+AT514+AX514</f>
        <v>422.129999999999995</v>
      </c>
      <c r="BC514" s="1">
        <f>G514+K514+O514+S514+W514+AA514+AE514+AI514+AM514+AQ514+AY514+AU514</f>
        <v>584.5</v>
      </c>
      <c r="BD514" s="1">
        <f>H514+L514+P514+T514+X514+AB514+AF514+AJ514+AN514+AR514+AV514+AZ514</f>
        <v>582.730000000000018</v>
      </c>
      <c r="BE514" s="1">
        <f>I514+M514+Q514+U514+Y514+AC514+AG514+AK514+AO514+AS514+AW514+BA514</f>
        <v>749.919999999999959</v>
      </c>
    </row>
    <row r="515" spans="1:57">
      <c r="A515" s="3" t="s">
        <v>85</v>
      </c>
      <c r="B515" s="9" t="n">
        <v>44657</v>
      </c>
      <c r="C515" s="1" t="s">
        <v>62</v>
      </c>
      <c r="D515" s="4" t="n">
        <v>0.45625</v>
      </c>
      <c r="E515" s="1" t="s">
        <v>61</v>
      </c>
      <c r="F515" s="1" t="n">
        <v>148.460000000000008</v>
      </c>
      <c r="G515" s="1" t="n">
        <v>184.830000000000013</v>
      </c>
      <c r="H515" s="1" t="n">
        <v>179.960000000000008</v>
      </c>
      <c r="I515" s="1" t="n">
        <v>231.25</v>
      </c>
      <c r="J515" s="1" t="n">
        <v>22.1400000000000006</v>
      </c>
      <c r="K515" s="1" t="n">
        <v>34.2800000000000011</v>
      </c>
      <c r="L515" s="1" t="n">
        <v>32.3999999999999986</v>
      </c>
      <c r="M515" s="1" t="n">
        <v>53.9399999999999977</v>
      </c>
      <c r="N515" s="1" t="n">
        <v>30.1099999999999994</v>
      </c>
      <c r="O515" s="1" t="n">
        <v>41.0799999999999983</v>
      </c>
      <c r="P515" s="1" t="n">
        <v>41.6199999999999974</v>
      </c>
      <c r="Q515" s="1" t="n">
        <v>58.4500000000000028</v>
      </c>
      <c r="R515" s="1" t="n">
        <v>13.5</v>
      </c>
      <c r="S515" s="1" t="n">
        <v>18.0500000000000007</v>
      </c>
      <c r="T515" s="1" t="n">
        <v>17.9600000000000009</v>
      </c>
      <c r="U515" s="1" t="n">
        <v>23.7199999999999989</v>
      </c>
      <c r="V515" s="1" t="n">
        <v>10.0500000000000007</v>
      </c>
      <c r="W515" s="1" t="n">
        <v>16.7699999999999996</v>
      </c>
      <c r="X515" s="1" t="n">
        <v>17.6700000000000017</v>
      </c>
      <c r="Y515" s="1" t="n">
        <v>22.4699999999999989</v>
      </c>
      <c r="Z515" s="1" t="n">
        <v>41.8800000000000026</v>
      </c>
      <c r="AA515" s="1" t="n">
        <v>90.8199999999999932</v>
      </c>
      <c r="AB515" s="1" t="n">
        <v>95.8799999999999955</v>
      </c>
      <c r="AC515" s="1" t="n">
        <v>107.879999999999995</v>
      </c>
      <c r="AD515" s="1" t="n">
        <v>65.3400000000000034</v>
      </c>
      <c r="AE515" s="1" t="n">
        <v>74.1099999999999994</v>
      </c>
      <c r="AF515" s="1" t="n">
        <v>71.9399999999999977</v>
      </c>
      <c r="AG515" s="1" t="n">
        <v>83.4000000000000057</v>
      </c>
      <c r="AH515" s="1" t="n">
        <v>4.42999999999999972</v>
      </c>
      <c r="AI515" s="1" t="n">
        <v>10.1199999999999992</v>
      </c>
      <c r="AJ515" s="1" t="n">
        <v>10.1899999999999995</v>
      </c>
      <c r="AK515" s="1" t="n">
        <v>14.3900000000000006</v>
      </c>
      <c r="AL515" s="1" t="n">
        <v>33.6400000000000006</v>
      </c>
      <c r="AM515" s="1" t="n">
        <v>51.1400000000000006</v>
      </c>
      <c r="AN515" s="1" t="n">
        <v>56.1400000000000006</v>
      </c>
      <c r="AO515" s="1" t="n">
        <v>61.759999999999998</v>
      </c>
      <c r="AP515" s="1" t="n">
        <v>7.46999999999999975</v>
      </c>
      <c r="AQ515" s="1" t="n">
        <v>12.5999999999999996</v>
      </c>
      <c r="AR515" s="1" t="n">
        <v>13.0500000000000007</v>
      </c>
      <c r="AS515" s="1" t="n">
        <v>14.6699999999999999</v>
      </c>
      <c r="AT515" s="1" t="n">
        <v>7.32000000000000028</v>
      </c>
      <c r="AU515" s="1" t="n">
        <v>9.9399999999999995</v>
      </c>
      <c r="AV515" s="1" t="n">
        <v>9.99000000000000021</v>
      </c>
      <c r="AW515" s="1" t="n">
        <v>11.4000000000000004</v>
      </c>
      <c r="AX515" s="1" t="n">
        <v>24.3399999999999999</v>
      </c>
      <c r="AY515" s="1" t="n">
        <v>37.8599999999999994</v>
      </c>
      <c r="AZ515" s="1" t="n">
        <v>36.3400000000000034</v>
      </c>
      <c r="BA515" s="1" t="n">
        <v>63.7100000000000009</v>
      </c>
      <c r="BB515" s="7">
        <f>F515+J515+N515+R515+V515+Z515+AD515+AH515+AL515+AP515+AT515+AX515</f>
        <v>408.680000000000007</v>
      </c>
      <c r="BC515" s="1">
        <f>G515+K515+O515+S515+W515+AA515+AE515+AI515+AM515+AQ515+AY515+AU515</f>
        <v>581.600000000000023</v>
      </c>
      <c r="BD515" s="1">
        <f>H515+L515+P515+T515+X515+AB515+AF515+AJ515+AN515+AR515+AV515+AZ515</f>
        <v>583.139999999999986</v>
      </c>
      <c r="BE515" s="1">
        <f>I515+M515+Q515+U515+Y515+AC515+AG515+AK515+AO515+AS515+AW515+BA515</f>
        <v>747.039999999999964</v>
      </c>
    </row>
    <row r="516" spans="1:57">
      <c r="A516" s="3" t="s">
        <v>85</v>
      </c>
      <c r="B516" s="9" t="n">
        <v>44658</v>
      </c>
      <c r="C516" s="1" t="s">
        <v>64</v>
      </c>
      <c r="D516" s="4" t="n">
        <v>0.886111111111111072</v>
      </c>
      <c r="E516" s="1" t="s">
        <v>63</v>
      </c>
      <c r="F516" s="1" t="n">
        <v>161.909999999999997</v>
      </c>
      <c r="G516" s="1" t="n">
        <v>187.120000000000005</v>
      </c>
      <c r="H516" s="1" t="n">
        <v>186.680000000000007</v>
      </c>
      <c r="I516" s="1" t="n">
        <v>231.25</v>
      </c>
      <c r="J516" s="1" t="n">
        <v>23.3399999999999999</v>
      </c>
      <c r="K516" s="1" t="n">
        <v>34.3900000000000006</v>
      </c>
      <c r="L516" s="1" t="n">
        <v>32.3400000000000034</v>
      </c>
      <c r="M516" s="1" t="n">
        <v>57.5399999999999991</v>
      </c>
      <c r="N516" s="1" t="n">
        <v>30.1099999999999994</v>
      </c>
      <c r="O516" s="1" t="n">
        <v>41.2700000000000031</v>
      </c>
      <c r="P516" s="1" t="n">
        <v>41.8500000000000014</v>
      </c>
      <c r="Q516" s="1" t="n">
        <v>58.4500000000000028</v>
      </c>
      <c r="R516" s="1" t="n">
        <v>13.5</v>
      </c>
      <c r="S516" s="1" t="n">
        <v>18.1400000000000006</v>
      </c>
      <c r="T516" s="1" t="n">
        <v>17.9600000000000009</v>
      </c>
      <c r="U516" s="1" t="n">
        <v>23.7199999999999989</v>
      </c>
      <c r="V516" s="1" t="n">
        <v>10.0500000000000007</v>
      </c>
      <c r="W516" s="1" t="n">
        <v>17.0399999999999991</v>
      </c>
      <c r="X516" s="1" t="n">
        <v>17.9699999999999953</v>
      </c>
      <c r="Y516" s="1" t="n">
        <v>22.4699999999999989</v>
      </c>
      <c r="Z516" s="1" t="n">
        <v>41.8800000000000026</v>
      </c>
      <c r="AA516" s="1" t="n">
        <v>90.4000000000000057</v>
      </c>
      <c r="AB516" s="1" t="n">
        <v>95.8799999999999955</v>
      </c>
      <c r="AC516" s="1" t="n">
        <v>107.879999999999995</v>
      </c>
      <c r="AD516" s="1" t="n">
        <v>65.3400000000000034</v>
      </c>
      <c r="AE516" s="1" t="n">
        <v>74.75</v>
      </c>
      <c r="AF516" s="1" t="n">
        <v>74.9399999999999835</v>
      </c>
      <c r="AG516" s="1" t="n">
        <v>83.4000000000000057</v>
      </c>
      <c r="AH516" s="1" t="n">
        <v>4.42999999999999972</v>
      </c>
      <c r="AI516" s="1" t="n">
        <v>10.0500000000000007</v>
      </c>
      <c r="AJ516" s="1" t="n">
        <v>10.1899999999999995</v>
      </c>
      <c r="AK516" s="1" t="n">
        <v>14.3900000000000006</v>
      </c>
      <c r="AL516" s="1" t="n">
        <v>33.6400000000000006</v>
      </c>
      <c r="AM516" s="1" t="n">
        <v>49.8100000000000023</v>
      </c>
      <c r="AN516" s="1" t="n">
        <v>49.3900000000000006</v>
      </c>
      <c r="AO516" s="1" t="n">
        <v>61.759999999999998</v>
      </c>
      <c r="AP516" s="1" t="n">
        <v>7.46999999999999975</v>
      </c>
      <c r="AQ516" s="1" t="n">
        <v>12.5800000000000001</v>
      </c>
      <c r="AR516" s="1" t="n">
        <v>13.0500000000000007</v>
      </c>
      <c r="AS516" s="1" t="n">
        <v>14.6699999999999999</v>
      </c>
      <c r="AT516" s="1" t="n">
        <v>7.32000000000000028</v>
      </c>
      <c r="AU516" s="1" t="n">
        <v>10.0199999999999996</v>
      </c>
      <c r="AV516" s="1" t="n">
        <v>10.2799999999999994</v>
      </c>
      <c r="AW516" s="1" t="n">
        <v>11.6500000000000004</v>
      </c>
      <c r="AX516" s="1" t="n">
        <v>24.3399999999999999</v>
      </c>
      <c r="AY516" s="1" t="n">
        <v>36.6400000000000006</v>
      </c>
      <c r="AZ516" s="1" t="n">
        <v>34.6899999999999977</v>
      </c>
      <c r="BA516" s="1" t="n">
        <v>52.4600000000000009</v>
      </c>
      <c r="BB516" s="7">
        <f>F516+J516+N516+R516+V516+Z516+AD516+AH516+AL516+AP516+AT516+AX516</f>
        <v>423.329999999999984</v>
      </c>
      <c r="BC516" s="1">
        <f>G516+K516+O516+S516+W516+AA516+AE516+AI516+AM516+AQ516+AY516+AU516</f>
        <v>582.210000000000036</v>
      </c>
      <c r="BD516" s="1">
        <f>H516+L516+P516+T516+X516+AB516+AF516+AJ516+AN516+AR516+AV516+AZ516</f>
        <v>585.220000000000027</v>
      </c>
      <c r="BE516" s="1">
        <f>I516+M516+Q516+U516+Y516+AC516+AG516+AK516+AO516+AS516+AW516+BA516</f>
        <v>739.639999999999986</v>
      </c>
    </row>
    <row r="517" spans="1:57">
      <c r="A517" s="3" t="s">
        <v>85</v>
      </c>
      <c r="B517" s="9" t="n">
        <v>44659</v>
      </c>
      <c r="C517" s="1" t="s">
        <v>65</v>
      </c>
      <c r="D517" s="4" t="n">
        <v>0.838888888888888928</v>
      </c>
      <c r="E517" s="1" t="s">
        <v>63</v>
      </c>
      <c r="F517" s="1" t="n">
        <v>161.909999999999997</v>
      </c>
      <c r="G517" s="1" t="n">
        <v>186.310000000000002</v>
      </c>
      <c r="H517" s="1" t="n">
        <v>179.960000000000008</v>
      </c>
      <c r="I517" s="1" t="n">
        <v>231.25</v>
      </c>
      <c r="J517" s="1" t="n">
        <v>23.3399999999999999</v>
      </c>
      <c r="K517" s="1" t="n">
        <v>34.509999999999998</v>
      </c>
      <c r="L517" s="1" t="n">
        <v>32.3400000000000034</v>
      </c>
      <c r="M517" s="1" t="n">
        <v>57.5399999999999991</v>
      </c>
      <c r="N517" s="1" t="n">
        <v>31</v>
      </c>
      <c r="O517" s="1" t="n">
        <v>41.5600000000000023</v>
      </c>
      <c r="P517" s="1" t="n">
        <v>41.6199999999999974</v>
      </c>
      <c r="Q517" s="1" t="n">
        <v>58.4500000000000028</v>
      </c>
      <c r="R517" s="1" t="n">
        <v>13.5</v>
      </c>
      <c r="S517" s="1" t="n">
        <v>18.120000000000001</v>
      </c>
      <c r="T517" s="1" t="n">
        <v>17.9600000000000009</v>
      </c>
      <c r="U517" s="1" t="n">
        <v>22.6400000000000006</v>
      </c>
      <c r="V517" s="1" t="n">
        <v>10.0500000000000007</v>
      </c>
      <c r="W517" s="1" t="n">
        <v>17.0700000000000003</v>
      </c>
      <c r="X517" s="1" t="n">
        <v>17.9699999999999953</v>
      </c>
      <c r="Y517" s="1" t="n">
        <v>22.4699999999999989</v>
      </c>
      <c r="Z517" s="1" t="n">
        <v>41.8800000000000026</v>
      </c>
      <c r="AA517" s="1" t="n">
        <v>91.2999999999999972</v>
      </c>
      <c r="AB517" s="1" t="n">
        <v>95.8799999999999955</v>
      </c>
      <c r="AC517" s="1" t="n">
        <v>113.879999999999995</v>
      </c>
      <c r="AD517" s="1" t="n">
        <v>71.9399999999999977</v>
      </c>
      <c r="AE517" s="1" t="n">
        <v>76.4399999999999835</v>
      </c>
      <c r="AF517" s="1" t="n">
        <v>74.9399999999999835</v>
      </c>
      <c r="AG517" s="1" t="n">
        <v>83.9399999999999835</v>
      </c>
      <c r="AH517" s="1" t="n">
        <v>4.42999999999999972</v>
      </c>
      <c r="AI517" s="1" t="n">
        <v>10.0999999999999996</v>
      </c>
      <c r="AJ517" s="1" t="n">
        <v>10.1899999999999995</v>
      </c>
      <c r="AK517" s="1" t="n">
        <v>14.3900000000000006</v>
      </c>
      <c r="AL517" s="1" t="n">
        <v>33.6400000000000006</v>
      </c>
      <c r="AM517" s="1" t="n">
        <v>50.9099999999999966</v>
      </c>
      <c r="AN517" s="1" t="n">
        <v>52.2000000000000028</v>
      </c>
      <c r="AO517" s="1" t="n">
        <v>61.759999999999998</v>
      </c>
      <c r="AP517" s="1" t="n">
        <v>7.46999999999999975</v>
      </c>
      <c r="AQ517" s="1" t="n">
        <v>12.6799999999999997</v>
      </c>
      <c r="AR517" s="1" t="n">
        <v>13.1099999999999994</v>
      </c>
      <c r="AS517" s="1" t="n">
        <v>14.6699999999999999</v>
      </c>
      <c r="AT517" s="1" t="n">
        <v>7.32000000000000028</v>
      </c>
      <c r="AU517" s="1" t="n">
        <v>9.85999999999999943</v>
      </c>
      <c r="AV517" s="1" t="n">
        <v>9.99000000000000021</v>
      </c>
      <c r="AW517" s="1" t="n">
        <v>11.4000000000000004</v>
      </c>
      <c r="AX517" s="1" t="n">
        <v>24.7100000000000009</v>
      </c>
      <c r="AY517" s="1" t="n">
        <v>37.4799999999999969</v>
      </c>
      <c r="AZ517" s="1" t="n">
        <v>35.5900000000000034</v>
      </c>
      <c r="BA517" s="1" t="n">
        <v>63.7100000000000009</v>
      </c>
      <c r="BB517" s="7">
        <f>F517+J517+N517+R517+V517+Z517+AD517+AH517+AL517+AP517+AT517+AX517</f>
        <v>431.189999999999998</v>
      </c>
      <c r="BC517" s="1">
        <f>G517+K517+O517+S517+W517+AA517+AE517+AI517+AM517+AQ517+AY517+AU517</f>
        <v>586.340000000000032</v>
      </c>
      <c r="BD517" s="1">
        <f>H517+L517+P517+T517+X517+AB517+AF517+AJ517+AN517+AR517+AV517+AZ517</f>
        <v>581.75</v>
      </c>
      <c r="BE517" s="1">
        <f>I517+M517+Q517+U517+Y517+AC517+AG517+AK517+AO517+AS517+AW517+BA517</f>
        <v>756.100000000000023</v>
      </c>
    </row>
    <row r="518" spans="1:57">
      <c r="A518" s="3" t="s">
        <v>85</v>
      </c>
      <c r="B518" s="9" t="n">
        <v>44660</v>
      </c>
      <c r="C518" s="1" t="s">
        <v>66</v>
      </c>
      <c r="D518" s="4" t="n">
        <v>0.946527777777777679</v>
      </c>
      <c r="E518" s="1" t="s">
        <v>63</v>
      </c>
      <c r="F518" s="1" t="n">
        <v>161.909999999999997</v>
      </c>
      <c r="G518" s="1" t="n">
        <v>185.379999999999995</v>
      </c>
      <c r="H518" s="1" t="n">
        <v>179.960000000000008</v>
      </c>
      <c r="I518" s="1" t="n">
        <v>231.25</v>
      </c>
      <c r="J518" s="1" t="n">
        <v>23.3399999999999999</v>
      </c>
      <c r="K518" s="1" t="n">
        <v>34.5600000000000023</v>
      </c>
      <c r="L518" s="1" t="n">
        <v>32.0399999999999991</v>
      </c>
      <c r="M518" s="1" t="n">
        <v>57.5399999999999991</v>
      </c>
      <c r="N518" s="1" t="n">
        <v>31</v>
      </c>
      <c r="O518" s="1" t="n">
        <v>41.2700000000000031</v>
      </c>
      <c r="P518" s="1" t="n">
        <v>41.0399999999999991</v>
      </c>
      <c r="Q518" s="1" t="n">
        <v>58.4500000000000028</v>
      </c>
      <c r="R518" s="1" t="n">
        <v>13.5</v>
      </c>
      <c r="S518" s="1" t="n">
        <v>18.1499999999999986</v>
      </c>
      <c r="T518" s="1" t="n">
        <v>17.9600000000000009</v>
      </c>
      <c r="U518" s="1" t="n">
        <v>23.7199999999999989</v>
      </c>
      <c r="V518" s="1" t="n">
        <v>10.0500000000000007</v>
      </c>
      <c r="W518" s="1" t="n">
        <v>17.1400000000000006</v>
      </c>
      <c r="X518" s="1" t="n">
        <v>17.9699999999999953</v>
      </c>
      <c r="Y518" s="1" t="n">
        <v>22.4699999999999989</v>
      </c>
      <c r="Z518" s="1" t="n">
        <v>41.8800000000000026</v>
      </c>
      <c r="AA518" s="1" t="n">
        <v>91.2999999999999972</v>
      </c>
      <c r="AB518" s="1" t="n">
        <v>95.8799999999999955</v>
      </c>
      <c r="AC518" s="1" t="n">
        <v>113.879999999999995</v>
      </c>
      <c r="AD518" s="1" t="n">
        <v>71.9399999999999977</v>
      </c>
      <c r="AE518" s="1" t="n">
        <v>76.4399999999999835</v>
      </c>
      <c r="AF518" s="1" t="n">
        <v>74.9399999999999835</v>
      </c>
      <c r="AG518" s="1" t="n">
        <v>83.9399999999999835</v>
      </c>
      <c r="AH518" s="1" t="n">
        <v>4.42999999999999972</v>
      </c>
      <c r="AI518" s="1" t="n">
        <v>10.1199999999999992</v>
      </c>
      <c r="AJ518" s="1" t="n">
        <v>10.1899999999999995</v>
      </c>
      <c r="AK518" s="1" t="n">
        <v>14.3900000000000006</v>
      </c>
      <c r="AL518" s="1" t="n">
        <v>33.6400000000000006</v>
      </c>
      <c r="AM518" s="1" t="n">
        <v>51.1300000000000026</v>
      </c>
      <c r="AN518" s="1" t="n">
        <v>53.8900000000000006</v>
      </c>
      <c r="AO518" s="1" t="n">
        <v>61.759999999999998</v>
      </c>
      <c r="AP518" s="1" t="n">
        <v>7.46999999999999975</v>
      </c>
      <c r="AQ518" s="1" t="n">
        <v>12.6600000000000001</v>
      </c>
      <c r="AR518" s="1" t="n">
        <v>13.2599999999999998</v>
      </c>
      <c r="AS518" s="1" t="n">
        <v>14.6699999999999999</v>
      </c>
      <c r="AT518" s="1" t="n">
        <v>7.32000000000000028</v>
      </c>
      <c r="AU518" s="1" t="n">
        <v>9.98000000000000043</v>
      </c>
      <c r="AV518" s="1" t="n">
        <v>10.0700000000000003</v>
      </c>
      <c r="AW518" s="1" t="n">
        <v>11.6500000000000004</v>
      </c>
      <c r="AX518" s="1" t="n">
        <v>24.7100000000000009</v>
      </c>
      <c r="AY518" s="1" t="n">
        <v>38.0600000000000023</v>
      </c>
      <c r="AZ518" s="1" t="n">
        <v>35.9600000000000009</v>
      </c>
      <c r="BA518" s="1" t="n">
        <v>63.7100000000000009</v>
      </c>
      <c r="BB518" s="7">
        <f>F518+J518+N518+R518+V518+Z518+AD518+AH518+AL518+AP518+AT518+AX518</f>
        <v>431.189999999999998</v>
      </c>
      <c r="BC518" s="1">
        <f>G518+K518+O518+S518+W518+AA518+AE518+AI518+AM518+AQ518+AY518+AU518</f>
        <v>586.190000000000055</v>
      </c>
      <c r="BD518" s="1">
        <f>H518+L518+P518+T518+X518+AB518+AF518+AJ518+AN518+AR518+AV518+AZ518</f>
        <v>583.159999999999968</v>
      </c>
      <c r="BE518" s="1">
        <f>I518+M518+Q518+U518+Y518+AC518+AG518+AK518+AO518+AS518+AW518+BA518</f>
        <v>757.42999999999995</v>
      </c>
    </row>
    <row r="519" spans="1:57">
      <c r="A519" s="3" t="s">
        <v>85</v>
      </c>
      <c r="B519" s="9" t="n">
        <v>44661</v>
      </c>
      <c r="C519" s="1" t="s">
        <v>67</v>
      </c>
      <c r="D519" s="4" t="n">
        <v>0.509722222222222054</v>
      </c>
      <c r="E519" s="1" t="s">
        <v>59</v>
      </c>
      <c r="F519" s="1" t="n">
        <v>161.909999999999997</v>
      </c>
      <c r="G519" s="1" t="n">
        <v>186.080000000000013</v>
      </c>
      <c r="H519" s="1" t="n">
        <v>179.960000000000008</v>
      </c>
      <c r="I519" s="1" t="n">
        <v>231.25</v>
      </c>
      <c r="J519" s="1" t="n">
        <v>23.3399999999999999</v>
      </c>
      <c r="K519" s="1" t="n">
        <v>34.5600000000000023</v>
      </c>
      <c r="L519" s="1" t="n">
        <v>32.0399999999999991</v>
      </c>
      <c r="M519" s="1" t="n">
        <v>57.5399999999999991</v>
      </c>
      <c r="N519" s="1" t="n">
        <v>31</v>
      </c>
      <c r="O519" s="1" t="n">
        <v>41.9500000000000028</v>
      </c>
      <c r="P519" s="1" t="n">
        <v>41.8500000000000014</v>
      </c>
      <c r="Q519" s="1" t="n">
        <v>58.4500000000000028</v>
      </c>
      <c r="R519" s="1" t="n">
        <v>13.5</v>
      </c>
      <c r="S519" s="1" t="n">
        <v>18.1999999999999993</v>
      </c>
      <c r="T519" s="1" t="n">
        <v>17.9600000000000009</v>
      </c>
      <c r="U519" s="1" t="n">
        <v>23.7199999999999989</v>
      </c>
      <c r="V519" s="1" t="n">
        <v>10.0500000000000007</v>
      </c>
      <c r="W519" s="1" t="n">
        <v>17.370000000000001</v>
      </c>
      <c r="X519" s="1" t="n">
        <v>17.9699999999999953</v>
      </c>
      <c r="Y519" s="1" t="n">
        <v>22.4699999999999989</v>
      </c>
      <c r="Z519" s="1" t="n">
        <v>41.8800000000000026</v>
      </c>
      <c r="AA519" s="1" t="n">
        <v>92.3400000000000034</v>
      </c>
      <c r="AB519" s="1" t="n">
        <v>95.8799999999999955</v>
      </c>
      <c r="AC519" s="1" t="n">
        <v>113.879999999999995</v>
      </c>
      <c r="AD519" s="1" t="n">
        <v>71.9399999999999977</v>
      </c>
      <c r="AE519" s="1" t="n">
        <v>76.4399999999999835</v>
      </c>
      <c r="AF519" s="1" t="n">
        <v>74.9399999999999835</v>
      </c>
      <c r="AG519" s="1" t="n">
        <v>83.9399999999999835</v>
      </c>
      <c r="AH519" s="1" t="n">
        <v>4.42999999999999972</v>
      </c>
      <c r="AI519" s="1" t="n">
        <v>10.1500000000000004</v>
      </c>
      <c r="AJ519" s="1" t="n">
        <v>10.1899999999999995</v>
      </c>
      <c r="AK519" s="1" t="n">
        <v>14.3900000000000006</v>
      </c>
      <c r="AL519" s="1" t="n">
        <v>33.6400000000000006</v>
      </c>
      <c r="AM519" s="1" t="n">
        <v>50.6199999999999974</v>
      </c>
      <c r="AN519" s="1" t="n">
        <v>51.0799999999999983</v>
      </c>
      <c r="AO519" s="1" t="n">
        <v>61.759999999999998</v>
      </c>
      <c r="AP519" s="1" t="n">
        <v>7.46999999999999975</v>
      </c>
      <c r="AQ519" s="1" t="n">
        <v>12.6600000000000001</v>
      </c>
      <c r="AR519" s="1" t="n">
        <v>13.2599999999999998</v>
      </c>
      <c r="AS519" s="1" t="n">
        <v>14.6699999999999999</v>
      </c>
      <c r="AT519" s="1" t="n">
        <v>7.32000000000000028</v>
      </c>
      <c r="AU519" s="1" t="n">
        <v>10.0299999999999994</v>
      </c>
      <c r="AV519" s="1" t="n">
        <v>10.4000000000000004</v>
      </c>
      <c r="AW519" s="1" t="n">
        <v>11.6500000000000004</v>
      </c>
      <c r="AX519" s="1" t="n">
        <v>24.7100000000000009</v>
      </c>
      <c r="AY519" s="1" t="n">
        <v>37.9099999999999966</v>
      </c>
      <c r="AZ519" s="1" t="n">
        <v>35.5900000000000034</v>
      </c>
      <c r="BA519" s="1" t="n">
        <v>63.7100000000000009</v>
      </c>
      <c r="BB519" s="7">
        <f>F519+J519+N519+R519+V519+Z519+AD519+AH519+AL519+AP519+AT519+AX519</f>
        <v>431.189999999999998</v>
      </c>
      <c r="BC519" s="1">
        <f>G519+K519+O519+S519+W519+AA519+AE519+AI519+AM519+AQ519+AY519+AU519</f>
        <v>588.309999999999945</v>
      </c>
      <c r="BD519" s="1">
        <f>H519+L519+P519+T519+X519+AB519+AF519+AJ519+AN519+AR519+AV519+AZ519</f>
        <v>581.120000000000005</v>
      </c>
      <c r="BE519" s="1">
        <f>I519+M519+Q519+U519+Y519+AC519+AG519+AK519+AO519+AS519+AW519+BA519</f>
        <v>757.42999999999995</v>
      </c>
    </row>
    <row r="520" spans="1:57">
      <c r="A520" s="3" t="s">
        <v>85</v>
      </c>
      <c r="B520" s="9" t="n">
        <v>44662</v>
      </c>
      <c r="C520" s="1" t="s">
        <v>58</v>
      </c>
      <c r="D520" s="4" t="n">
        <v>0.321527777777777812</v>
      </c>
      <c r="E520" s="1" t="s">
        <v>61</v>
      </c>
      <c r="F520" s="1" t="n">
        <v>161.909999999999997</v>
      </c>
      <c r="G520" s="1" t="n">
        <v>186.080000000000013</v>
      </c>
      <c r="H520" s="1" t="n">
        <v>179.960000000000008</v>
      </c>
      <c r="I520" s="1" t="n">
        <v>231.25</v>
      </c>
      <c r="J520" s="1" t="n">
        <v>23.3399999999999999</v>
      </c>
      <c r="K520" s="1" t="n">
        <v>34.7700000000000031</v>
      </c>
      <c r="L520" s="1" t="n">
        <v>32.3400000000000034</v>
      </c>
      <c r="M520" s="1" t="n">
        <v>57.5399999999999991</v>
      </c>
      <c r="N520" s="1" t="n">
        <v>31</v>
      </c>
      <c r="O520" s="1" t="n">
        <v>41.2700000000000031</v>
      </c>
      <c r="P520" s="1" t="n">
        <v>41.0399999999999991</v>
      </c>
      <c r="Q520" s="1" t="n">
        <v>58.4500000000000028</v>
      </c>
      <c r="R520" s="1" t="n">
        <v>13.5</v>
      </c>
      <c r="S520" s="1" t="n">
        <v>18.1600000000000001</v>
      </c>
      <c r="T520" s="1" t="n">
        <v>17.9600000000000009</v>
      </c>
      <c r="U520" s="1" t="n">
        <v>23.7199999999999989</v>
      </c>
      <c r="V520" s="1" t="n">
        <v>10.0500000000000007</v>
      </c>
      <c r="W520" s="1" t="n">
        <v>17.0599999999999952</v>
      </c>
      <c r="X520" s="1" t="n">
        <v>17.9699999999999953</v>
      </c>
      <c r="Y520" s="1" t="n">
        <v>22.4699999999999989</v>
      </c>
      <c r="Z520" s="1" t="n">
        <v>41.8800000000000026</v>
      </c>
      <c r="AA520" s="1" t="n">
        <v>91.1700000000000017</v>
      </c>
      <c r="AB520" s="1" t="n">
        <v>95.8799999999999955</v>
      </c>
      <c r="AC520" s="1" t="n">
        <v>113.879999999999995</v>
      </c>
      <c r="AD520" s="1" t="n">
        <v>71.9399999999999977</v>
      </c>
      <c r="AE520" s="1" t="n">
        <v>77.9399999999999835</v>
      </c>
      <c r="AF520" s="1" t="n">
        <v>77.9399999999999835</v>
      </c>
      <c r="AG520" s="1" t="n">
        <v>83.9399999999999835</v>
      </c>
      <c r="AH520" s="1" t="n">
        <v>4.42999999999999972</v>
      </c>
      <c r="AI520" s="1" t="n">
        <v>10.1099999999999994</v>
      </c>
      <c r="AJ520" s="1" t="n">
        <v>10.1899999999999995</v>
      </c>
      <c r="AK520" s="1" t="n">
        <v>14.3900000000000006</v>
      </c>
      <c r="AL520" s="1" t="n">
        <v>33.6400000000000006</v>
      </c>
      <c r="AM520" s="1" t="n">
        <v>50.009999999999998</v>
      </c>
      <c r="AN520" s="1" t="n">
        <v>50.509999999999998</v>
      </c>
      <c r="AO520" s="1" t="n">
        <v>59.509999999999998</v>
      </c>
      <c r="AP520" s="1" t="n">
        <v>7.46999999999999975</v>
      </c>
      <c r="AQ520" s="1" t="n">
        <v>12.6600000000000001</v>
      </c>
      <c r="AR520" s="1" t="n">
        <v>13.1699999999999999</v>
      </c>
      <c r="AS520" s="1" t="n">
        <v>14.6699999999999999</v>
      </c>
      <c r="AT520" s="1" t="n">
        <v>7.32000000000000028</v>
      </c>
      <c r="AU520" s="1" t="n">
        <v>9.92999999999999972</v>
      </c>
      <c r="AV520" s="1" t="n">
        <v>9.99000000000000021</v>
      </c>
      <c r="AW520" s="1" t="n">
        <v>11.6500000000000004</v>
      </c>
      <c r="AX520" s="1" t="n">
        <v>24.7100000000000009</v>
      </c>
      <c r="AY520" s="1" t="n">
        <v>38.0799999999999983</v>
      </c>
      <c r="AZ520" s="1" t="n">
        <v>36.3400000000000034</v>
      </c>
      <c r="BA520" s="1" t="n">
        <v>63.7100000000000009</v>
      </c>
      <c r="BB520" s="7">
        <f>F520+J520+N520+R520+V520+Z520+AD520+AH520+AL520+AP520+AT520+AX520</f>
        <v>431.189999999999998</v>
      </c>
      <c r="BC520" s="1">
        <f>G520+K520+O520+S520+W520+AA520+AE520+AI520+AM520+AQ520+AY520+AU520</f>
        <v>587.240000000000009</v>
      </c>
      <c r="BD520" s="1">
        <f>H520+L520+P520+T520+X520+AB520+AF520+AJ520+AN520+AR520+AV520+AZ520</f>
        <v>583.289999999999964</v>
      </c>
      <c r="BE520" s="1">
        <f>I520+M520+Q520+U520+Y520+AC520+AG520+AK520+AO520+AS520+AW520+BA520</f>
        <v>755.17999999999995</v>
      </c>
    </row>
    <row r="521" spans="1:57">
      <c r="A521" s="3" t="s">
        <v>85</v>
      </c>
      <c r="B521" s="9" t="n">
        <v>44663</v>
      </c>
      <c r="C521" s="1" t="s">
        <v>60</v>
      </c>
      <c r="D521" s="4" t="n">
        <v>0.533333333333333215</v>
      </c>
      <c r="E521" s="1" t="s">
        <v>59</v>
      </c>
      <c r="F521" s="1" t="n">
        <v>161.909999999999997</v>
      </c>
      <c r="G521" s="1" t="n">
        <v>188.5</v>
      </c>
      <c r="H521" s="1" t="n">
        <v>193.22999999999999</v>
      </c>
      <c r="I521" s="1" t="n">
        <v>231.25</v>
      </c>
      <c r="J521" s="1" t="n">
        <v>23.6999999999999993</v>
      </c>
      <c r="K521" s="1" t="n">
        <v>34.8299999999999983</v>
      </c>
      <c r="L521" s="1" t="n">
        <v>32.3699999999999974</v>
      </c>
      <c r="M521" s="1" t="n">
        <v>57.5399999999999991</v>
      </c>
      <c r="N521" s="1" t="n">
        <v>31</v>
      </c>
      <c r="O521" s="1" t="n">
        <v>41.5600000000000023</v>
      </c>
      <c r="P521" s="1" t="n">
        <v>41.6199999999999974</v>
      </c>
      <c r="Q521" s="1" t="n">
        <v>58.4500000000000028</v>
      </c>
      <c r="R521" s="1" t="n">
        <v>13.5</v>
      </c>
      <c r="S521" s="1" t="n">
        <v>18.3099999999999987</v>
      </c>
      <c r="T521" s="1" t="n">
        <v>17.9600000000000009</v>
      </c>
      <c r="U521" s="1" t="n">
        <v>23.7199999999999989</v>
      </c>
      <c r="V521" s="1" t="n">
        <v>10.4700000000000006</v>
      </c>
      <c r="W521" s="1" t="n">
        <v>17.3900000000000006</v>
      </c>
      <c r="X521" s="1" t="n">
        <v>17.9699999999999953</v>
      </c>
      <c r="Y521" s="1" t="n">
        <v>22.4699999999999989</v>
      </c>
      <c r="Z521" s="1" t="n">
        <v>41.8800000000000026</v>
      </c>
      <c r="AA521" s="1" t="n">
        <v>90.769999999999996</v>
      </c>
      <c r="AB521" s="1" t="n">
        <v>95.8799999999999955</v>
      </c>
      <c r="AC521" s="1" t="n">
        <v>113.879999999999995</v>
      </c>
      <c r="AD521" s="1" t="n">
        <v>65.3400000000000034</v>
      </c>
      <c r="AE521" s="1" t="n">
        <v>76.5100000000000051</v>
      </c>
      <c r="AF521" s="1" t="n">
        <v>71.9399999999999977</v>
      </c>
      <c r="AG521" s="1" t="n">
        <v>89.4000000000000057</v>
      </c>
      <c r="AH521" s="1" t="n">
        <v>4.42999999999999972</v>
      </c>
      <c r="AI521" s="1" t="n">
        <v>10.0999999999999996</v>
      </c>
      <c r="AJ521" s="1" t="n">
        <v>10.3100000000000005</v>
      </c>
      <c r="AK521" s="1" t="n">
        <v>14.3900000000000006</v>
      </c>
      <c r="AL521" s="1" t="n">
        <v>33.6400000000000006</v>
      </c>
      <c r="AM521" s="1" t="n">
        <v>52.2000000000000028</v>
      </c>
      <c r="AN521" s="1" t="n">
        <v>55.009999999999998</v>
      </c>
      <c r="AO521" s="1" t="n">
        <v>61.759999999999998</v>
      </c>
      <c r="AP521" s="1" t="n">
        <v>7.46999999999999975</v>
      </c>
      <c r="AQ521" s="1" t="n">
        <v>12.6999999999999993</v>
      </c>
      <c r="AR521" s="1" t="n">
        <v>13.1699999999999999</v>
      </c>
      <c r="AS521" s="1" t="n">
        <v>14.6699999999999999</v>
      </c>
      <c r="AT521" s="1" t="n">
        <v>7.32000000000000028</v>
      </c>
      <c r="AU521" s="1" t="n">
        <v>9.97000000000000064</v>
      </c>
      <c r="AV521" s="1" t="n">
        <v>10.0700000000000003</v>
      </c>
      <c r="AW521" s="1" t="n">
        <v>11.6500000000000004</v>
      </c>
      <c r="AX521" s="1" t="n">
        <v>24.7100000000000009</v>
      </c>
      <c r="AY521" s="1" t="n">
        <v>38.3999999999999986</v>
      </c>
      <c r="AZ521" s="1" t="n">
        <v>36.7100000000000009</v>
      </c>
      <c r="BA521" s="1" t="n">
        <v>63.7100000000000009</v>
      </c>
      <c r="BB521" s="7">
        <f>F521+J521+N521+R521+V521+Z521+AD521+AH521+AL521+AP521+AT521+AX521</f>
        <v>425.370000000000005</v>
      </c>
      <c r="BC521" s="1">
        <f>G521+K521+O521+S521+W521+AA521+AE521+AI521+AM521+AQ521+AY521+AU521</f>
        <v>591.240000000000009</v>
      </c>
      <c r="BD521" s="1">
        <f>H521+L521+P521+T521+X521+AB521+AF521+AJ521+AN521+AR521+AV521+AZ521</f>
        <v>596.240000000000009</v>
      </c>
      <c r="BE521" s="1">
        <f>I521+M521+Q521+U521+Y521+AC521+AG521+AK521+AO521+AS521+AW521+BA521</f>
        <v>762.889999999999986</v>
      </c>
    </row>
    <row r="522" spans="1:57">
      <c r="A522" s="3" t="s">
        <v>85</v>
      </c>
      <c r="B522" s="9" t="n">
        <v>44664</v>
      </c>
      <c r="C522" s="1" t="s">
        <v>62</v>
      </c>
      <c r="D522" s="4" t="n">
        <v>0.48125</v>
      </c>
      <c r="E522" s="1" t="s">
        <v>61</v>
      </c>
      <c r="F522" s="1" t="n">
        <v>161.909999999999997</v>
      </c>
      <c r="G522" s="1" t="n">
        <v>187.150000000000006</v>
      </c>
      <c r="H522" s="1" t="n">
        <v>190.800000000000011</v>
      </c>
      <c r="I522" s="1" t="n">
        <v>231.25</v>
      </c>
      <c r="J522" s="1" t="n">
        <v>23.6999999999999993</v>
      </c>
      <c r="K522" s="1" t="n">
        <v>34.9299999999999997</v>
      </c>
      <c r="L522" s="1" t="n">
        <v>32.3699999999999974</v>
      </c>
      <c r="M522" s="1" t="n">
        <v>57.5399999999999991</v>
      </c>
      <c r="N522" s="1" t="n">
        <v>31</v>
      </c>
      <c r="O522" s="1" t="n">
        <v>41.5</v>
      </c>
      <c r="P522" s="1" t="n">
        <v>41.0399999999999991</v>
      </c>
      <c r="Q522" s="1" t="n">
        <v>58.4500000000000028</v>
      </c>
      <c r="R522" s="1" t="n">
        <v>13.5</v>
      </c>
      <c r="S522" s="1" t="n">
        <v>18.3099999999999987</v>
      </c>
      <c r="T522" s="1" t="n">
        <v>17.9600000000000009</v>
      </c>
      <c r="U522" s="1" t="n">
        <v>23.7199999999999989</v>
      </c>
      <c r="V522" s="1" t="n">
        <v>10.4700000000000006</v>
      </c>
      <c r="W522" s="1" t="n">
        <v>17.5300000000000011</v>
      </c>
      <c r="X522" s="1" t="n">
        <v>17.9699999999999953</v>
      </c>
      <c r="Y522" s="1" t="n">
        <v>22.4699999999999989</v>
      </c>
      <c r="Z522" s="1" t="n">
        <v>41.8800000000000026</v>
      </c>
      <c r="AA522" s="1" t="n">
        <v>89.3799999999999812</v>
      </c>
      <c r="AB522" s="1" t="n">
        <v>95.8799999999999955</v>
      </c>
      <c r="AC522" s="1" t="n">
        <v>113.879999999999995</v>
      </c>
      <c r="AD522" s="1" t="n">
        <v>65.3400000000000034</v>
      </c>
      <c r="AE522" s="1" t="n">
        <v>71.7900000000000063</v>
      </c>
      <c r="AF522" s="1" t="n">
        <v>71.9399999999999977</v>
      </c>
      <c r="AG522" s="1" t="n">
        <v>77.9399999999999835</v>
      </c>
      <c r="AH522" s="1" t="n">
        <v>4.42999999999999972</v>
      </c>
      <c r="AI522" s="1" t="n">
        <v>10.1600000000000001</v>
      </c>
      <c r="AJ522" s="1" t="n">
        <v>10.3100000000000005</v>
      </c>
      <c r="AK522" s="1" t="n">
        <v>14.3900000000000006</v>
      </c>
      <c r="AL522" s="1" t="n">
        <v>33.6400000000000006</v>
      </c>
      <c r="AM522" s="1" t="n">
        <v>50.9799999999999969</v>
      </c>
      <c r="AN522" s="1" t="n">
        <v>52.2000000000000028</v>
      </c>
      <c r="AO522" s="1" t="n">
        <v>61.759999999999998</v>
      </c>
      <c r="AP522" s="1" t="n">
        <v>7.46999999999999975</v>
      </c>
      <c r="AQ522" s="1" t="n">
        <v>12.6999999999999993</v>
      </c>
      <c r="AR522" s="1" t="n">
        <v>13.1699999999999999</v>
      </c>
      <c r="AS522" s="1" t="n">
        <v>14.6699999999999999</v>
      </c>
      <c r="AT522" s="1" t="n">
        <v>7.32000000000000028</v>
      </c>
      <c r="AU522" s="1" t="n">
        <v>9.98000000000000043</v>
      </c>
      <c r="AV522" s="1" t="n">
        <v>10.1500000000000004</v>
      </c>
      <c r="AW522" s="1" t="n">
        <v>11.2400000000000002</v>
      </c>
      <c r="AX522" s="1" t="n">
        <v>24.7100000000000009</v>
      </c>
      <c r="AY522" s="1" t="n">
        <v>38.259999999999998</v>
      </c>
      <c r="AZ522" s="1" t="n">
        <v>36.3400000000000034</v>
      </c>
      <c r="BA522" s="1" t="n">
        <v>63.7100000000000009</v>
      </c>
      <c r="BB522" s="1">
        <f>F522+J522+N522+R522+V522+Z522+AD522+AH522+AL522+AP522+AT522+AX522</f>
        <v>425.370000000000005</v>
      </c>
      <c r="BC522" s="1">
        <f>G522+K522+O522+S522+W522+AA522+AE522+AI522+AM522+AQ522+AY522+AU522</f>
        <v>582.669999999999959</v>
      </c>
      <c r="BD522" s="1">
        <f>H522+L522+P522+T522+X522+AB522+AF522+AJ522+AN522+AR522+AV522+AZ522</f>
        <v>590.129999999999995</v>
      </c>
      <c r="BE522" s="1">
        <f>I522+M522+Q522+U522+Y522+AC522+AG522+AK522+AO522+AS522+AW522+BA522</f>
        <v>751.019999999999982</v>
      </c>
    </row>
    <row r="523" spans="1:57">
      <c r="A523" s="3" t="s">
        <v>85</v>
      </c>
      <c r="B523" s="9" t="n">
        <v>44665</v>
      </c>
      <c r="C523" s="1" t="s">
        <v>64</v>
      </c>
      <c r="D523" s="4" t="n">
        <v>0.74791666666666643</v>
      </c>
      <c r="E523" s="1" t="s">
        <v>59</v>
      </c>
      <c r="F523" s="1" t="n">
        <v>161.909999999999997</v>
      </c>
      <c r="G523" s="1" t="n">
        <v>186</v>
      </c>
      <c r="H523" s="1" t="n">
        <v>179.960000000000008</v>
      </c>
      <c r="I523" s="1" t="n">
        <v>231.550000000000011</v>
      </c>
      <c r="J523" s="1" t="n">
        <v>23.6999999999999993</v>
      </c>
      <c r="K523" s="1" t="n">
        <v>34.9099999999999966</v>
      </c>
      <c r="L523" s="1" t="n">
        <v>32.3999999999999986</v>
      </c>
      <c r="M523" s="1" t="n">
        <v>57.5399999999999991</v>
      </c>
      <c r="N523" s="1" t="n">
        <v>31</v>
      </c>
      <c r="O523" s="1" t="n">
        <v>41.2700000000000031</v>
      </c>
      <c r="P523" s="1" t="n">
        <v>40.4500000000000028</v>
      </c>
      <c r="Q523" s="1" t="n">
        <v>58.4500000000000028</v>
      </c>
      <c r="R523" s="1" t="n">
        <v>14</v>
      </c>
      <c r="S523" s="1" t="n">
        <v>18.3000000000000007</v>
      </c>
      <c r="T523" s="1" t="n">
        <v>17.9600000000000009</v>
      </c>
      <c r="U523" s="1" t="n">
        <v>23.7199999999999989</v>
      </c>
      <c r="V523" s="1" t="n">
        <v>10.4700000000000006</v>
      </c>
      <c r="W523" s="1" t="n">
        <v>17.5199999999999996</v>
      </c>
      <c r="X523" s="1" t="n">
        <v>17.9699999999999953</v>
      </c>
      <c r="Y523" s="1" t="n">
        <v>22.4699999999999989</v>
      </c>
      <c r="Z523" s="1" t="n">
        <v>41.8800000000000026</v>
      </c>
      <c r="AA523" s="1" t="n">
        <v>91.5600000000000023</v>
      </c>
      <c r="AB523" s="1" t="n">
        <v>98.8799999999999955</v>
      </c>
      <c r="AC523" s="1" t="n">
        <v>119.879999999999995</v>
      </c>
      <c r="AD523" s="1" t="n">
        <v>65.3400000000000034</v>
      </c>
      <c r="AE523" s="1" t="n">
        <v>73.0199999999999818</v>
      </c>
      <c r="AF523" s="1" t="n">
        <v>71.9399999999999977</v>
      </c>
      <c r="AG523" s="1" t="n">
        <v>77.9399999999999835</v>
      </c>
      <c r="AH523" s="1" t="n">
        <v>4.42999999999999972</v>
      </c>
      <c r="AI523" s="1" t="n">
        <v>10.1600000000000001</v>
      </c>
      <c r="AJ523" s="1" t="n">
        <v>10.3100000000000005</v>
      </c>
      <c r="AK523" s="1" t="n">
        <v>14.3900000000000006</v>
      </c>
      <c r="AL523" s="1" t="n">
        <v>33.6400000000000006</v>
      </c>
      <c r="AM523" s="1" t="n">
        <v>51.6400000000000006</v>
      </c>
      <c r="AN523" s="1" t="n">
        <v>53.8900000000000006</v>
      </c>
      <c r="AO523" s="1" t="n">
        <v>61.759999999999998</v>
      </c>
      <c r="AP523" s="1" t="n">
        <v>7.46999999999999975</v>
      </c>
      <c r="AQ523" s="1" t="n">
        <v>12.6999999999999993</v>
      </c>
      <c r="AR523" s="1" t="n">
        <v>13.1699999999999999</v>
      </c>
      <c r="AS523" s="1" t="n">
        <v>14.6699999999999999</v>
      </c>
      <c r="AT523" s="1" t="n">
        <v>7.32000000000000028</v>
      </c>
      <c r="AU523" s="1" t="n">
        <v>10.1300000000000008</v>
      </c>
      <c r="AV523" s="1" t="n">
        <v>10.4000000000000004</v>
      </c>
      <c r="AW523" s="1" t="n">
        <v>11.6500000000000004</v>
      </c>
      <c r="AX523" s="1" t="n">
        <v>24.7100000000000009</v>
      </c>
      <c r="AY523" s="1" t="n">
        <v>38.7000000000000028</v>
      </c>
      <c r="AZ523" s="1" t="n">
        <v>37.3100000000000023</v>
      </c>
      <c r="BA523" s="1" t="n">
        <v>63.7100000000000009</v>
      </c>
      <c r="BB523" s="1">
        <f>F523+J523+N523+R523+V523+Z523+AD523+AH523+AL523+AP523+AT523+AX523</f>
        <v>425.870000000000005</v>
      </c>
      <c r="BC523" s="1">
        <f>G523+K523+O523+S523+W523+AA523+AE523+AI523+AM523+AQ523+AY523+AU523</f>
        <v>585.909999999999968</v>
      </c>
      <c r="BD523" s="1">
        <f>H523+L523+P523+T523+X523+AB523+AF523+AJ523+AN523+AR523+AV523+AZ523</f>
        <v>584.639999999999986</v>
      </c>
      <c r="BE523" s="1">
        <f>I523+M523+Q523+U523+Y523+AC523+AG523+AK523+AO523+AS523+AW523+BA523</f>
        <v>757.730000000000018</v>
      </c>
    </row>
    <row r="524" spans="1:57">
      <c r="A524" s="3" t="s">
        <v>85</v>
      </c>
      <c r="B524" s="9" t="n">
        <v>44666</v>
      </c>
      <c r="C524" s="1" t="s">
        <v>65</v>
      </c>
      <c r="D524" s="4" t="n">
        <v>0.692361111111111249</v>
      </c>
      <c r="E524" s="1" t="s">
        <v>59</v>
      </c>
      <c r="F524" s="1" t="n">
        <v>161.909999999999997</v>
      </c>
      <c r="G524" s="1" t="n">
        <v>188.289999999999992</v>
      </c>
      <c r="H524" s="1" t="n">
        <v>188.550000000000011</v>
      </c>
      <c r="I524" s="1" t="n">
        <v>231.25</v>
      </c>
      <c r="J524" s="1" t="n">
        <v>23.6999999999999993</v>
      </c>
      <c r="K524" s="1" t="n">
        <v>35.259999999999998</v>
      </c>
      <c r="L524" s="1" t="n">
        <v>32.9399999999999977</v>
      </c>
      <c r="M524" s="1" t="n">
        <v>57.5399999999999991</v>
      </c>
      <c r="N524" s="1" t="n">
        <v>31</v>
      </c>
      <c r="O524" s="1" t="n">
        <v>41.2700000000000031</v>
      </c>
      <c r="P524" s="1" t="n">
        <v>40.4500000000000028</v>
      </c>
      <c r="Q524" s="1" t="n">
        <v>58.4500000000000028</v>
      </c>
      <c r="R524" s="1" t="n">
        <v>14</v>
      </c>
      <c r="S524" s="1" t="n">
        <v>18.370000000000001</v>
      </c>
      <c r="T524" s="1" t="n">
        <v>17.9600000000000009</v>
      </c>
      <c r="U524" s="1" t="n">
        <v>23.7199999999999989</v>
      </c>
      <c r="V524" s="1" t="n">
        <v>10.4700000000000006</v>
      </c>
      <c r="W524" s="1" t="n">
        <v>17.5599999999999952</v>
      </c>
      <c r="X524" s="1" t="n">
        <v>17.9699999999999953</v>
      </c>
      <c r="Y524" s="1" t="n">
        <v>22.4699999999999989</v>
      </c>
      <c r="Z524" s="1" t="n">
        <v>41.8800000000000026</v>
      </c>
      <c r="AA524" s="1" t="n">
        <v>91.5600000000000023</v>
      </c>
      <c r="AB524" s="1" t="n">
        <v>98.8799999999999955</v>
      </c>
      <c r="AC524" s="1" t="n">
        <v>119.879999999999995</v>
      </c>
      <c r="AD524" s="1" t="n">
        <v>65.3400000000000034</v>
      </c>
      <c r="AE524" s="1" t="n">
        <v>74.2199999999999989</v>
      </c>
      <c r="AF524" s="1" t="n">
        <v>71.9399999999999977</v>
      </c>
      <c r="AG524" s="1" t="n">
        <v>83.9399999999999835</v>
      </c>
      <c r="AH524" s="1" t="n">
        <v>4.42999999999999972</v>
      </c>
      <c r="AI524" s="1" t="n">
        <v>10.1600000000000001</v>
      </c>
      <c r="AJ524" s="1" t="n">
        <v>10.3100000000000005</v>
      </c>
      <c r="AK524" s="1" t="n">
        <v>14.3900000000000006</v>
      </c>
      <c r="AL524" s="1" t="n">
        <v>33.6400000000000006</v>
      </c>
      <c r="AM524" s="1" t="n">
        <v>51.259999999999998</v>
      </c>
      <c r="AN524" s="1" t="n">
        <v>52.2000000000000028</v>
      </c>
      <c r="AO524" s="1" t="n">
        <v>61.759999999999998</v>
      </c>
      <c r="AP524" s="1" t="n">
        <v>7.46999999999999975</v>
      </c>
      <c r="AQ524" s="1" t="n">
        <v>12.6999999999999993</v>
      </c>
      <c r="AR524" s="1" t="n">
        <v>13.1699999999999999</v>
      </c>
      <c r="AS524" s="1" t="n">
        <v>14.6699999999999999</v>
      </c>
      <c r="AT524" s="1" t="n">
        <v>7.32000000000000028</v>
      </c>
      <c r="AU524" s="1" t="n">
        <v>10.1300000000000008</v>
      </c>
      <c r="AV524" s="1" t="n">
        <v>10.4000000000000004</v>
      </c>
      <c r="AW524" s="1" t="n">
        <v>11.6500000000000004</v>
      </c>
      <c r="AX524" s="1" t="n">
        <v>24.7100000000000009</v>
      </c>
      <c r="AY524" s="1" t="n">
        <v>38.3999999999999986</v>
      </c>
      <c r="AZ524" s="1" t="n">
        <v>37.0900000000000034</v>
      </c>
      <c r="BA524" s="1" t="n">
        <v>63.7100000000000009</v>
      </c>
      <c r="BB524" s="1">
        <f>F524+J524+N524+R524+V524+Z524+AD524+AH524+AL524+AP524+AT524+AX524</f>
        <v>425.870000000000005</v>
      </c>
      <c r="BC524" s="1">
        <f>G524+K524+O524+S524+W524+AA524+AE524+AI524+AM524+AQ524+AY524+AU524</f>
        <v>589.17999999999995</v>
      </c>
      <c r="BD524" s="1">
        <f>H524+L524+P524+T524+X524+AB524+AF524+AJ524+AN524+AR524+AV524+AZ524</f>
        <v>591.860000000000014</v>
      </c>
      <c r="BE524" s="1">
        <f>I524+M524+Q524+U524+Y524+AC524+AG524+AK524+AO524+AS524+AW524+BA524</f>
        <v>763.42999999999995</v>
      </c>
    </row>
    <row r="525" spans="1:57">
      <c r="A525" s="3" t="s">
        <v>85</v>
      </c>
      <c r="B525" s="9" t="n">
        <v>44667</v>
      </c>
      <c r="C525" s="1" t="s">
        <v>66</v>
      </c>
      <c r="D525" s="4" t="n">
        <v>0.425694444444444464</v>
      </c>
      <c r="E525" s="1" t="s">
        <v>61</v>
      </c>
      <c r="F525" s="1" t="n">
        <v>161.909999999999997</v>
      </c>
      <c r="G525" s="1" t="n">
        <v>186.509999999999991</v>
      </c>
      <c r="H525" s="1" t="n">
        <v>179.960000000000008</v>
      </c>
      <c r="I525" s="1" t="n">
        <v>231.25</v>
      </c>
      <c r="J525" s="1" t="n">
        <v>23.6999999999999993</v>
      </c>
      <c r="K525" s="1" t="n">
        <v>35.2999999999999972</v>
      </c>
      <c r="L525" s="1" t="n">
        <v>32.9399999999999977</v>
      </c>
      <c r="M525" s="1" t="n">
        <v>57.5399999999999991</v>
      </c>
      <c r="N525" s="1" t="n">
        <v>31</v>
      </c>
      <c r="O525" s="1" t="n">
        <v>41.2700000000000031</v>
      </c>
      <c r="P525" s="1" t="n">
        <v>40.4500000000000028</v>
      </c>
      <c r="Q525" s="1" t="n">
        <v>58.4500000000000028</v>
      </c>
      <c r="R525" s="1" t="n">
        <v>14</v>
      </c>
      <c r="S525" s="1" t="n">
        <v>18.370000000000001</v>
      </c>
      <c r="T525" s="1" t="n">
        <v>17.9600000000000009</v>
      </c>
      <c r="U525" s="1" t="n">
        <v>23.7199999999999989</v>
      </c>
      <c r="V525" s="1" t="n">
        <v>10.4700000000000006</v>
      </c>
      <c r="W525" s="1" t="n">
        <v>17.5300000000000011</v>
      </c>
      <c r="X525" s="1" t="n">
        <v>17.9699999999999953</v>
      </c>
      <c r="Y525" s="1" t="n">
        <v>22.4699999999999989</v>
      </c>
      <c r="Z525" s="1" t="n">
        <v>41.8800000000000026</v>
      </c>
      <c r="AA525" s="1" t="n">
        <v>92.9399999999999977</v>
      </c>
      <c r="AB525" s="1" t="n">
        <v>102.239999999999995</v>
      </c>
      <c r="AC525" s="1" t="n">
        <v>119.879999999999995</v>
      </c>
      <c r="AD525" s="1" t="n">
        <v>65.3400000000000034</v>
      </c>
      <c r="AE525" s="1" t="n">
        <v>74.2199999999999989</v>
      </c>
      <c r="AF525" s="1" t="n">
        <v>71.9399999999999977</v>
      </c>
      <c r="AG525" s="1" t="n">
        <v>83.9399999999999835</v>
      </c>
      <c r="AH525" s="1" t="n">
        <v>4.42999999999999972</v>
      </c>
      <c r="AI525" s="1" t="n">
        <v>10.1600000000000001</v>
      </c>
      <c r="AJ525" s="1" t="n">
        <v>10.3100000000000005</v>
      </c>
      <c r="AK525" s="1" t="n">
        <v>14.3900000000000006</v>
      </c>
      <c r="AL525" s="1" t="n">
        <v>33.6400000000000006</v>
      </c>
      <c r="AM525" s="1" t="n">
        <v>51.3299999999999983</v>
      </c>
      <c r="AN525" s="1" t="n">
        <v>53.8900000000000006</v>
      </c>
      <c r="AO525" s="1" t="n">
        <v>61.759999999999998</v>
      </c>
      <c r="AP525" s="1" t="n">
        <v>7.46999999999999975</v>
      </c>
      <c r="AQ525" s="1" t="n">
        <v>12.6999999999999993</v>
      </c>
      <c r="AR525" s="1" t="n">
        <v>13.1699999999999999</v>
      </c>
      <c r="AS525" s="1" t="n">
        <v>14.6699999999999999</v>
      </c>
      <c r="AT525" s="1" t="n">
        <v>7.32000000000000028</v>
      </c>
      <c r="AU525" s="1" t="n">
        <v>10.1300000000000008</v>
      </c>
      <c r="AV525" s="1" t="n">
        <v>10.4000000000000004</v>
      </c>
      <c r="AW525" s="1" t="n">
        <v>11.6500000000000004</v>
      </c>
      <c r="AX525" s="1" t="n">
        <v>24.7100000000000009</v>
      </c>
      <c r="AY525" s="1" t="n">
        <v>38.5600000000000023</v>
      </c>
      <c r="AZ525" s="1" t="n">
        <v>37.3100000000000023</v>
      </c>
      <c r="BA525" s="1" t="n">
        <v>63.7100000000000009</v>
      </c>
      <c r="BB525" s="1">
        <f>F525+J525+N525+R525+V525+Z525+AD525+AH525+AL525+AP525+AT525+AX525</f>
        <v>425.870000000000005</v>
      </c>
      <c r="BC525" s="1">
        <f>G525+K525+O525+S525+W525+AA525+AE525+AI525+AM525+AQ525+AY525+AU525</f>
        <v>589.019999999999982</v>
      </c>
      <c r="BD525" s="1">
        <f>H525+L525+P525+T525+X525+AB525+AF525+AJ525+AN525+AR525+AV525+AZ525</f>
        <v>588.539999999999964</v>
      </c>
      <c r="BE525" s="1">
        <f>I525+M525+Q525+U525+Y525+AC525+AG525+AK525+AO525+AS525+AW525+BA525</f>
        <v>763.42999999999995</v>
      </c>
    </row>
    <row r="526" spans="1:57">
      <c r="A526" s="3" t="s">
        <v>85</v>
      </c>
      <c r="B526" s="9" t="n">
        <v>44668</v>
      </c>
      <c r="C526" s="1" t="s">
        <v>67</v>
      </c>
      <c r="D526" s="4" t="n">
        <v>0.361805555555555625</v>
      </c>
      <c r="E526" s="1" t="s">
        <v>61</v>
      </c>
      <c r="F526" s="1" t="n">
        <v>161.909999999999997</v>
      </c>
      <c r="G526" s="1" t="n">
        <v>186.189999999999998</v>
      </c>
      <c r="H526" s="1" t="n">
        <v>179.960000000000008</v>
      </c>
      <c r="I526" s="1" t="n">
        <v>231.25</v>
      </c>
      <c r="J526" s="1" t="n">
        <v>23.6999999999999993</v>
      </c>
      <c r="K526" s="1" t="n">
        <v>35.5</v>
      </c>
      <c r="L526" s="1" t="n">
        <v>32.9399999999999977</v>
      </c>
      <c r="M526" s="1" t="n">
        <v>57.5399999999999991</v>
      </c>
      <c r="N526" s="1" t="n">
        <v>31</v>
      </c>
      <c r="O526" s="1" t="n">
        <v>41.2700000000000031</v>
      </c>
      <c r="P526" s="1" t="n">
        <v>40.4500000000000028</v>
      </c>
      <c r="Q526" s="1" t="n">
        <v>58.4500000000000028</v>
      </c>
      <c r="R526" s="1" t="n">
        <v>14</v>
      </c>
      <c r="S526" s="1" t="n">
        <v>18.370000000000001</v>
      </c>
      <c r="T526" s="1" t="n">
        <v>17.9600000000000009</v>
      </c>
      <c r="U526" s="1" t="n">
        <v>23.7199999999999989</v>
      </c>
      <c r="V526" s="1" t="n">
        <v>10.4700000000000006</v>
      </c>
      <c r="W526" s="1" t="n">
        <v>17.5</v>
      </c>
      <c r="X526" s="1" t="n">
        <v>17.9699999999999953</v>
      </c>
      <c r="Y526" s="1" t="n">
        <v>22.4699999999999989</v>
      </c>
      <c r="Z526" s="1" t="n">
        <v>41.8800000000000026</v>
      </c>
      <c r="AA526" s="1" t="n">
        <v>92.9399999999999977</v>
      </c>
      <c r="AB526" s="1" t="n">
        <v>102.239999999999995</v>
      </c>
      <c r="AC526" s="1" t="n">
        <v>119.879999999999995</v>
      </c>
      <c r="AD526" s="1" t="n">
        <v>65.3400000000000034</v>
      </c>
      <c r="AE526" s="1" t="n">
        <v>74.8400000000000034</v>
      </c>
      <c r="AF526" s="1" t="n">
        <v>74.9399999999999835</v>
      </c>
      <c r="AG526" s="1" t="n">
        <v>83.9399999999999835</v>
      </c>
      <c r="AH526" s="1" t="n">
        <v>4.42999999999999972</v>
      </c>
      <c r="AI526" s="1" t="n">
        <v>10.1500000000000004</v>
      </c>
      <c r="AJ526" s="1" t="n">
        <v>10.3100000000000005</v>
      </c>
      <c r="AK526" s="1" t="n">
        <v>14.3900000000000006</v>
      </c>
      <c r="AL526" s="1" t="n">
        <v>33.6400000000000006</v>
      </c>
      <c r="AM526" s="1" t="n">
        <v>51.3299999999999983</v>
      </c>
      <c r="AN526" s="1" t="n">
        <v>53.8900000000000006</v>
      </c>
      <c r="AO526" s="1" t="n">
        <v>61.759999999999998</v>
      </c>
      <c r="AP526" s="1" t="n">
        <v>7.46999999999999975</v>
      </c>
      <c r="AQ526" s="1" t="n">
        <v>12.6999999999999993</v>
      </c>
      <c r="AR526" s="1" t="n">
        <v>13.1699999999999999</v>
      </c>
      <c r="AS526" s="1" t="n">
        <v>14.6699999999999999</v>
      </c>
      <c r="AT526" s="1" t="n">
        <v>7.32000000000000028</v>
      </c>
      <c r="AU526" s="1" t="n">
        <v>10.1300000000000008</v>
      </c>
      <c r="AV526" s="1" t="n">
        <v>10.4000000000000004</v>
      </c>
      <c r="AW526" s="1" t="n">
        <v>11.6500000000000004</v>
      </c>
      <c r="AX526" s="1" t="n">
        <v>24.7100000000000009</v>
      </c>
      <c r="AY526" s="1" t="n">
        <v>38.5300000000000011</v>
      </c>
      <c r="AZ526" s="1" t="n">
        <v>37.0900000000000034</v>
      </c>
      <c r="BA526" s="1" t="n">
        <v>63.7100000000000009</v>
      </c>
      <c r="BB526" s="1">
        <f>F526+J526+N526+R526+V526+Z526+AD526+AH526+AL526+AP526+AT526+AX526</f>
        <v>425.870000000000005</v>
      </c>
      <c r="BC526" s="1">
        <f>G526+K526+O526+S526+W526+AA526+AE526+AI526+AM526+AQ526+AY526+AU526</f>
        <v>589.450000000000045</v>
      </c>
      <c r="BD526" s="1">
        <f>H526+L526+P526+T526+X526+AB526+AF526+AJ526+AN526+AR526+AV526+AZ526</f>
        <v>591.32000000000005</v>
      </c>
      <c r="BE526" s="1">
        <f>I526+M526+Q526+U526+Y526+AC526+AG526+AK526+AO526+AS526+AW526+BA526</f>
        <v>763.42999999999995</v>
      </c>
    </row>
    <row r="527" spans="1:57">
      <c r="A527" s="3" t="s">
        <v>85</v>
      </c>
      <c r="B527" s="9" t="n">
        <v>44669</v>
      </c>
      <c r="C527" s="1" t="s">
        <v>58</v>
      </c>
      <c r="D527" s="4" t="n">
        <v>0.529861111111111072</v>
      </c>
      <c r="E527" s="1" t="s">
        <v>59</v>
      </c>
      <c r="F527" s="1" t="n">
        <v>161.909999999999997</v>
      </c>
      <c r="G527" s="1" t="n">
        <v>185.27000000000001</v>
      </c>
      <c r="H527" s="1" t="n">
        <v>179.960000000000008</v>
      </c>
      <c r="I527" s="1" t="n">
        <v>231.25</v>
      </c>
      <c r="J527" s="1" t="n">
        <v>23.6999999999999993</v>
      </c>
      <c r="K527" s="1" t="n">
        <v>35.1700000000000017</v>
      </c>
      <c r="L527" s="1" t="n">
        <v>32.8200000000000003</v>
      </c>
      <c r="M527" s="1" t="n">
        <v>57.5399999999999991</v>
      </c>
      <c r="N527" s="1" t="n">
        <v>31</v>
      </c>
      <c r="O527" s="1" t="n">
        <v>41.259999999999998</v>
      </c>
      <c r="P527" s="1" t="n">
        <v>40.4500000000000028</v>
      </c>
      <c r="Q527" s="1" t="n">
        <v>58.4500000000000028</v>
      </c>
      <c r="R527" s="1" t="n">
        <v>14</v>
      </c>
      <c r="S527" s="1" t="n">
        <v>18.3200000000000003</v>
      </c>
      <c r="T527" s="1" t="n">
        <v>17.9600000000000009</v>
      </c>
      <c r="U527" s="1" t="n">
        <v>23.7199999999999989</v>
      </c>
      <c r="V527" s="1" t="n">
        <v>10.4700000000000006</v>
      </c>
      <c r="W527" s="1" t="n">
        <v>17.8000000000000007</v>
      </c>
      <c r="X527" s="1" t="n">
        <v>17.9699999999999953</v>
      </c>
      <c r="Y527" s="1" t="n">
        <v>22.4699999999999989</v>
      </c>
      <c r="Z527" s="1" t="n">
        <v>41.8800000000000026</v>
      </c>
      <c r="AA527" s="1" t="n">
        <v>88</v>
      </c>
      <c r="AB527" s="1" t="n">
        <v>95.8799999999999955</v>
      </c>
      <c r="AC527" s="1" t="n">
        <v>119.879999999999995</v>
      </c>
      <c r="AD527" s="1" t="n">
        <v>65.3400000000000034</v>
      </c>
      <c r="AE527" s="1" t="n">
        <v>75.4200000000000017</v>
      </c>
      <c r="AF527" s="1" t="n">
        <v>77.9399999999999835</v>
      </c>
      <c r="AG527" s="1" t="n">
        <v>83.9399999999999835</v>
      </c>
      <c r="AH527" s="1" t="n">
        <v>4.79000000000000004</v>
      </c>
      <c r="AI527" s="1" t="n">
        <v>10.3699999999999992</v>
      </c>
      <c r="AJ527" s="1" t="n">
        <v>10.4299999999999997</v>
      </c>
      <c r="AK527" s="1" t="n">
        <v>14.3900000000000006</v>
      </c>
      <c r="AL527" s="1" t="n">
        <v>33.6400000000000006</v>
      </c>
      <c r="AM527" s="1" t="n">
        <v>48.4500000000000028</v>
      </c>
      <c r="AN527" s="1" t="n">
        <v>49.3900000000000006</v>
      </c>
      <c r="AO527" s="1" t="n">
        <v>56.1400000000000006</v>
      </c>
      <c r="AP527" s="1" t="n">
        <v>7.46999999999999975</v>
      </c>
      <c r="AQ527" s="1" t="n">
        <v>12.5500000000000007</v>
      </c>
      <c r="AR527" s="1" t="n">
        <v>13.0500000000000007</v>
      </c>
      <c r="AS527" s="1" t="n">
        <v>14.6699999999999999</v>
      </c>
      <c r="AT527" s="1" t="n">
        <v>7.32000000000000028</v>
      </c>
      <c r="AU527" s="1" t="n">
        <v>10.1300000000000008</v>
      </c>
      <c r="AV527" s="1" t="n">
        <v>10.4000000000000004</v>
      </c>
      <c r="AW527" s="1" t="n">
        <v>11.6500000000000004</v>
      </c>
      <c r="AX527" s="1" t="n">
        <v>24.7100000000000009</v>
      </c>
      <c r="AY527" s="1" t="n">
        <v>38.3100000000000023</v>
      </c>
      <c r="AZ527" s="1" t="n">
        <v>37.0900000000000034</v>
      </c>
      <c r="BA527" s="1" t="n">
        <v>63.7100000000000009</v>
      </c>
      <c r="BB527" s="1">
        <f>F527+J527+N527+R527+V527+Z527+AD527+AH527+AL527+AP527+AT527+AX527</f>
        <v>426.230000000000018</v>
      </c>
      <c r="BC527" s="1">
        <f>G527+K527+O527+S527+W527+AA527+AE527+AI527+AM527+AQ527+AY527+AU527</f>
        <v>581.049999999999955</v>
      </c>
      <c r="BD527" s="1">
        <f>H527+L527+P527+T527+X527+AB527+AF527+AJ527+AN527+AR527+AV527+AZ527</f>
        <v>583.340000000000032</v>
      </c>
      <c r="BE527" s="1">
        <f>I527+M527+Q527+U527+Y527+AC527+AG527+AK527+AO527+AS527+AW527+BA527</f>
        <v>757.809999999999945</v>
      </c>
    </row>
    <row r="528" spans="1:57">
      <c r="A528" s="3" t="s">
        <v>85</v>
      </c>
      <c r="B528" s="9" t="n">
        <v>44670</v>
      </c>
      <c r="C528" s="1" t="s">
        <v>60</v>
      </c>
      <c r="D528" s="4" t="n">
        <v>0.560416666666666696</v>
      </c>
      <c r="E528" s="1" t="s">
        <v>59</v>
      </c>
      <c r="F528" s="1" t="n">
        <v>161.909999999999997</v>
      </c>
      <c r="G528" s="1" t="n">
        <v>184.370000000000005</v>
      </c>
      <c r="H528" s="1" t="n">
        <v>179.960000000000008</v>
      </c>
      <c r="I528" s="1" t="n">
        <v>231.25</v>
      </c>
      <c r="J528" s="1" t="n">
        <v>23.6999999999999993</v>
      </c>
      <c r="K528" s="1" t="n">
        <v>35.1400000000000006</v>
      </c>
      <c r="L528" s="1" t="n">
        <v>32.9399999999999977</v>
      </c>
      <c r="M528" s="1" t="n">
        <v>57.5399999999999991</v>
      </c>
      <c r="N528" s="1" t="n">
        <v>31</v>
      </c>
      <c r="O528" s="1" t="n">
        <v>42.009999999999998</v>
      </c>
      <c r="P528" s="1" t="n">
        <v>42.0700000000000003</v>
      </c>
      <c r="Q528" s="1" t="n">
        <v>58.4500000000000028</v>
      </c>
      <c r="R528" s="1" t="n">
        <v>14.3599999999999994</v>
      </c>
      <c r="S528" s="1" t="n">
        <v>18.5799999999999983</v>
      </c>
      <c r="T528" s="1" t="n">
        <v>17.9600000000000009</v>
      </c>
      <c r="U528" s="1" t="n">
        <v>23.7199999999999989</v>
      </c>
      <c r="V528" s="1" t="n">
        <v>11.0700000000000003</v>
      </c>
      <c r="W528" s="1" t="n">
        <v>17.5</v>
      </c>
      <c r="X528" s="1" t="n">
        <v>17.9699999999999953</v>
      </c>
      <c r="Y528" s="1" t="n">
        <v>22.4699999999999989</v>
      </c>
      <c r="Z528" s="1" t="n">
        <v>41.8800000000000026</v>
      </c>
      <c r="AA528" s="1" t="n">
        <v>84.0300000000000011</v>
      </c>
      <c r="AB528" s="1" t="n">
        <v>95.8799999999999955</v>
      </c>
      <c r="AC528" s="1" t="n">
        <v>113.879999999999995</v>
      </c>
      <c r="AD528" s="1" t="n">
        <v>65.3400000000000034</v>
      </c>
      <c r="AE528" s="1" t="n">
        <v>73.2900000000000063</v>
      </c>
      <c r="AF528" s="1" t="n">
        <v>71.9399999999999977</v>
      </c>
      <c r="AG528" s="1" t="n">
        <v>83.9399999999999835</v>
      </c>
      <c r="AH528" s="1" t="n">
        <v>4.79000000000000004</v>
      </c>
      <c r="AI528" s="1" t="n">
        <v>10.3200000000000003</v>
      </c>
      <c r="AJ528" s="1" t="n">
        <v>10.4299999999999997</v>
      </c>
      <c r="AK528" s="1" t="n">
        <v>14.3900000000000006</v>
      </c>
      <c r="AL528" s="1" t="n">
        <v>33.6400000000000006</v>
      </c>
      <c r="AM528" s="1" t="n">
        <v>51.3800000000000026</v>
      </c>
      <c r="AN528" s="1" t="n">
        <v>53.8900000000000006</v>
      </c>
      <c r="AO528" s="1" t="n">
        <v>61.759999999999998</v>
      </c>
      <c r="AP528" s="1" t="n">
        <v>8.07000000000000028</v>
      </c>
      <c r="AQ528" s="1" t="n">
        <v>12.8800000000000008</v>
      </c>
      <c r="AR528" s="1" t="n">
        <v>13.2599999999999998</v>
      </c>
      <c r="AS528" s="1" t="n">
        <v>14.6699999999999999</v>
      </c>
      <c r="AT528" s="1" t="n">
        <v>7.32000000000000028</v>
      </c>
      <c r="AU528" s="1" t="n">
        <v>10.2899999999999991</v>
      </c>
      <c r="AV528" s="1" t="n">
        <v>10.5700000000000003</v>
      </c>
      <c r="AW528" s="1" t="n">
        <v>11.6500000000000004</v>
      </c>
      <c r="AX528" s="1" t="n">
        <v>24.7100000000000009</v>
      </c>
      <c r="AY528" s="1" t="n">
        <v>37.990000000000002</v>
      </c>
      <c r="AZ528" s="1" t="n">
        <v>37.990000000000002</v>
      </c>
      <c r="BA528" s="1" t="n">
        <v>56.2100000000000009</v>
      </c>
      <c r="BB528" s="1">
        <f>F528+J528+N528+R528+V528+Z528+AD528+AH528+AL528+AP528+AT528+AX528</f>
        <v>427.79000000000002</v>
      </c>
      <c r="BC528" s="1">
        <f>G528+K528+O528+S528+W528+AA528+AE528+AI528+AM528+AQ528+AY528+AU528</f>
        <v>577.779999999999973</v>
      </c>
      <c r="BD528" s="1">
        <f>H528+L528+P528+T528+X528+AB528+AF528+AJ528+AN528+AR528+AV528+AZ528</f>
        <v>584.860000000000014</v>
      </c>
      <c r="BE528" s="1">
        <f>I528+M528+Q528+U528+Y528+AC528+AG528+AK528+AO528+AS528+AW528+BA528</f>
        <v>749.92999999999995</v>
      </c>
    </row>
    <row r="529" spans="1:57">
      <c r="A529" s="3" t="s">
        <v>85</v>
      </c>
      <c r="B529" s="9" t="n">
        <v>44671</v>
      </c>
      <c r="C529" s="1" t="s">
        <v>62</v>
      </c>
      <c r="D529" s="4" t="n">
        <v>0.683333333333333215</v>
      </c>
      <c r="E529" s="1" t="s">
        <v>59</v>
      </c>
      <c r="F529" s="1" t="n">
        <v>161.909999999999997</v>
      </c>
      <c r="G529" s="1" t="n">
        <v>184.680000000000007</v>
      </c>
      <c r="H529" s="1" t="n">
        <v>179.960000000000008</v>
      </c>
      <c r="I529" s="1" t="n">
        <v>231.25</v>
      </c>
      <c r="J529" s="1" t="n">
        <v>23.6999999999999993</v>
      </c>
      <c r="K529" s="1" t="n">
        <v>34.9799999999999969</v>
      </c>
      <c r="L529" s="1" t="n">
        <v>32.9399999999999977</v>
      </c>
      <c r="M529" s="1" t="n">
        <v>57.5399999999999991</v>
      </c>
      <c r="N529" s="1" t="n">
        <v>31</v>
      </c>
      <c r="O529" s="1" t="n">
        <v>42.009999999999998</v>
      </c>
      <c r="P529" s="1" t="n">
        <v>42.0700000000000003</v>
      </c>
      <c r="Q529" s="1" t="n">
        <v>58.4500000000000028</v>
      </c>
      <c r="R529" s="1" t="n">
        <v>14.3599999999999994</v>
      </c>
      <c r="S529" s="1" t="n">
        <v>18.5300000000000011</v>
      </c>
      <c r="T529" s="1" t="n">
        <v>17.9600000000000009</v>
      </c>
      <c r="U529" s="1" t="n">
        <v>23.7199999999999989</v>
      </c>
      <c r="V529" s="1" t="n">
        <v>11.0700000000000003</v>
      </c>
      <c r="W529" s="1" t="n">
        <v>17.6099999999999994</v>
      </c>
      <c r="X529" s="1" t="n">
        <v>17.9699999999999953</v>
      </c>
      <c r="Y529" s="1" t="n">
        <v>22.4699999999999989</v>
      </c>
      <c r="Z529" s="1" t="n">
        <v>41.8800000000000026</v>
      </c>
      <c r="AA529" s="1" t="n">
        <v>79.9899999999999807</v>
      </c>
      <c r="AB529" s="1" t="n">
        <v>83.8799999999999812</v>
      </c>
      <c r="AC529" s="1" t="n">
        <v>107.879999999999995</v>
      </c>
      <c r="AD529" s="1" t="n">
        <v>65.3400000000000034</v>
      </c>
      <c r="AE529" s="1" t="n">
        <v>71.7900000000000063</v>
      </c>
      <c r="AF529" s="1" t="n">
        <v>71.9399999999999977</v>
      </c>
      <c r="AG529" s="1" t="n">
        <v>77.9399999999999835</v>
      </c>
      <c r="AH529" s="1" t="n">
        <v>4.79000000000000004</v>
      </c>
      <c r="AI529" s="1" t="n">
        <v>10.3599999999999994</v>
      </c>
      <c r="AJ529" s="1" t="n">
        <v>10.5500000000000007</v>
      </c>
      <c r="AK529" s="1" t="n">
        <v>14.3900000000000006</v>
      </c>
      <c r="AL529" s="1" t="n">
        <v>33.6400000000000006</v>
      </c>
      <c r="AM529" s="1" t="n">
        <v>49.9500000000000028</v>
      </c>
      <c r="AN529" s="1" t="n">
        <v>52.2000000000000028</v>
      </c>
      <c r="AO529" s="1" t="n">
        <v>56.1400000000000006</v>
      </c>
      <c r="AP529" s="1" t="n">
        <v>8.07000000000000028</v>
      </c>
      <c r="AQ529" s="1" t="n">
        <v>12.9199999999999999</v>
      </c>
      <c r="AR529" s="1" t="n">
        <v>13.4700000000000006</v>
      </c>
      <c r="AS529" s="1" t="n">
        <v>14.6699999999999999</v>
      </c>
      <c r="AT529" s="1" t="n">
        <v>7.32000000000000028</v>
      </c>
      <c r="AU529" s="1" t="n">
        <v>10.2899999999999991</v>
      </c>
      <c r="AV529" s="1" t="n">
        <v>10.4900000000000002</v>
      </c>
      <c r="AW529" s="1" t="n">
        <v>11.6500000000000004</v>
      </c>
      <c r="AX529" s="1" t="n">
        <v>24.7100000000000009</v>
      </c>
      <c r="AY529" s="1" t="n">
        <v>38.7999999999999972</v>
      </c>
      <c r="AZ529" s="1" t="n">
        <v>37.3100000000000023</v>
      </c>
      <c r="BA529" s="1" t="n">
        <v>67.4599999999999937</v>
      </c>
      <c r="BB529" s="1">
        <f>F529+J529+N529+R529+V529+Z529+AD529+AH529+AL529+AP529+AT529+AX529</f>
        <v>427.79000000000002</v>
      </c>
      <c r="BC529" s="1">
        <f>G529+K529+O529+S529+W529+AA529+AE529+AI529+AM529+AQ529+AY529+AU529</f>
        <v>571.909999999999968</v>
      </c>
      <c r="BD529" s="1">
        <f>H529+L529+P529+T529+X529+AB529+AF529+AJ529+AN529+AR529+AV529+AZ529</f>
        <v>570.740000000000009</v>
      </c>
      <c r="BE529" s="1">
        <f>I529+M529+Q529+U529+Y529+AC529+AG529+AK529+AO529+AS529+AW529+BA529</f>
        <v>743.559999999999945</v>
      </c>
    </row>
    <row r="530" spans="1:57">
      <c r="A530" s="3" t="s">
        <v>85</v>
      </c>
      <c r="B530" s="9" t="n">
        <v>44672</v>
      </c>
      <c r="C530" s="1" t="s">
        <v>64</v>
      </c>
      <c r="D530" s="4" t="n">
        <v>0.420833333333333215</v>
      </c>
      <c r="E530" s="1" t="s">
        <v>61</v>
      </c>
      <c r="F530" s="1" t="n">
        <v>161.909999999999997</v>
      </c>
      <c r="G530" s="1" t="n">
        <v>184.539999999999992</v>
      </c>
      <c r="H530" s="1" t="n">
        <v>179.960000000000008</v>
      </c>
      <c r="I530" s="1" t="n">
        <v>231.25</v>
      </c>
      <c r="J530" s="1" t="n">
        <v>23.6999999999999993</v>
      </c>
      <c r="K530" s="1" t="n">
        <v>35.0600000000000023</v>
      </c>
      <c r="L530" s="1" t="n">
        <v>32.9399999999999977</v>
      </c>
      <c r="M530" s="1" t="n">
        <v>57.5399999999999991</v>
      </c>
      <c r="N530" s="1" t="n">
        <v>31</v>
      </c>
      <c r="O530" s="1" t="n">
        <v>42.0600000000000023</v>
      </c>
      <c r="P530" s="1" t="n">
        <v>42.0700000000000003</v>
      </c>
      <c r="Q530" s="1" t="n">
        <v>58.4500000000000028</v>
      </c>
      <c r="R530" s="1" t="n">
        <v>14.3599999999999994</v>
      </c>
      <c r="S530" s="1" t="n">
        <v>18.8000000000000007</v>
      </c>
      <c r="T530" s="1" t="n">
        <v>17.9600000000000009</v>
      </c>
      <c r="U530" s="1" t="n">
        <v>38.1199999999999974</v>
      </c>
      <c r="V530" s="1" t="n">
        <v>11.0700000000000003</v>
      </c>
      <c r="W530" s="1" t="n">
        <v>17.5799999999999983</v>
      </c>
      <c r="X530" s="1" t="n">
        <v>17.9699999999999953</v>
      </c>
      <c r="Y530" s="1" t="n">
        <v>22.4699999999999989</v>
      </c>
      <c r="Z530" s="1" t="n">
        <v>41.8800000000000026</v>
      </c>
      <c r="AA530" s="1" t="n">
        <v>79.8700000000000045</v>
      </c>
      <c r="AB530" s="1" t="n">
        <v>83.8799999999999812</v>
      </c>
      <c r="AC530" s="1" t="n">
        <v>107.879999999999995</v>
      </c>
      <c r="AD530" s="1" t="n">
        <v>65.3400000000000034</v>
      </c>
      <c r="AE530" s="1" t="n">
        <v>74.2199999999999989</v>
      </c>
      <c r="AF530" s="1" t="n">
        <v>71.9399999999999977</v>
      </c>
      <c r="AG530" s="1" t="n">
        <v>83.9399999999999835</v>
      </c>
      <c r="AH530" s="1" t="n">
        <v>4.79000000000000004</v>
      </c>
      <c r="AI530" s="1" t="n">
        <v>10.3300000000000001</v>
      </c>
      <c r="AJ530" s="1" t="n">
        <v>10.5500000000000007</v>
      </c>
      <c r="AK530" s="1" t="n">
        <v>14.3900000000000006</v>
      </c>
      <c r="AL530" s="1" t="n">
        <v>33.6400000000000006</v>
      </c>
      <c r="AM530" s="1" t="n">
        <v>50.740000000000002</v>
      </c>
      <c r="AN530" s="1" t="n">
        <v>52.2000000000000028</v>
      </c>
      <c r="AO530" s="1" t="n">
        <v>61.759999999999998</v>
      </c>
      <c r="AP530" s="1" t="n">
        <v>8.97000000000000064</v>
      </c>
      <c r="AQ530" s="1" t="n">
        <v>12.9499999999999993</v>
      </c>
      <c r="AR530" s="1" t="n">
        <v>13.4700000000000006</v>
      </c>
      <c r="AS530" s="1" t="n">
        <v>14.6699999999999999</v>
      </c>
      <c r="AT530" s="1" t="n">
        <v>7.32000000000000028</v>
      </c>
      <c r="AU530" s="1" t="n">
        <v>10.2899999999999991</v>
      </c>
      <c r="AV530" s="1" t="n">
        <v>10.4499999999999993</v>
      </c>
      <c r="AW530" s="1" t="n">
        <v>11.6500000000000004</v>
      </c>
      <c r="AX530" s="1" t="n">
        <v>26.2100000000000009</v>
      </c>
      <c r="AY530" s="1" t="n">
        <v>38.25</v>
      </c>
      <c r="AZ530" s="1" t="n">
        <v>37.0900000000000034</v>
      </c>
      <c r="BA530" s="1" t="n">
        <v>56.2100000000000009</v>
      </c>
      <c r="BB530" s="1">
        <f>F530+J530+N530+R530+V530+Z530+AD530+AH530+AL530+AP530+AT530+AX530</f>
        <v>430.189999999999998</v>
      </c>
      <c r="BC530" s="1">
        <f>G530+K530+O530+S530+W530+AA530+AE530+AI530+AM530+AQ530+AY530+AU530</f>
        <v>574.690000000000055</v>
      </c>
      <c r="BD530" s="1">
        <f>H530+L530+P530+T530+X530+AB530+AF530+AJ530+AN530+AR530+AV530+AZ530</f>
        <v>570.480000000000018</v>
      </c>
      <c r="BE530" s="1">
        <f>I530+M530+Q530+U530+Y530+AC530+AG530+AK530+AO530+AS530+AW530+BA530</f>
        <v>758.330000000000041</v>
      </c>
    </row>
    <row r="531" spans="1:57">
      <c r="A531" s="3" t="s">
        <v>85</v>
      </c>
      <c r="B531" s="9" t="n">
        <v>44673</v>
      </c>
      <c r="C531" s="1" t="s">
        <v>65</v>
      </c>
      <c r="D531" s="4" t="n">
        <v>0.558333333333333393</v>
      </c>
      <c r="E531" s="1" t="s">
        <v>59</v>
      </c>
      <c r="F531" s="1" t="n">
        <v>161.909999999999997</v>
      </c>
      <c r="G531" s="1" t="n">
        <v>184.699999999999989</v>
      </c>
      <c r="H531" s="1" t="n">
        <v>179.960000000000008</v>
      </c>
      <c r="I531" s="1" t="n">
        <v>231.25</v>
      </c>
      <c r="J531" s="1" t="n">
        <v>23.6999999999999993</v>
      </c>
      <c r="K531" s="1" t="n">
        <v>34.8999999999999986</v>
      </c>
      <c r="L531" s="1" t="n">
        <v>32.9399999999999977</v>
      </c>
      <c r="M531" s="1" t="n">
        <v>57.5399999999999991</v>
      </c>
      <c r="N531" s="1" t="n">
        <v>29.2100000000000009</v>
      </c>
      <c r="O531" s="1" t="n">
        <v>42.1000000000000014</v>
      </c>
      <c r="P531" s="1" t="n">
        <v>42.1700000000000017</v>
      </c>
      <c r="Q531" s="1" t="n">
        <v>58.4500000000000028</v>
      </c>
      <c r="R531" s="1" t="n">
        <v>14.3599999999999994</v>
      </c>
      <c r="S531" s="1" t="n">
        <v>18.8099999999999987</v>
      </c>
      <c r="T531" s="1" t="n">
        <v>17.9600000000000009</v>
      </c>
      <c r="U531" s="1" t="n">
        <v>38.1199999999999974</v>
      </c>
      <c r="V531" s="1" t="n">
        <v>11.0700000000000003</v>
      </c>
      <c r="W531" s="1" t="n">
        <v>17.75</v>
      </c>
      <c r="X531" s="1" t="n">
        <v>17.9699999999999953</v>
      </c>
      <c r="Y531" s="1" t="n">
        <v>22.4699999999999989</v>
      </c>
      <c r="Z531" s="1" t="n">
        <v>41.8800000000000026</v>
      </c>
      <c r="AA531" s="1" t="n">
        <v>75.7600000000000051</v>
      </c>
      <c r="AB531" s="1" t="n">
        <v>83.8799999999999812</v>
      </c>
      <c r="AC531" s="1" t="n">
        <v>107.879999999999995</v>
      </c>
      <c r="AD531" s="1" t="n">
        <v>65.3400000000000034</v>
      </c>
      <c r="AE531" s="1" t="n">
        <v>74.2199999999999989</v>
      </c>
      <c r="AF531" s="1" t="n">
        <v>71.9399999999999977</v>
      </c>
      <c r="AG531" s="1" t="n">
        <v>83.9399999999999835</v>
      </c>
      <c r="AH531" s="1" t="n">
        <v>4.79000000000000004</v>
      </c>
      <c r="AI531" s="1" t="n">
        <v>10.3599999999999994</v>
      </c>
      <c r="AJ531" s="1" t="n">
        <v>10.6199999999999992</v>
      </c>
      <c r="AK531" s="1" t="n">
        <v>14.3900000000000006</v>
      </c>
      <c r="AL531" s="1" t="n">
        <v>33.6400000000000006</v>
      </c>
      <c r="AM531" s="1" t="n">
        <v>53.3699999999999974</v>
      </c>
      <c r="AN531" s="1" t="n">
        <v>56.1400000000000006</v>
      </c>
      <c r="AO531" s="1" t="n">
        <v>61.759999999999998</v>
      </c>
      <c r="AP531" s="1" t="n">
        <v>8.97000000000000064</v>
      </c>
      <c r="AQ531" s="1" t="n">
        <v>12.9499999999999993</v>
      </c>
      <c r="AR531" s="1" t="n">
        <v>13.4700000000000006</v>
      </c>
      <c r="AS531" s="1" t="n">
        <v>14.6699999999999999</v>
      </c>
      <c r="AT531" s="1" t="n">
        <v>7.32000000000000028</v>
      </c>
      <c r="AU531" s="1" t="n">
        <v>10.3100000000000005</v>
      </c>
      <c r="AV531" s="1" t="n">
        <v>10.4499999999999993</v>
      </c>
      <c r="AW531" s="1" t="n">
        <v>11.6500000000000004</v>
      </c>
      <c r="AX531" s="1" t="n">
        <v>26.2100000000000009</v>
      </c>
      <c r="AY531" s="1" t="n">
        <v>38.740000000000002</v>
      </c>
      <c r="AZ531" s="1" t="n">
        <v>37.3100000000000023</v>
      </c>
      <c r="BA531" s="1" t="n">
        <v>67.4599999999999937</v>
      </c>
      <c r="BB531" s="1">
        <f>F531+J531+N531+R531+V531+Z531+AD531+AH531+AL531+AP531+AT531+AX531</f>
        <v>428.399999999999977</v>
      </c>
      <c r="BC531" s="1">
        <f>G531+K531+O531+S531+W531+AA531+AE531+AI531+AM531+AQ531+AY531+AU531</f>
        <v>573.970000000000027</v>
      </c>
      <c r="BD531" s="1">
        <f>H531+L531+P531+T531+X531+AB531+AF531+AJ531+AN531+AR531+AV531+AZ531</f>
        <v>574.809999999999945</v>
      </c>
      <c r="BE531" s="1">
        <f>I531+M531+Q531+U531+Y531+AC531+AG531+AK531+AO531+AS531+AW531+BA531</f>
        <v>769.580000000000041</v>
      </c>
    </row>
    <row r="532" spans="1:57">
      <c r="A532" s="3" t="s">
        <v>85</v>
      </c>
      <c r="B532" s="9" t="n">
        <v>44674</v>
      </c>
      <c r="C532" s="1" t="s">
        <v>66</v>
      </c>
      <c r="D532" s="4" t="n">
        <v>0.84166666666666643</v>
      </c>
      <c r="E532" s="1" t="s">
        <v>63</v>
      </c>
      <c r="F532" s="1" t="n">
        <v>161.909999999999997</v>
      </c>
      <c r="G532" s="1" t="n">
        <v>186.169999999999987</v>
      </c>
      <c r="H532" s="1" t="n">
        <v>184.460000000000008</v>
      </c>
      <c r="I532" s="1" t="n">
        <v>231.25</v>
      </c>
      <c r="J532" s="1" t="n">
        <v>23.6999999999999993</v>
      </c>
      <c r="K532" s="1" t="n">
        <v>35.1400000000000006</v>
      </c>
      <c r="L532" s="1" t="n">
        <v>32.9399999999999977</v>
      </c>
      <c r="M532" s="1" t="n">
        <v>57.5399999999999991</v>
      </c>
      <c r="N532" s="1" t="n">
        <v>29.6600000000000001</v>
      </c>
      <c r="O532" s="1" t="n">
        <v>42.4200000000000017</v>
      </c>
      <c r="P532" s="1" t="n">
        <v>42.1700000000000017</v>
      </c>
      <c r="Q532" s="1" t="n">
        <v>58.4500000000000028</v>
      </c>
      <c r="R532" s="1" t="n">
        <v>14.3599999999999994</v>
      </c>
      <c r="S532" s="1" t="n">
        <v>18.8299999999999983</v>
      </c>
      <c r="T532" s="1" t="n">
        <v>17.9600000000000009</v>
      </c>
      <c r="U532" s="1" t="n">
        <v>35.9600000000000009</v>
      </c>
      <c r="V532" s="1" t="n">
        <v>11.0700000000000003</v>
      </c>
      <c r="W532" s="1" t="n">
        <v>17.8500000000000014</v>
      </c>
      <c r="X532" s="1" t="n">
        <v>17.9699999999999953</v>
      </c>
      <c r="Y532" s="1" t="n">
        <v>22.4699999999999989</v>
      </c>
      <c r="Z532" s="1" t="n">
        <v>41.8800000000000026</v>
      </c>
      <c r="AA532" s="1" t="n">
        <v>71.8799999999999955</v>
      </c>
      <c r="AB532" s="1" t="n">
        <v>71.8799999999999955</v>
      </c>
      <c r="AC532" s="1" t="n">
        <v>107.879999999999995</v>
      </c>
      <c r="AD532" s="1" t="n">
        <v>65.3400000000000034</v>
      </c>
      <c r="AE532" s="1" t="n">
        <v>74.2199999999999989</v>
      </c>
      <c r="AF532" s="1" t="n">
        <v>71.9399999999999977</v>
      </c>
      <c r="AG532" s="1" t="n">
        <v>83.9399999999999835</v>
      </c>
      <c r="AH532" s="1" t="n">
        <v>4.79000000000000004</v>
      </c>
      <c r="AI532" s="1" t="n">
        <v>10.3699999999999992</v>
      </c>
      <c r="AJ532" s="1" t="n">
        <v>10.6199999999999992</v>
      </c>
      <c r="AK532" s="1" t="n">
        <v>14.3900000000000006</v>
      </c>
      <c r="AL532" s="1" t="n">
        <v>33.6400000000000006</v>
      </c>
      <c r="AM532" s="1" t="n">
        <v>51.8400000000000034</v>
      </c>
      <c r="AN532" s="1" t="n">
        <v>53.8900000000000006</v>
      </c>
      <c r="AO532" s="1" t="n">
        <v>61.759999999999998</v>
      </c>
      <c r="AP532" s="1" t="n">
        <v>8.97000000000000064</v>
      </c>
      <c r="AQ532" s="1" t="n">
        <v>12.9499999999999993</v>
      </c>
      <c r="AR532" s="1" t="n">
        <v>13.4700000000000006</v>
      </c>
      <c r="AS532" s="1" t="n">
        <v>14.6699999999999999</v>
      </c>
      <c r="AT532" s="1" t="n">
        <v>7.32000000000000028</v>
      </c>
      <c r="AU532" s="1" t="n">
        <v>10.3200000000000003</v>
      </c>
      <c r="AV532" s="1" t="n">
        <v>10.5700000000000003</v>
      </c>
      <c r="AW532" s="1" t="n">
        <v>11.6500000000000004</v>
      </c>
      <c r="AX532" s="1" t="n">
        <v>26.2100000000000009</v>
      </c>
      <c r="AY532" s="1" t="n">
        <v>38.5499999999999972</v>
      </c>
      <c r="AZ532" s="1" t="n">
        <v>37.3100000000000023</v>
      </c>
      <c r="BA532" s="1" t="n">
        <v>67.4599999999999937</v>
      </c>
      <c r="BB532" s="1">
        <f>F532+J532+N532+R532+V532+Z532+AD532+AH532+AL532+AP532+AT532+AX532</f>
        <v>428.850000000000023</v>
      </c>
      <c r="BC532" s="1">
        <f>G532+K532+O532+S532+W532+AA532+AE532+AI532+AM532+AQ532+AY532+AU532</f>
        <v>570.539999999999964</v>
      </c>
      <c r="BD532" s="1">
        <f>H532+L532+P532+T532+X532+AB532+AF532+AJ532+AN532+AR532+AV532+AZ532</f>
        <v>565.17999999999995</v>
      </c>
      <c r="BE532" s="1">
        <f>I532+M532+Q532+U532+Y532+AC532+AG532+AK532+AO532+AS532+AW532+BA532</f>
        <v>767.419999999999959</v>
      </c>
    </row>
    <row r="533" spans="1:57">
      <c r="A533" s="3" t="s">
        <v>85</v>
      </c>
      <c r="B533" s="9" t="n">
        <v>44675</v>
      </c>
      <c r="C533" s="1" t="s">
        <v>67</v>
      </c>
      <c r="D533" s="4" t="n">
        <v>0.610416666666666519</v>
      </c>
      <c r="E533" s="1" t="s">
        <v>59</v>
      </c>
      <c r="F533" s="1" t="n">
        <v>161.909999999999997</v>
      </c>
      <c r="G533" s="1" t="n">
        <v>185.72999999999999</v>
      </c>
      <c r="H533" s="1" t="n">
        <v>179.960000000000008</v>
      </c>
      <c r="I533" s="1" t="n">
        <v>231.25</v>
      </c>
      <c r="J533" s="1" t="n">
        <v>23.6999999999999993</v>
      </c>
      <c r="K533" s="1" t="n">
        <v>35.25</v>
      </c>
      <c r="L533" s="1" t="n">
        <v>33.240000000000002</v>
      </c>
      <c r="M533" s="1" t="n">
        <v>57.5399999999999991</v>
      </c>
      <c r="N533" s="1" t="n">
        <v>29.6600000000000001</v>
      </c>
      <c r="O533" s="1" t="n">
        <v>42.4200000000000017</v>
      </c>
      <c r="P533" s="1" t="n">
        <v>42.1700000000000017</v>
      </c>
      <c r="Q533" s="1" t="n">
        <v>58.4500000000000028</v>
      </c>
      <c r="R533" s="1" t="n">
        <v>14.3599999999999994</v>
      </c>
      <c r="S533" s="1" t="n">
        <v>18.8299999999999983</v>
      </c>
      <c r="T533" s="1" t="n">
        <v>17.9600000000000009</v>
      </c>
      <c r="U533" s="1" t="n">
        <v>35.9600000000000009</v>
      </c>
      <c r="V533" s="1" t="n">
        <v>11.0700000000000003</v>
      </c>
      <c r="W533" s="1" t="n">
        <v>17.879999999999999</v>
      </c>
      <c r="X533" s="1" t="n">
        <v>17.9699999999999953</v>
      </c>
      <c r="Y533" s="1" t="n">
        <v>22.4699999999999989</v>
      </c>
      <c r="Z533" s="1" t="n">
        <v>41.8800000000000026</v>
      </c>
      <c r="AA533" s="1" t="n">
        <v>71.8799999999999955</v>
      </c>
      <c r="AB533" s="1" t="n">
        <v>71.8799999999999955</v>
      </c>
      <c r="AC533" s="1" t="n">
        <v>107.879999999999995</v>
      </c>
      <c r="AD533" s="1" t="n">
        <v>65.3400000000000034</v>
      </c>
      <c r="AE533" s="1" t="n">
        <v>74.2199999999999989</v>
      </c>
      <c r="AF533" s="1" t="n">
        <v>71.9399999999999977</v>
      </c>
      <c r="AG533" s="1" t="n">
        <v>83.9399999999999835</v>
      </c>
      <c r="AH533" s="1" t="n">
        <v>4.79000000000000004</v>
      </c>
      <c r="AI533" s="1" t="n">
        <v>10.3599999999999994</v>
      </c>
      <c r="AJ533" s="1" t="n">
        <v>10.6199999999999992</v>
      </c>
      <c r="AK533" s="1" t="n">
        <v>14.3900000000000006</v>
      </c>
      <c r="AL533" s="1" t="n">
        <v>33.6400000000000006</v>
      </c>
      <c r="AM533" s="1" t="n">
        <v>52.2000000000000028</v>
      </c>
      <c r="AN533" s="1" t="n">
        <v>55.009999999999998</v>
      </c>
      <c r="AO533" s="1" t="n">
        <v>61.759999999999998</v>
      </c>
      <c r="AP533" s="1" t="n">
        <v>8.97000000000000064</v>
      </c>
      <c r="AQ533" s="1" t="n">
        <v>12.9499999999999993</v>
      </c>
      <c r="AR533" s="1" t="n">
        <v>13.4700000000000006</v>
      </c>
      <c r="AS533" s="1" t="n">
        <v>14.6699999999999999</v>
      </c>
      <c r="AT533" s="1" t="n">
        <v>7.32000000000000028</v>
      </c>
      <c r="AU533" s="1" t="n">
        <v>10.3200000000000003</v>
      </c>
      <c r="AV533" s="1" t="n">
        <v>10.5700000000000003</v>
      </c>
      <c r="AW533" s="1" t="n">
        <v>11.6500000000000004</v>
      </c>
      <c r="AX533" s="1" t="n">
        <v>26.2100000000000009</v>
      </c>
      <c r="AY533" s="1" t="n">
        <v>38.2299999999999969</v>
      </c>
      <c r="AZ533" s="1" t="n">
        <v>37.0900000000000034</v>
      </c>
      <c r="BA533" s="1" t="n">
        <v>67.4599999999999937</v>
      </c>
      <c r="BB533" s="1">
        <f>F533+J533+N533+R533+V533+Z533+AD533+AH533+AL533+AP533+AT533+AX533</f>
        <v>428.850000000000023</v>
      </c>
      <c r="BC533" s="1">
        <f>G533+K533+O533+S533+W533+AA533+AE533+AI533+AM533+AQ533+AY533+AU533</f>
        <v>570.269999999999982</v>
      </c>
      <c r="BD533" s="1">
        <f>H533+L533+P533+T533+X533+AB533+AF533+AJ533+AN533+AR533+AV533+AZ533</f>
        <v>561.879999999999995</v>
      </c>
      <c r="BE533" s="1">
        <f>I533+M533+Q533+U533+Y533+AC533+AG533+AK533+AO533+AS533+AW533+BA533</f>
        <v>767.419999999999959</v>
      </c>
    </row>
    <row r="534" spans="1:57">
      <c r="A534" s="3" t="s">
        <v>85</v>
      </c>
      <c r="B534" s="9" t="n">
        <v>44676</v>
      </c>
      <c r="C534" s="1" t="s">
        <v>58</v>
      </c>
      <c r="D534" s="4" t="n">
        <v>0.735416666666666519</v>
      </c>
      <c r="E534" s="1" t="s">
        <v>59</v>
      </c>
      <c r="F534" s="1" t="n">
        <v>161.909999999999997</v>
      </c>
      <c r="G534" s="1" t="n">
        <v>185.439999999999998</v>
      </c>
      <c r="H534" s="1" t="n">
        <v>179.960000000000008</v>
      </c>
      <c r="I534" s="1" t="n">
        <v>231.25</v>
      </c>
      <c r="J534" s="1" t="n">
        <v>23.6999999999999993</v>
      </c>
      <c r="K534" s="1" t="n">
        <v>35.6099999999999994</v>
      </c>
      <c r="L534" s="1" t="n">
        <v>33.240000000000002</v>
      </c>
      <c r="M534" s="1" t="n">
        <v>57.5399999999999991</v>
      </c>
      <c r="N534" s="1" t="n">
        <v>31</v>
      </c>
      <c r="O534" s="1" t="n">
        <v>41.990000000000002</v>
      </c>
      <c r="P534" s="1" t="n">
        <v>41.6199999999999974</v>
      </c>
      <c r="Q534" s="1" t="n">
        <v>58.4500000000000028</v>
      </c>
      <c r="R534" s="1" t="n">
        <v>14.3599999999999994</v>
      </c>
      <c r="S534" s="1" t="n">
        <v>18.7699999999999996</v>
      </c>
      <c r="T534" s="1" t="n">
        <v>17.9600000000000009</v>
      </c>
      <c r="U534" s="1" t="n">
        <v>35.9600000000000009</v>
      </c>
      <c r="V534" s="1" t="n">
        <v>11.0700000000000003</v>
      </c>
      <c r="W534" s="1" t="n">
        <v>17.75</v>
      </c>
      <c r="X534" s="1" t="n">
        <v>17.9699999999999953</v>
      </c>
      <c r="Y534" s="1" t="n">
        <v>22.4699999999999989</v>
      </c>
      <c r="Z534" s="1" t="n">
        <v>41.8800000000000026</v>
      </c>
      <c r="AA534" s="1" t="n">
        <v>70.3700000000000045</v>
      </c>
      <c r="AB534" s="1" t="n">
        <v>65.8199999999999932</v>
      </c>
      <c r="AC534" s="1" t="n">
        <v>107.879999999999995</v>
      </c>
      <c r="AD534" s="1" t="n">
        <v>71.9399999999999977</v>
      </c>
      <c r="AE534" s="1" t="n">
        <v>76.7399999999999807</v>
      </c>
      <c r="AF534" s="1" t="n">
        <v>77.9399999999999835</v>
      </c>
      <c r="AG534" s="1" t="n">
        <v>83.9399999999999835</v>
      </c>
      <c r="AH534" s="1" t="n">
        <v>4.79000000000000004</v>
      </c>
      <c r="AI534" s="1" t="n">
        <v>10.3599999999999994</v>
      </c>
      <c r="AJ534" s="1" t="n">
        <v>10.6199999999999992</v>
      </c>
      <c r="AK534" s="1" t="n">
        <v>14.3900000000000006</v>
      </c>
      <c r="AL534" s="1" t="n">
        <v>33.6400000000000006</v>
      </c>
      <c r="AM534" s="1" t="n">
        <v>51.8400000000000034</v>
      </c>
      <c r="AN534" s="1" t="n">
        <v>53.8900000000000006</v>
      </c>
      <c r="AO534" s="1" t="n">
        <v>61.759999999999998</v>
      </c>
      <c r="AP534" s="1" t="n">
        <v>8.97000000000000064</v>
      </c>
      <c r="AQ534" s="1" t="n">
        <v>13.0199999999999996</v>
      </c>
      <c r="AR534" s="1" t="n">
        <v>13.4700000000000006</v>
      </c>
      <c r="AS534" s="1" t="n">
        <v>14.6699999999999999</v>
      </c>
      <c r="AT534" s="1" t="n">
        <v>7.32000000000000028</v>
      </c>
      <c r="AU534" s="1" t="n">
        <v>10.3200000000000003</v>
      </c>
      <c r="AV534" s="1" t="n">
        <v>10.5700000000000003</v>
      </c>
      <c r="AW534" s="1" t="n">
        <v>11.6500000000000004</v>
      </c>
      <c r="AX534" s="1" t="n">
        <v>24.7100000000000009</v>
      </c>
      <c r="AY534" s="1" t="n">
        <v>38.5799999999999983</v>
      </c>
      <c r="AZ534" s="1" t="n">
        <v>37.3100000000000023</v>
      </c>
      <c r="BA534" s="1" t="n">
        <v>67.4599999999999937</v>
      </c>
      <c r="BB534" s="1">
        <f>F534+J534+N534+R534+V534+Z534+AD534+AH534+AL534+AP534+AT534+AX534</f>
        <v>435.29000000000002</v>
      </c>
      <c r="BC534" s="1">
        <f>G534+K534+O534+S534+W534+AA534+AE534+AI534+AM534+AQ534+AY534+AU534</f>
        <v>570.789999999999964</v>
      </c>
      <c r="BD534" s="1">
        <f>H534+L534+P534+T534+X534+AB534+AF534+AJ534+AN534+AR534+AV534+AZ534</f>
        <v>560.370000000000005</v>
      </c>
      <c r="BE534" s="1">
        <f>I534+M534+Q534+U534+Y534+AC534+AG534+AK534+AO534+AS534+AW534+BA534</f>
        <v>767.419999999999959</v>
      </c>
    </row>
    <row r="535" spans="1:57">
      <c r="A535" s="3" t="s">
        <v>85</v>
      </c>
      <c r="B535" s="9" t="n">
        <v>44677</v>
      </c>
      <c r="C535" s="1" t="s">
        <v>60</v>
      </c>
      <c r="D535" s="4" t="n">
        <v>0.381944444444444429</v>
      </c>
      <c r="E535" s="1" t="s">
        <v>61</v>
      </c>
      <c r="F535" s="1" t="n">
        <v>161.909999999999997</v>
      </c>
      <c r="G535" s="1" t="n">
        <v>185.469999999999999</v>
      </c>
      <c r="H535" s="1" t="n">
        <v>179.960000000000008</v>
      </c>
      <c r="I535" s="1" t="n">
        <v>231.25</v>
      </c>
      <c r="J535" s="1" t="n">
        <v>23.6999999999999993</v>
      </c>
      <c r="K535" s="1" t="n">
        <v>35.8100000000000023</v>
      </c>
      <c r="L535" s="1" t="n">
        <v>33.8400000000000034</v>
      </c>
      <c r="M535" s="1" t="n">
        <v>57.5399999999999991</v>
      </c>
      <c r="N535" s="1" t="n">
        <v>31</v>
      </c>
      <c r="O535" s="1" t="n">
        <v>42.3299999999999983</v>
      </c>
      <c r="P535" s="1" t="n">
        <v>41.6199999999999974</v>
      </c>
      <c r="Q535" s="1" t="n">
        <v>58.4500000000000028</v>
      </c>
      <c r="R535" s="1" t="n">
        <v>14.3599999999999994</v>
      </c>
      <c r="S535" s="1" t="n">
        <v>18.8299999999999983</v>
      </c>
      <c r="T535" s="1" t="n">
        <v>17.9600000000000009</v>
      </c>
      <c r="U535" s="1" t="n">
        <v>35.9600000000000009</v>
      </c>
      <c r="V535" s="1" t="n">
        <v>11.0700000000000003</v>
      </c>
      <c r="W535" s="1" t="n">
        <v>17.8599999999999994</v>
      </c>
      <c r="X535" s="1" t="n">
        <v>17.9699999999999953</v>
      </c>
      <c r="Y535" s="1" t="n">
        <v>22.4699999999999989</v>
      </c>
      <c r="Z535" s="1" t="n">
        <v>41.8800000000000026</v>
      </c>
      <c r="AA535" s="1" t="n">
        <v>71.3299999999999983</v>
      </c>
      <c r="AB535" s="1" t="n">
        <v>59.8800000000000026</v>
      </c>
      <c r="AC535" s="1" t="n">
        <v>107.879999999999995</v>
      </c>
      <c r="AD535" s="1" t="n">
        <v>65.3400000000000034</v>
      </c>
      <c r="AE535" s="1" t="n">
        <v>73.2900000000000063</v>
      </c>
      <c r="AF535" s="1" t="n">
        <v>71.9399999999999977</v>
      </c>
      <c r="AG535" s="1" t="n">
        <v>83.9399999999999835</v>
      </c>
      <c r="AH535" s="1" t="n">
        <v>4.79000000000000004</v>
      </c>
      <c r="AI535" s="1" t="n">
        <v>10.3800000000000008</v>
      </c>
      <c r="AJ535" s="1" t="n">
        <v>10.6699999999999999</v>
      </c>
      <c r="AK535" s="1" t="n">
        <v>13.1899999999999995</v>
      </c>
      <c r="AL535" s="1" t="n">
        <v>33.6400000000000006</v>
      </c>
      <c r="AM535" s="1" t="n">
        <v>51.6400000000000006</v>
      </c>
      <c r="AN535" s="1" t="n">
        <v>53.8900000000000006</v>
      </c>
      <c r="AO535" s="1" t="n">
        <v>59.509999999999998</v>
      </c>
      <c r="AP535" s="1" t="n">
        <v>8.97000000000000064</v>
      </c>
      <c r="AQ535" s="1" t="n">
        <v>13.0199999999999996</v>
      </c>
      <c r="AR535" s="1" t="n">
        <v>13.4700000000000006</v>
      </c>
      <c r="AS535" s="1" t="n">
        <v>14.6699999999999999</v>
      </c>
      <c r="AT535" s="1" t="n">
        <v>7.32000000000000028</v>
      </c>
      <c r="AU535" s="1" t="n">
        <v>10.3599999999999994</v>
      </c>
      <c r="AV535" s="1" t="n">
        <v>10.6500000000000004</v>
      </c>
      <c r="AW535" s="1" t="n">
        <v>11.6500000000000004</v>
      </c>
      <c r="AX535" s="1" t="n">
        <v>24.7100000000000009</v>
      </c>
      <c r="AY535" s="1" t="n">
        <v>38.8800000000000026</v>
      </c>
      <c r="AZ535" s="1" t="n">
        <v>37.4600000000000009</v>
      </c>
      <c r="BA535" s="1" t="n">
        <v>67.4599999999999937</v>
      </c>
      <c r="BB535" s="1">
        <f>F535+J535+N535+R535+V535+Z535+AD535+AH535+AL535+AP535+AT535+AX535</f>
        <v>428.689999999999998</v>
      </c>
      <c r="BC535" s="1">
        <f>G535+K535+O535+S535+W535+AA535+AE535+AI535+AM535+AQ535+AY535+AU535</f>
        <v>569.200000000000045</v>
      </c>
      <c r="BD535" s="1">
        <f>H535+L535+P535+T535+X535+AB535+AF535+AJ535+AN535+AR535+AV535+AZ535</f>
        <v>549.309999999999945</v>
      </c>
      <c r="BE535" s="1">
        <f>I535+M535+Q535+U535+Y535+AC535+AG535+AK535+AO535+AS535+AW535+BA535</f>
        <v>763.970000000000027</v>
      </c>
    </row>
    <row r="536" spans="1:57">
      <c r="A536" s="3" t="s">
        <v>85</v>
      </c>
      <c r="B536" s="9" t="n">
        <v>44678</v>
      </c>
      <c r="C536" s="1" t="s">
        <v>62</v>
      </c>
      <c r="D536" s="4" t="n">
        <v>0.407638888888888928</v>
      </c>
      <c r="E536" s="1" t="s">
        <v>61</v>
      </c>
      <c r="F536" s="1" t="n">
        <v>161.909999999999997</v>
      </c>
      <c r="G536" s="1" t="n">
        <v>187.330000000000013</v>
      </c>
      <c r="H536" s="1" t="n">
        <v>184.25</v>
      </c>
      <c r="I536" s="1" t="n">
        <v>231.25</v>
      </c>
      <c r="J536" s="1" t="n">
        <v>23.6999999999999993</v>
      </c>
      <c r="K536" s="1" t="n">
        <v>36.0200000000000031</v>
      </c>
      <c r="L536" s="1" t="n">
        <v>34.1400000000000006</v>
      </c>
      <c r="M536" s="1" t="n">
        <v>59.7000000000000028</v>
      </c>
      <c r="N536" s="1" t="n">
        <v>31</v>
      </c>
      <c r="O536" s="1" t="n">
        <v>42.3299999999999983</v>
      </c>
      <c r="P536" s="1" t="n">
        <v>41.6199999999999974</v>
      </c>
      <c r="Q536" s="1" t="n">
        <v>58.4500000000000028</v>
      </c>
      <c r="R536" s="1" t="n">
        <v>14.3599999999999994</v>
      </c>
      <c r="S536" s="1" t="n">
        <v>18.8200000000000003</v>
      </c>
      <c r="T536" s="1" t="n">
        <v>17.9600000000000009</v>
      </c>
      <c r="U536" s="1" t="n">
        <v>35.9600000000000009</v>
      </c>
      <c r="V536" s="1" t="n">
        <v>11.0700000000000003</v>
      </c>
      <c r="W536" s="1" t="n">
        <v>17.8000000000000007</v>
      </c>
      <c r="X536" s="1" t="n">
        <v>17.9699999999999953</v>
      </c>
      <c r="Y536" s="1" t="n">
        <v>22.4699999999999989</v>
      </c>
      <c r="Z536" s="1" t="n">
        <v>35.8800000000000026</v>
      </c>
      <c r="AA536" s="1" t="n">
        <v>65.9500000000000028</v>
      </c>
      <c r="AB536" s="1" t="n">
        <v>59.8800000000000026</v>
      </c>
      <c r="AC536" s="1" t="n">
        <v>107.879999999999995</v>
      </c>
      <c r="AD536" s="1" t="n">
        <v>65.3400000000000034</v>
      </c>
      <c r="AE536" s="1" t="n">
        <v>71.7900000000000063</v>
      </c>
      <c r="AF536" s="1" t="n">
        <v>71.9399999999999977</v>
      </c>
      <c r="AG536" s="1" t="n">
        <v>77.9399999999999835</v>
      </c>
      <c r="AH536" s="1" t="n">
        <v>4.79000000000000004</v>
      </c>
      <c r="AI536" s="1" t="n">
        <v>10.3599999999999994</v>
      </c>
      <c r="AJ536" s="1" t="n">
        <v>10.6199999999999992</v>
      </c>
      <c r="AK536" s="1" t="n">
        <v>13.1899999999999995</v>
      </c>
      <c r="AL536" s="1" t="n">
        <v>33.6400000000000006</v>
      </c>
      <c r="AM536" s="1" t="n">
        <v>49.3900000000000006</v>
      </c>
      <c r="AN536" s="1" t="n">
        <v>51.0799999999999983</v>
      </c>
      <c r="AO536" s="1" t="n">
        <v>56.1400000000000006</v>
      </c>
      <c r="AP536" s="1" t="n">
        <v>8.97000000000000064</v>
      </c>
      <c r="AQ536" s="1" t="n">
        <v>13.0399999999999991</v>
      </c>
      <c r="AR536" s="1" t="n">
        <v>13.4700000000000006</v>
      </c>
      <c r="AS536" s="1" t="n">
        <v>14.6699999999999999</v>
      </c>
      <c r="AT536" s="1" t="n">
        <v>7.32000000000000028</v>
      </c>
      <c r="AU536" s="1" t="n">
        <v>10.4100000000000001</v>
      </c>
      <c r="AV536" s="1" t="n">
        <v>10.6600000000000001</v>
      </c>
      <c r="AW536" s="1" t="n">
        <v>11.6500000000000004</v>
      </c>
      <c r="AX536" s="1" t="n">
        <v>24.7100000000000009</v>
      </c>
      <c r="AY536" s="1" t="n">
        <v>38.7999999999999972</v>
      </c>
      <c r="AZ536" s="1" t="n">
        <v>37.4299999999999997</v>
      </c>
      <c r="BA536" s="1" t="n">
        <v>67.4599999999999937</v>
      </c>
      <c r="BB536" s="1">
        <f>F536+J536+N536+R536+V536+Z536+AD536+AH536+AL536+AP536+AT536+AX536</f>
        <v>422.689999999999998</v>
      </c>
      <c r="BC536" s="1">
        <f>G536+K536+O536+S536+W536+AA536+AE536+AI536+AM536+AQ536+AY536+AU536</f>
        <v>562.039999999999964</v>
      </c>
      <c r="BD536" s="1">
        <f>H536+L536+P536+T536+X536+AB536+AF536+AJ536+AN536+AR536+AV536+AZ536</f>
        <v>551.019999999999982</v>
      </c>
      <c r="BE536" s="1">
        <f>I536+M536+Q536+U536+Y536+AC536+AG536+AK536+AO536+AS536+AW536+BA536</f>
        <v>756.759999999999991</v>
      </c>
    </row>
    <row r="537" spans="1:57">
      <c r="A537" s="3" t="s">
        <v>85</v>
      </c>
      <c r="B537" s="9" t="n">
        <v>44679</v>
      </c>
      <c r="C537" s="1" t="s">
        <v>64</v>
      </c>
      <c r="D537" s="4" t="n">
        <v>0.855555555555555713</v>
      </c>
      <c r="E537" s="1" t="s">
        <v>63</v>
      </c>
      <c r="F537" s="1" t="n">
        <v>161.909999999999997</v>
      </c>
      <c r="G537" s="1" t="n">
        <v>185.060000000000002</v>
      </c>
      <c r="H537" s="1" t="n">
        <v>179.960000000000008</v>
      </c>
      <c r="I537" s="1" t="n">
        <v>231.25</v>
      </c>
      <c r="J537" s="1" t="n">
        <v>23.6999999999999993</v>
      </c>
      <c r="K537" s="1" t="n">
        <v>36.1099999999999994</v>
      </c>
      <c r="L537" s="1" t="n">
        <v>34.1400000000000006</v>
      </c>
      <c r="M537" s="1" t="n">
        <v>59.7000000000000028</v>
      </c>
      <c r="N537" s="1" t="n">
        <v>31</v>
      </c>
      <c r="O537" s="1" t="n">
        <v>42.0799999999999983</v>
      </c>
      <c r="P537" s="1" t="n">
        <v>42.0700000000000003</v>
      </c>
      <c r="Q537" s="1" t="n">
        <v>58.4500000000000028</v>
      </c>
      <c r="R537" s="1" t="n">
        <v>14.3599999999999994</v>
      </c>
      <c r="S537" s="1" t="n">
        <v>18.8299999999999983</v>
      </c>
      <c r="T537" s="1" t="n">
        <v>17.9600000000000009</v>
      </c>
      <c r="U537" s="1" t="n">
        <v>35.9600000000000009</v>
      </c>
      <c r="V537" s="1" t="n">
        <v>11.0700000000000003</v>
      </c>
      <c r="W537" s="1" t="n">
        <v>17.8200000000000003</v>
      </c>
      <c r="X537" s="1" t="n">
        <v>17.9699999999999953</v>
      </c>
      <c r="Y537" s="1" t="n">
        <v>22.4699999999999989</v>
      </c>
      <c r="Z537" s="1" t="n">
        <v>41.8800000000000026</v>
      </c>
      <c r="AA537" s="1" t="n">
        <v>64.2999999999999972</v>
      </c>
      <c r="AB537" s="1" t="n">
        <v>59.8800000000000026</v>
      </c>
      <c r="AC537" s="1" t="n">
        <v>107.879999999999995</v>
      </c>
      <c r="AD537" s="1" t="n">
        <v>65.3400000000000034</v>
      </c>
      <c r="AE537" s="1" t="n">
        <v>74.2199999999999989</v>
      </c>
      <c r="AF537" s="1" t="n">
        <v>71.9399999999999977</v>
      </c>
      <c r="AG537" s="1" t="n">
        <v>83.9399999999999835</v>
      </c>
      <c r="AH537" s="1" t="n">
        <v>4.79000000000000004</v>
      </c>
      <c r="AI537" s="1" t="n">
        <v>10.3499999999999996</v>
      </c>
      <c r="AJ537" s="1" t="n">
        <v>10.6400000000000006</v>
      </c>
      <c r="AK537" s="1" t="n">
        <v>13.1899999999999995</v>
      </c>
      <c r="AL537" s="1" t="n">
        <v>33.6400000000000006</v>
      </c>
      <c r="AM537" s="1" t="n">
        <v>49.8900000000000006</v>
      </c>
      <c r="AN537" s="1" t="n">
        <v>53.8900000000000006</v>
      </c>
      <c r="AO537" s="1" t="n">
        <v>56.1400000000000006</v>
      </c>
      <c r="AP537" s="1" t="n">
        <v>8.97000000000000064</v>
      </c>
      <c r="AQ537" s="1" t="n">
        <v>13.0199999999999996</v>
      </c>
      <c r="AR537" s="1" t="n">
        <v>13.4700000000000006</v>
      </c>
      <c r="AS537" s="1" t="n">
        <v>14.6699999999999999</v>
      </c>
      <c r="AT537" s="1" t="n">
        <v>7.32000000000000028</v>
      </c>
      <c r="AU537" s="1" t="n">
        <v>10.4000000000000004</v>
      </c>
      <c r="AV537" s="1" t="n">
        <v>10.6500000000000004</v>
      </c>
      <c r="AW537" s="1" t="n">
        <v>11.6500000000000004</v>
      </c>
      <c r="AX537" s="1" t="n">
        <v>24.7100000000000009</v>
      </c>
      <c r="AY537" s="1" t="n">
        <v>38.9600000000000009</v>
      </c>
      <c r="AZ537" s="1" t="n">
        <v>37.4600000000000009</v>
      </c>
      <c r="BA537" s="1" t="n">
        <v>67.4599999999999937</v>
      </c>
      <c r="BB537" s="1">
        <f>F537+J537+N537+R537+V537+Z537+AD537+AH537+AL537+AP537+AT537+AX537</f>
        <v>428.689999999999998</v>
      </c>
      <c r="BC537" s="1">
        <f>G537+K537+O537+S537+W537+AA537+AE537+AI537+AM537+AQ537+AY537+AU537</f>
        <v>561.039999999999964</v>
      </c>
      <c r="BD537" s="1">
        <f>H537+L537+P537+T537+X537+AB537+AF537+AJ537+AN537+AR537+AV537+AZ537</f>
        <v>550.029999999999973</v>
      </c>
      <c r="BE537" s="1">
        <f>I537+M537+Q537+U537+Y537+AC537+AG537+AK537+AO537+AS537+AW537+BA537</f>
        <v>762.759999999999991</v>
      </c>
    </row>
    <row r="538" spans="1:57">
      <c r="A538" s="3" t="s">
        <v>85</v>
      </c>
      <c r="B538" s="9" t="n">
        <v>44680</v>
      </c>
      <c r="C538" s="1" t="s">
        <v>65</v>
      </c>
      <c r="D538" s="4" t="n">
        <v>0.897222222222221966</v>
      </c>
      <c r="E538" s="1" t="s">
        <v>63</v>
      </c>
      <c r="F538" s="1" t="n">
        <v>161.909999999999997</v>
      </c>
      <c r="G538" s="1" t="n">
        <v>186.330000000000013</v>
      </c>
      <c r="H538" s="1" t="n">
        <v>188.550000000000011</v>
      </c>
      <c r="I538" s="1" t="n">
        <v>231.25</v>
      </c>
      <c r="J538" s="1" t="n">
        <v>23.6999999999999993</v>
      </c>
      <c r="K538" s="1" t="n">
        <v>36.0300000000000011</v>
      </c>
      <c r="L538" s="1" t="n">
        <v>34.1400000000000006</v>
      </c>
      <c r="M538" s="1" t="n">
        <v>59.7000000000000028</v>
      </c>
      <c r="N538" s="1" t="n">
        <v>31</v>
      </c>
      <c r="O538" s="1" t="n">
        <v>42.3900000000000006</v>
      </c>
      <c r="P538" s="1" t="n">
        <v>42.7000000000000028</v>
      </c>
      <c r="Q538" s="1" t="n">
        <v>58.4500000000000028</v>
      </c>
      <c r="R538" s="1" t="n">
        <v>14.3599999999999994</v>
      </c>
      <c r="S538" s="1" t="n">
        <v>18.8099999999999987</v>
      </c>
      <c r="T538" s="1" t="n">
        <v>18.3200000000000003</v>
      </c>
      <c r="U538" s="1" t="n">
        <v>35.9600000000000009</v>
      </c>
      <c r="V538" s="1" t="n">
        <v>11.0700000000000003</v>
      </c>
      <c r="W538" s="1" t="n">
        <v>17.5</v>
      </c>
      <c r="X538" s="1" t="n">
        <v>17.9699999999999953</v>
      </c>
      <c r="Y538" s="1" t="n">
        <v>21.870000000000001</v>
      </c>
      <c r="Z538" s="1" t="n">
        <v>41.8800000000000026</v>
      </c>
      <c r="AA538" s="1" t="n">
        <v>67.7399999999999949</v>
      </c>
      <c r="AB538" s="1" t="n">
        <v>59.8800000000000026</v>
      </c>
      <c r="AC538" s="1" t="n">
        <v>107.879999999999995</v>
      </c>
      <c r="AD538" s="1" t="n">
        <v>65.3400000000000034</v>
      </c>
      <c r="AE538" s="1" t="n">
        <v>74.7900000000000063</v>
      </c>
      <c r="AF538" s="1" t="n">
        <v>74.9399999999999835</v>
      </c>
      <c r="AG538" s="1" t="n">
        <v>83.9399999999999835</v>
      </c>
      <c r="AH538" s="1" t="n">
        <v>4.79000000000000004</v>
      </c>
      <c r="AI538" s="1" t="n">
        <v>10.3599999999999994</v>
      </c>
      <c r="AJ538" s="1" t="n">
        <v>10.5800000000000001</v>
      </c>
      <c r="AK538" s="1" t="n">
        <v>13.1899999999999995</v>
      </c>
      <c r="AL538" s="1" t="n">
        <v>33.6400000000000006</v>
      </c>
      <c r="AM538" s="1" t="n">
        <v>50.8500000000000014</v>
      </c>
      <c r="AN538" s="1" t="n">
        <v>53.8900000000000006</v>
      </c>
      <c r="AO538" s="1" t="n">
        <v>59.509999999999998</v>
      </c>
      <c r="AP538" s="1" t="n">
        <v>8.97000000000000064</v>
      </c>
      <c r="AQ538" s="1" t="n">
        <v>13.0099999999999998</v>
      </c>
      <c r="AR538" s="1" t="n">
        <v>13.4700000000000006</v>
      </c>
      <c r="AS538" s="1" t="n">
        <v>14.6699999999999999</v>
      </c>
      <c r="AT538" s="1" t="n">
        <v>7.32000000000000028</v>
      </c>
      <c r="AU538" s="1" t="n">
        <v>10.25</v>
      </c>
      <c r="AV538" s="1" t="n">
        <v>10.4000000000000004</v>
      </c>
      <c r="AW538" s="1" t="n">
        <v>11.4000000000000004</v>
      </c>
      <c r="AX538" s="1" t="n">
        <v>24.7100000000000009</v>
      </c>
      <c r="AY538" s="1" t="n">
        <v>38.759999999999998</v>
      </c>
      <c r="AZ538" s="1" t="n">
        <v>37.4699999999999989</v>
      </c>
      <c r="BA538" s="1" t="n">
        <v>67.4699999999999989</v>
      </c>
      <c r="BB538" s="1">
        <f>F538+J538+N538+R538+V538+Z538+AD538+AH538+AL538+AP538+AT538+AX538</f>
        <v>428.689999999999998</v>
      </c>
      <c r="BC538" s="1">
        <f>G538+K538+O538+S538+W538+AA538+AE538+AI538+AM538+AQ538+AY538+AU538</f>
        <v>566.82000000000005</v>
      </c>
      <c r="BD538" s="1">
        <f>H538+L538+P538+T538+X538+AB538+AF538+AJ538+AN538+AR538+AV538+AZ538</f>
        <v>562.309999999999945</v>
      </c>
      <c r="BE538" s="1">
        <f>I538+M538+Q538+U538+Y538+AC538+AG538+AK538+AO538+AS538+AW538+BA538</f>
        <v>765.289999999999964</v>
      </c>
    </row>
    <row r="539" spans="1:57">
      <c r="A539" s="3" t="s">
        <v>85</v>
      </c>
      <c r="B539" s="9" t="n">
        <v>44681</v>
      </c>
      <c r="C539" s="1" t="s">
        <v>66</v>
      </c>
      <c r="D539" s="4" t="n">
        <v>0.814583333333333393</v>
      </c>
      <c r="E539" s="1" t="s">
        <v>63</v>
      </c>
      <c r="F539" s="1" t="n">
        <v>161.909999999999997</v>
      </c>
      <c r="G539" s="1" t="n">
        <v>184.310000000000002</v>
      </c>
      <c r="H539" s="1" t="n">
        <v>179.960000000000008</v>
      </c>
      <c r="I539" s="1" t="n">
        <v>231.25</v>
      </c>
      <c r="J539" s="1" t="n">
        <v>23.6999999999999993</v>
      </c>
      <c r="K539" s="1" t="n">
        <v>36.6099999999999994</v>
      </c>
      <c r="L539" s="1" t="n">
        <v>34.740000000000002</v>
      </c>
      <c r="M539" s="1" t="n">
        <v>59.7000000000000028</v>
      </c>
      <c r="N539" s="1" t="n">
        <v>31</v>
      </c>
      <c r="O539" s="1" t="n">
        <v>42.7100000000000009</v>
      </c>
      <c r="P539" s="1" t="n">
        <v>42.7000000000000028</v>
      </c>
      <c r="Q539" s="1" t="n">
        <v>58.4500000000000028</v>
      </c>
      <c r="R539" s="1" t="n">
        <v>14</v>
      </c>
      <c r="S539" s="1" t="n">
        <v>18.8399999999999999</v>
      </c>
      <c r="T539" s="1" t="n">
        <v>17.9600000000000009</v>
      </c>
      <c r="U539" s="1" t="n">
        <v>35.9600000000000009</v>
      </c>
      <c r="V539" s="1" t="n">
        <v>11.0700000000000003</v>
      </c>
      <c r="W539" s="1" t="n">
        <v>17.9499999999999993</v>
      </c>
      <c r="X539" s="1" t="n">
        <v>19.4699999999999989</v>
      </c>
      <c r="Y539" s="1" t="n">
        <v>21.870000000000001</v>
      </c>
      <c r="Z539" s="1" t="n">
        <v>41.8800000000000026</v>
      </c>
      <c r="AA539" s="1" t="n">
        <v>68.0600000000000023</v>
      </c>
      <c r="AB539" s="1" t="n">
        <v>59.8800000000000026</v>
      </c>
      <c r="AC539" s="1" t="n">
        <v>107.879999999999995</v>
      </c>
      <c r="AD539" s="1" t="n">
        <v>71.9399999999999977</v>
      </c>
      <c r="AE539" s="1" t="n">
        <v>73.9399999999999835</v>
      </c>
      <c r="AF539" s="1" t="n">
        <v>71.9399999999999977</v>
      </c>
      <c r="AG539" s="1" t="n">
        <v>77.9399999999999835</v>
      </c>
      <c r="AH539" s="1" t="n">
        <v>4.79000000000000004</v>
      </c>
      <c r="AI539" s="1" t="n">
        <v>10.3900000000000006</v>
      </c>
      <c r="AJ539" s="1" t="n">
        <v>10.6699999999999999</v>
      </c>
      <c r="AK539" s="1" t="n">
        <v>14.2699999999999996</v>
      </c>
      <c r="AL539" s="1" t="n">
        <v>33.6400000000000006</v>
      </c>
      <c r="AM539" s="1" t="n">
        <v>50.509999999999998</v>
      </c>
      <c r="AN539" s="1" t="n">
        <v>53.8900000000000006</v>
      </c>
      <c r="AO539" s="1" t="n">
        <v>59.9099999999999966</v>
      </c>
      <c r="AP539" s="1" t="n">
        <v>8.97000000000000064</v>
      </c>
      <c r="AQ539" s="1" t="n">
        <v>13.0199999999999996</v>
      </c>
      <c r="AR539" s="1" t="n">
        <v>13.4700000000000006</v>
      </c>
      <c r="AS539" s="1" t="n">
        <v>14.9700000000000006</v>
      </c>
      <c r="AT539" s="1" t="n">
        <v>7.32000000000000028</v>
      </c>
      <c r="AU539" s="1" t="n">
        <v>10.3300000000000001</v>
      </c>
      <c r="AV539" s="1" t="n">
        <v>10.6199999999999992</v>
      </c>
      <c r="AW539" s="1" t="n">
        <v>11.4000000000000004</v>
      </c>
      <c r="AX539" s="1" t="n">
        <v>24.7100000000000009</v>
      </c>
      <c r="AY539" s="1" t="n">
        <v>38.8900000000000006</v>
      </c>
      <c r="AZ539" s="1" t="n">
        <v>37.4600000000000009</v>
      </c>
      <c r="BA539" s="1" t="n">
        <v>67.4599999999999937</v>
      </c>
      <c r="BB539" s="1">
        <f>F539+J539+N539+R539+V539+Z539+AD539+AH539+AL539+AP539+AT539+AX539</f>
        <v>434.930000000000007</v>
      </c>
      <c r="BC539" s="1">
        <f>G539+K539+O539+S539+W539+AA539+AE539+AI539+AM539+AQ539+AY539+AU539</f>
        <v>565.559999999999945</v>
      </c>
      <c r="BD539" s="1">
        <f>H539+L539+P539+T539+X539+AB539+AF539+AJ539+AN539+AR539+AV539+AZ539</f>
        <v>552.759999999999991</v>
      </c>
      <c r="BE539" s="1">
        <f>I539+M539+Q539+U539+Y539+AC539+AG539+AK539+AO539+AS539+AW539+BA539</f>
        <v>761.059999999999945</v>
      </c>
    </row>
    <row r="540" spans="1:57">
      <c r="A540" s="3" t="s">
        <v>86</v>
      </c>
      <c r="B540" s="9" t="n">
        <v>44682</v>
      </c>
      <c r="C540" s="1" t="s">
        <v>67</v>
      </c>
      <c r="D540" s="4" t="n">
        <v>0.458333333333333215</v>
      </c>
      <c r="E540" s="1" t="s">
        <v>61</v>
      </c>
      <c r="F540" s="1" t="n">
        <v>161.909999999999997</v>
      </c>
      <c r="G540" s="1" t="n">
        <v>184.949999999999989</v>
      </c>
      <c r="H540" s="1" t="n">
        <v>179.960000000000008</v>
      </c>
      <c r="I540" s="1" t="n">
        <v>231.25</v>
      </c>
      <c r="J540" s="1" t="n">
        <v>23.6999999999999993</v>
      </c>
      <c r="K540" s="1" t="n">
        <v>36.4699999999999989</v>
      </c>
      <c r="L540" s="1" t="n">
        <v>34.4399999999999977</v>
      </c>
      <c r="M540" s="1" t="n">
        <v>59.7000000000000028</v>
      </c>
      <c r="N540" s="1" t="n">
        <v>31</v>
      </c>
      <c r="O540" s="1" t="n">
        <v>42.5700000000000003</v>
      </c>
      <c r="P540" s="1" t="n">
        <v>42.4799999999999969</v>
      </c>
      <c r="Q540" s="1" t="n">
        <v>58.4500000000000028</v>
      </c>
      <c r="R540" s="1" t="n">
        <v>14</v>
      </c>
      <c r="S540" s="1" t="n">
        <v>18.7199999999999989</v>
      </c>
      <c r="T540" s="1" t="n">
        <v>17.9600000000000009</v>
      </c>
      <c r="U540" s="1" t="n">
        <v>35.9600000000000009</v>
      </c>
      <c r="V540" s="1" t="n">
        <v>11.0700000000000003</v>
      </c>
      <c r="W540" s="1" t="n">
        <v>18</v>
      </c>
      <c r="X540" s="1" t="n">
        <v>19.4699999999999989</v>
      </c>
      <c r="Y540" s="1" t="n">
        <v>21.870000000000001</v>
      </c>
      <c r="Z540" s="1" t="n">
        <v>41.8800000000000026</v>
      </c>
      <c r="AA540" s="1" t="n">
        <v>70.6800000000000068</v>
      </c>
      <c r="AB540" s="1" t="n">
        <v>62.8800000000000026</v>
      </c>
      <c r="AC540" s="1" t="n">
        <v>107.879999999999995</v>
      </c>
      <c r="AD540" s="1" t="n">
        <v>71.9399999999999977</v>
      </c>
      <c r="AE540" s="1" t="n">
        <v>73.9399999999999835</v>
      </c>
      <c r="AF540" s="1" t="n">
        <v>71.9399999999999977</v>
      </c>
      <c r="AG540" s="1" t="n">
        <v>77.9399999999999835</v>
      </c>
      <c r="AH540" s="1" t="n">
        <v>4.79000000000000004</v>
      </c>
      <c r="AI540" s="1" t="n">
        <v>10.3699999999999992</v>
      </c>
      <c r="AJ540" s="1" t="n">
        <v>10.6199999999999992</v>
      </c>
      <c r="AK540" s="1" t="n">
        <v>14.2699999999999996</v>
      </c>
      <c r="AL540" s="1" t="n">
        <v>33.6400000000000006</v>
      </c>
      <c r="AM540" s="1" t="n">
        <v>50.509999999999998</v>
      </c>
      <c r="AN540" s="1" t="n">
        <v>53.8900000000000006</v>
      </c>
      <c r="AO540" s="1" t="n">
        <v>59.509999999999998</v>
      </c>
      <c r="AP540" s="1" t="n">
        <v>8.97000000000000064</v>
      </c>
      <c r="AQ540" s="1" t="n">
        <v>13.0199999999999996</v>
      </c>
      <c r="AR540" s="1" t="n">
        <v>13.4700000000000006</v>
      </c>
      <c r="AS540" s="1" t="n">
        <v>14.9700000000000006</v>
      </c>
      <c r="AT540" s="1" t="n">
        <v>7.32000000000000028</v>
      </c>
      <c r="AU540" s="1" t="n">
        <v>10.2599999999999998</v>
      </c>
      <c r="AV540" s="1" t="n">
        <v>10.4900000000000002</v>
      </c>
      <c r="AW540" s="1" t="n">
        <v>11.4000000000000004</v>
      </c>
      <c r="AX540" s="1" t="n">
        <v>24.7100000000000009</v>
      </c>
      <c r="AY540" s="1" t="n">
        <v>38.990000000000002</v>
      </c>
      <c r="AZ540" s="1" t="n">
        <v>37.4600000000000009</v>
      </c>
      <c r="BA540" s="1" t="n">
        <v>67.4599999999999937</v>
      </c>
      <c r="BB540" s="1">
        <f>F540+J540+N540+R540+V540+Z540+AD540+AH540+AL540+AP540+AT540+AX540</f>
        <v>434.930000000000007</v>
      </c>
      <c r="BC540" s="1">
        <f>G540+K540+O540+S540+W540+AA540+AE540+AI540+AM540+AQ540+AY540+AU540</f>
        <v>568.480000000000018</v>
      </c>
      <c r="BD540" s="1">
        <f>H540+L540+P540+T540+X540+AB540+AF540+AJ540+AN540+AR540+AV540+AZ540</f>
        <v>555.059999999999945</v>
      </c>
      <c r="BE540" s="1">
        <f>I540+M540+Q540+U540+Y540+AC540+AG540+AK540+AO540+AS540+AW540+BA540</f>
        <v>760.659999999999968</v>
      </c>
    </row>
    <row r="541" spans="1:57">
      <c r="A541" s="3" t="s">
        <v>86</v>
      </c>
      <c r="B541" s="9" t="n">
        <v>44683</v>
      </c>
      <c r="C541" s="1" t="s">
        <v>58</v>
      </c>
      <c r="D541" s="4" t="n">
        <v>0.5625</v>
      </c>
      <c r="E541" s="1" t="s">
        <v>59</v>
      </c>
      <c r="F541" s="1" t="n">
        <v>161.909999999999997</v>
      </c>
      <c r="G541" s="1" t="n">
        <v>185.810000000000002</v>
      </c>
      <c r="H541" s="1" t="n">
        <v>179.960000000000008</v>
      </c>
      <c r="I541" s="1" t="n">
        <v>231.25</v>
      </c>
      <c r="J541" s="1" t="n">
        <v>23.6999999999999993</v>
      </c>
      <c r="K541" s="1" t="n">
        <v>36.4099999999999966</v>
      </c>
      <c r="L541" s="1" t="n">
        <v>34.740000000000002</v>
      </c>
      <c r="M541" s="1" t="n">
        <v>59.7000000000000028</v>
      </c>
      <c r="N541" s="1" t="n">
        <v>31</v>
      </c>
      <c r="O541" s="1" t="n">
        <v>42.8299999999999983</v>
      </c>
      <c r="P541" s="1" t="n">
        <v>42.4799999999999969</v>
      </c>
      <c r="Q541" s="1" t="n">
        <v>58.4500000000000028</v>
      </c>
      <c r="R541" s="1" t="n">
        <v>14</v>
      </c>
      <c r="S541" s="1" t="n">
        <v>18.8200000000000003</v>
      </c>
      <c r="T541" s="1" t="n">
        <v>17.9600000000000009</v>
      </c>
      <c r="U541" s="1" t="n">
        <v>35.9600000000000009</v>
      </c>
      <c r="V541" s="1" t="n">
        <v>11.0700000000000003</v>
      </c>
      <c r="W541" s="1" t="n">
        <v>17.7699999999999996</v>
      </c>
      <c r="X541" s="1" t="n">
        <v>19.4699999999999989</v>
      </c>
      <c r="Y541" s="1" t="n">
        <v>21.870000000000001</v>
      </c>
      <c r="Z541" s="1" t="n">
        <v>41.8800000000000026</v>
      </c>
      <c r="AA541" s="1" t="n">
        <v>71.2800000000000011</v>
      </c>
      <c r="AB541" s="1" t="n">
        <v>65.8799999999999955</v>
      </c>
      <c r="AC541" s="1" t="n">
        <v>107.879999999999995</v>
      </c>
      <c r="AD541" s="1" t="n">
        <v>71.9399999999999977</v>
      </c>
      <c r="AE541" s="1" t="n">
        <v>74.9399999999999835</v>
      </c>
      <c r="AF541" s="1" t="n">
        <v>74.9399999999999835</v>
      </c>
      <c r="AG541" s="1" t="n">
        <v>77.9399999999999835</v>
      </c>
      <c r="AH541" s="1" t="n">
        <v>4.79000000000000004</v>
      </c>
      <c r="AI541" s="1" t="n">
        <v>10.3699999999999992</v>
      </c>
      <c r="AJ541" s="1" t="n">
        <v>10.5800000000000001</v>
      </c>
      <c r="AK541" s="1" t="n">
        <v>14.2699999999999996</v>
      </c>
      <c r="AL541" s="1" t="n">
        <v>33.6400000000000006</v>
      </c>
      <c r="AM541" s="1" t="n">
        <v>51.6400000000000006</v>
      </c>
      <c r="AN541" s="1" t="n">
        <v>55.009999999999998</v>
      </c>
      <c r="AO541" s="1" t="n">
        <v>61.759999999999998</v>
      </c>
      <c r="AP541" s="1" t="n">
        <v>8.97000000000000064</v>
      </c>
      <c r="AQ541" s="1" t="n">
        <v>12.9600000000000009</v>
      </c>
      <c r="AR541" s="1" t="n">
        <v>13.4700000000000006</v>
      </c>
      <c r="AS541" s="1" t="n">
        <v>14.9700000000000006</v>
      </c>
      <c r="AT541" s="1" t="n">
        <v>7.32000000000000028</v>
      </c>
      <c r="AU541" s="1" t="n">
        <v>10.3800000000000008</v>
      </c>
      <c r="AV541" s="1" t="n">
        <v>10.6999999999999993</v>
      </c>
      <c r="AW541" s="1" t="n">
        <v>11.6500000000000004</v>
      </c>
      <c r="AX541" s="1" t="n">
        <v>24.7100000000000009</v>
      </c>
      <c r="AY541" s="1" t="n">
        <v>39.0399999999999991</v>
      </c>
      <c r="AZ541" s="1" t="n">
        <v>37.4299999999999997</v>
      </c>
      <c r="BA541" s="1" t="n">
        <v>67.4599999999999937</v>
      </c>
      <c r="BB541" s="1">
        <f>F541+J541+N541+R541+V541+Z541+AD541+AH541+AL541+AP541+AT541+AX541</f>
        <v>434.930000000000007</v>
      </c>
      <c r="BC541" s="1">
        <f>G541+K541+O541+S541+W541+AA541+AE541+AI541+AM541+AQ541+AY541+AU541</f>
        <v>572.25</v>
      </c>
      <c r="BD541" s="1">
        <f>H541+L541+P541+T541+X541+AB541+AF541+AJ541+AN541+AR541+AV541+AZ541</f>
        <v>562.620000000000005</v>
      </c>
      <c r="BE541" s="1">
        <f>I541+M541+Q541+U541+Y541+AC541+AG541+AK541+AO541+AS541+AW541+BA541</f>
        <v>763.159999999999968</v>
      </c>
    </row>
    <row r="542" spans="1:57">
      <c r="A542" s="3" t="s">
        <v>86</v>
      </c>
      <c r="B542" s="9" t="n">
        <v>44684</v>
      </c>
      <c r="C542" s="1" t="s">
        <v>60</v>
      </c>
      <c r="D542" s="4" t="n">
        <v>0.322916666666666696</v>
      </c>
      <c r="E542" s="1" t="s">
        <v>61</v>
      </c>
      <c r="F542" s="1" t="n">
        <v>161.909999999999997</v>
      </c>
      <c r="G542" s="1" t="n">
        <v>183.340000000000003</v>
      </c>
      <c r="H542" s="1" t="n">
        <v>179.960000000000008</v>
      </c>
      <c r="I542" s="1" t="n">
        <v>231.25</v>
      </c>
      <c r="J542" s="1" t="n">
        <v>23.6999999999999993</v>
      </c>
      <c r="K542" s="1" t="n">
        <v>36.0799999999999983</v>
      </c>
      <c r="L542" s="1" t="n">
        <v>34.1400000000000006</v>
      </c>
      <c r="M542" s="1" t="n">
        <v>58.740000000000002</v>
      </c>
      <c r="N542" s="1" t="n">
        <v>31</v>
      </c>
      <c r="O542" s="1" t="n">
        <v>42.9299999999999997</v>
      </c>
      <c r="P542" s="1" t="n">
        <v>42.7000000000000028</v>
      </c>
      <c r="Q542" s="1" t="n">
        <v>58.4500000000000028</v>
      </c>
      <c r="R542" s="1" t="n">
        <v>14</v>
      </c>
      <c r="S542" s="1" t="n">
        <v>18.8099999999999987</v>
      </c>
      <c r="T542" s="1" t="n">
        <v>17.9600000000000009</v>
      </c>
      <c r="U542" s="1" t="n">
        <v>35.9600000000000009</v>
      </c>
      <c r="V542" s="1" t="n">
        <v>11.0700000000000003</v>
      </c>
      <c r="W542" s="1" t="n">
        <v>17.7300000000000004</v>
      </c>
      <c r="X542" s="1" t="n">
        <v>19.1700000000000017</v>
      </c>
      <c r="Y542" s="1" t="n">
        <v>21.870000000000001</v>
      </c>
      <c r="Z542" s="1" t="n">
        <v>41.8800000000000026</v>
      </c>
      <c r="AA542" s="1" t="n">
        <v>68.3799999999999955</v>
      </c>
      <c r="AB542" s="1" t="n">
        <v>65.8799999999999955</v>
      </c>
      <c r="AC542" s="1" t="n">
        <v>95.8799999999999955</v>
      </c>
      <c r="AD542" s="1" t="n">
        <v>65.3400000000000034</v>
      </c>
      <c r="AE542" s="1" t="n">
        <v>75.8400000000000034</v>
      </c>
      <c r="AF542" s="1" t="n">
        <v>74.9399999999999835</v>
      </c>
      <c r="AG542" s="1" t="n">
        <v>83.9399999999999835</v>
      </c>
      <c r="AH542" s="1" t="n">
        <v>4.79000000000000004</v>
      </c>
      <c r="AI542" s="1" t="n">
        <v>10.3599999999999994</v>
      </c>
      <c r="AJ542" s="1" t="n">
        <v>10.6199999999999992</v>
      </c>
      <c r="AK542" s="1" t="n">
        <v>14.2699999999999996</v>
      </c>
      <c r="AL542" s="1" t="n">
        <v>33.6400000000000006</v>
      </c>
      <c r="AM542" s="1" t="n">
        <v>51.9799999999999969</v>
      </c>
      <c r="AN542" s="1" t="n">
        <v>55.009999999999998</v>
      </c>
      <c r="AO542" s="1" t="n">
        <v>61.759999999999998</v>
      </c>
      <c r="AP542" s="1" t="n">
        <v>8.97000000000000064</v>
      </c>
      <c r="AQ542" s="1" t="n">
        <v>12.9299999999999997</v>
      </c>
      <c r="AR542" s="1" t="n">
        <v>13.3200000000000003</v>
      </c>
      <c r="AS542" s="1" t="n">
        <v>14.9700000000000006</v>
      </c>
      <c r="AT542" s="1" t="n">
        <v>7.32000000000000028</v>
      </c>
      <c r="AU542" s="1" t="n">
        <v>10.3699999999999992</v>
      </c>
      <c r="AV542" s="1" t="n">
        <v>10.6999999999999993</v>
      </c>
      <c r="AW542" s="1" t="n">
        <v>11.6500000000000004</v>
      </c>
      <c r="AX542" s="1" t="n">
        <v>24.7100000000000009</v>
      </c>
      <c r="AY542" s="1" t="n">
        <v>38.8699999999999974</v>
      </c>
      <c r="AZ542" s="1" t="n">
        <v>37.4399999999999977</v>
      </c>
      <c r="BA542" s="1" t="n">
        <v>67.4599999999999937</v>
      </c>
      <c r="BB542" s="1">
        <f>F542+J542+N542+R542+V542+Z542+AD542+AH542+AL542+AP542+AT542+AX542</f>
        <v>428.329999999999984</v>
      </c>
      <c r="BC542" s="1">
        <f>G542+K542+O542+S542+W542+AA542+AE542+AI542+AM542+AQ542+AY542+AU542</f>
        <v>567.620000000000005</v>
      </c>
      <c r="BD542" s="1">
        <f>H542+L542+P542+T542+X542+AB542+AF542+AJ542+AN542+AR542+AV542+AZ542</f>
        <v>561.840000000000032</v>
      </c>
      <c r="BE542" s="1">
        <f>I542+M542+Q542+U542+Y542+AC542+AG542+AK542+AO542+AS542+AW542+BA542</f>
        <v>756.200000000000045</v>
      </c>
    </row>
    <row r="543" spans="1:57">
      <c r="A543" s="3" t="s">
        <v>86</v>
      </c>
      <c r="B543" s="9" t="n">
        <v>44685</v>
      </c>
      <c r="C543" s="1" t="s">
        <v>62</v>
      </c>
      <c r="D543" s="4" t="n">
        <v>0.465972222222222232</v>
      </c>
      <c r="E543" s="1" t="s">
        <v>61</v>
      </c>
      <c r="F543" s="1" t="n">
        <v>161.909999999999997</v>
      </c>
      <c r="G543" s="1" t="n">
        <v>186.900000000000006</v>
      </c>
      <c r="H543" s="1" t="n">
        <v>179.960000000000008</v>
      </c>
      <c r="I543" s="1" t="n">
        <v>231.25</v>
      </c>
      <c r="J543" s="1" t="n">
        <v>23.6999999999999993</v>
      </c>
      <c r="K543" s="1" t="n">
        <v>36.5900000000000034</v>
      </c>
      <c r="L543" s="1" t="n">
        <v>34.1400000000000006</v>
      </c>
      <c r="M543" s="1" t="n">
        <v>59.9399999999999977</v>
      </c>
      <c r="N543" s="1" t="n">
        <v>31</v>
      </c>
      <c r="O543" s="1" t="n">
        <v>42.9299999999999997</v>
      </c>
      <c r="P543" s="1" t="n">
        <v>42.7000000000000028</v>
      </c>
      <c r="Q543" s="1" t="n">
        <v>58.4500000000000028</v>
      </c>
      <c r="R543" s="1" t="n">
        <v>14</v>
      </c>
      <c r="S543" s="1" t="n">
        <v>18.5899999999999999</v>
      </c>
      <c r="T543" s="1" t="n">
        <v>17.9600000000000009</v>
      </c>
      <c r="U543" s="1" t="n">
        <v>23.7199999999999989</v>
      </c>
      <c r="V543" s="1" t="n">
        <v>11.0700000000000003</v>
      </c>
      <c r="W543" s="1" t="n">
        <v>17.8299999999999983</v>
      </c>
      <c r="X543" s="1" t="n">
        <v>19.4699999999999989</v>
      </c>
      <c r="Y543" s="1" t="n">
        <v>21.870000000000001</v>
      </c>
      <c r="Z543" s="1" t="n">
        <v>41.8800000000000026</v>
      </c>
      <c r="AA543" s="1" t="n">
        <v>67.8799999999999955</v>
      </c>
      <c r="AB543" s="1" t="n">
        <v>71.8799999999999955</v>
      </c>
      <c r="AC543" s="1" t="n">
        <v>95.8799999999999955</v>
      </c>
      <c r="AD543" s="1" t="n">
        <v>65.3400000000000034</v>
      </c>
      <c r="AE543" s="1" t="n">
        <v>74.7900000000000063</v>
      </c>
      <c r="AF543" s="1" t="n">
        <v>74.9399999999999835</v>
      </c>
      <c r="AG543" s="1" t="n">
        <v>83.9399999999999835</v>
      </c>
      <c r="AH543" s="1" t="n">
        <v>4.79000000000000004</v>
      </c>
      <c r="AI543" s="1" t="n">
        <v>10.4000000000000004</v>
      </c>
      <c r="AJ543" s="1" t="n">
        <v>10.5800000000000001</v>
      </c>
      <c r="AK543" s="1" t="n">
        <v>14.2699999999999996</v>
      </c>
      <c r="AL543" s="1" t="n">
        <v>33.6400000000000006</v>
      </c>
      <c r="AM543" s="1" t="n">
        <v>51.2999999999999972</v>
      </c>
      <c r="AN543" s="1" t="n">
        <v>55.009999999999998</v>
      </c>
      <c r="AO543" s="1" t="n">
        <v>61.759999999999998</v>
      </c>
      <c r="AP543" s="1" t="n">
        <v>8.97000000000000064</v>
      </c>
      <c r="AQ543" s="1" t="n">
        <v>12.9299999999999997</v>
      </c>
      <c r="AR543" s="1" t="n">
        <v>13.3200000000000003</v>
      </c>
      <c r="AS543" s="1" t="n">
        <v>14.9700000000000006</v>
      </c>
      <c r="AT543" s="1" t="n">
        <v>7.32000000000000028</v>
      </c>
      <c r="AU543" s="1" t="n">
        <v>10.3599999999999994</v>
      </c>
      <c r="AV543" s="1" t="n">
        <v>10.6600000000000001</v>
      </c>
      <c r="AW543" s="1" t="n">
        <v>11.6500000000000004</v>
      </c>
      <c r="AX543" s="1" t="n">
        <v>24.7100000000000009</v>
      </c>
      <c r="AY543" s="1" t="n">
        <v>38.3599999999999994</v>
      </c>
      <c r="AZ543" s="1" t="n">
        <v>37.3699999999999974</v>
      </c>
      <c r="BA543" s="1" t="n">
        <v>56.2100000000000009</v>
      </c>
      <c r="BB543" s="1">
        <f>F543+J543+N543+R543+V543+Z543+AD543+AH543+AL543+AP543+AT543+AX543</f>
        <v>428.329999999999984</v>
      </c>
      <c r="BC543" s="1">
        <f>G543+K543+O543+S543+W543+AA543+AE543+AI543+AM543+AQ543+AY543+AU543</f>
        <v>568.860000000000014</v>
      </c>
      <c r="BD543" s="1">
        <f>H543+L543+P543+T543+X543+AB543+AF543+AJ543+AN543+AR543+AV543+AZ543</f>
        <v>567.990000000000009</v>
      </c>
      <c r="BE543" s="1">
        <f>I543+M543+Q543+U543+Y543+AC543+AG543+AK543+AO543+AS543+AW543+BA543</f>
        <v>733.909999999999968</v>
      </c>
    </row>
    <row r="544" spans="1:57">
      <c r="A544" s="3" t="s">
        <v>86</v>
      </c>
      <c r="B544" s="9" t="n">
        <v>44686</v>
      </c>
      <c r="C544" s="1" t="s">
        <v>64</v>
      </c>
      <c r="D544" s="4" t="n">
        <v>0.399305555555555571</v>
      </c>
      <c r="E544" s="1" t="s">
        <v>61</v>
      </c>
      <c r="F544" s="1" t="n">
        <v>161.909999999999997</v>
      </c>
      <c r="G544" s="1" t="n">
        <v>185.099999999999994</v>
      </c>
      <c r="H544" s="1" t="n">
        <v>179.960000000000008</v>
      </c>
      <c r="I544" s="1" t="n">
        <v>231.25</v>
      </c>
      <c r="J544" s="1" t="n">
        <v>23.6999999999999993</v>
      </c>
      <c r="K544" s="1" t="n">
        <v>36.7000000000000028</v>
      </c>
      <c r="L544" s="1" t="n">
        <v>34.1400000000000006</v>
      </c>
      <c r="M544" s="1" t="n">
        <v>59.9399999999999977</v>
      </c>
      <c r="N544" s="1" t="n">
        <v>31</v>
      </c>
      <c r="O544" s="1" t="n">
        <v>43.2999999999999972</v>
      </c>
      <c r="P544" s="1" t="n">
        <v>42.7000000000000028</v>
      </c>
      <c r="Q544" s="1" t="n">
        <v>58.4500000000000028</v>
      </c>
      <c r="R544" s="1" t="n">
        <v>14</v>
      </c>
      <c r="S544" s="1" t="n">
        <v>18.4499999999999993</v>
      </c>
      <c r="T544" s="1" t="n">
        <v>17.9600000000000009</v>
      </c>
      <c r="U544" s="1" t="n">
        <v>23.7199999999999989</v>
      </c>
      <c r="V544" s="1" t="n">
        <v>11.0700000000000003</v>
      </c>
      <c r="W544" s="1" t="n">
        <v>18.0599999999999987</v>
      </c>
      <c r="X544" s="1" t="n">
        <v>19.4699999999999989</v>
      </c>
      <c r="Y544" s="1" t="n">
        <v>21.870000000000001</v>
      </c>
      <c r="Z544" s="1" t="n">
        <v>41.8800000000000026</v>
      </c>
      <c r="AA544" s="1" t="n">
        <v>69.6899999999999977</v>
      </c>
      <c r="AB544" s="1" t="n">
        <v>71.8799999999999955</v>
      </c>
      <c r="AC544" s="1" t="n">
        <v>95.8799999999999955</v>
      </c>
      <c r="AD544" s="1" t="n">
        <v>71.9399999999999977</v>
      </c>
      <c r="AE544" s="1" t="n">
        <v>76.4399999999999835</v>
      </c>
      <c r="AF544" s="1" t="n">
        <v>74.9399999999999835</v>
      </c>
      <c r="AG544" s="1" t="n">
        <v>83.9399999999999835</v>
      </c>
      <c r="AH544" s="1" t="n">
        <v>4.79000000000000004</v>
      </c>
      <c r="AI544" s="1" t="n">
        <v>10.4299999999999997</v>
      </c>
      <c r="AJ544" s="1" t="n">
        <v>10.6199999999999992</v>
      </c>
      <c r="AK544" s="1" t="n">
        <v>14.2699999999999996</v>
      </c>
      <c r="AL544" s="1" t="n">
        <v>33.6400000000000006</v>
      </c>
      <c r="AM544" s="1" t="n">
        <v>49.3900000000000006</v>
      </c>
      <c r="AN544" s="1" t="n">
        <v>51.0799999999999983</v>
      </c>
      <c r="AO544" s="1" t="n">
        <v>56.1400000000000006</v>
      </c>
      <c r="AP544" s="1" t="n">
        <v>8.97000000000000064</v>
      </c>
      <c r="AQ544" s="1" t="n">
        <v>13.0099999999999998</v>
      </c>
      <c r="AR544" s="1" t="n">
        <v>13.4700000000000006</v>
      </c>
      <c r="AS544" s="1" t="n">
        <v>14.9700000000000006</v>
      </c>
      <c r="AT544" s="1" t="n">
        <v>7.32000000000000028</v>
      </c>
      <c r="AU544" s="1" t="n">
        <v>10.3499999999999996</v>
      </c>
      <c r="AV544" s="1" t="n">
        <v>10.6600000000000001</v>
      </c>
      <c r="AW544" s="1" t="n">
        <v>11.6500000000000004</v>
      </c>
      <c r="AX544" s="1" t="n">
        <v>26.2100000000000009</v>
      </c>
      <c r="AY544" s="1" t="n">
        <v>38.5200000000000031</v>
      </c>
      <c r="AZ544" s="1" t="n">
        <v>37.4299999999999997</v>
      </c>
      <c r="BA544" s="1" t="n">
        <v>56.2100000000000009</v>
      </c>
      <c r="BB544" s="1">
        <f>F544+J544+N544+R544+V544+Z544+AD544+AH544+AL544+AP544+AT544+AX544</f>
        <v>436.430000000000007</v>
      </c>
      <c r="BC544" s="1">
        <f>G544+K544+O544+S544+W544+AA544+AE544+AI544+AM544+AQ544+AY544+AU544</f>
        <v>569.440000000000055</v>
      </c>
      <c r="BD544" s="1">
        <f>H544+L544+P544+T544+X544+AB544+AF544+AJ544+AN544+AR544+AV544+AZ544</f>
        <v>564.309999999999945</v>
      </c>
      <c r="BE544" s="1">
        <f>I544+M544+Q544+U544+Y544+AC544+AG544+AK544+AO544+AS544+AW544+BA544</f>
        <v>728.289999999999964</v>
      </c>
    </row>
    <row r="545" spans="1:57">
      <c r="A545" s="3" t="s">
        <v>86</v>
      </c>
      <c r="B545" s="9" t="n">
        <v>44687</v>
      </c>
      <c r="C545" s="1" t="s">
        <v>65</v>
      </c>
      <c r="D545" s="4" t="n">
        <v>0.380555555555555536</v>
      </c>
      <c r="E545" s="1" t="s">
        <v>61</v>
      </c>
      <c r="F545" s="1" t="n">
        <v>161.810000000000002</v>
      </c>
      <c r="G545" s="1" t="n">
        <v>185.099999999999994</v>
      </c>
      <c r="H545" s="1" t="n">
        <v>179.960000000000008</v>
      </c>
      <c r="I545" s="1" t="n">
        <v>231.25</v>
      </c>
      <c r="J545" s="1" t="n">
        <v>23.6999999999999993</v>
      </c>
      <c r="K545" s="1" t="n">
        <v>36.75</v>
      </c>
      <c r="L545" s="1" t="n">
        <v>34.1400000000000006</v>
      </c>
      <c r="M545" s="1" t="n">
        <v>59.9399999999999977</v>
      </c>
      <c r="N545" s="1" t="n">
        <v>31</v>
      </c>
      <c r="O545" s="1" t="n">
        <v>42.9099999999999966</v>
      </c>
      <c r="P545" s="1" t="n">
        <v>42.259999999999998</v>
      </c>
      <c r="Q545" s="1" t="n">
        <v>58.4500000000000028</v>
      </c>
      <c r="R545" s="1" t="n">
        <v>14</v>
      </c>
      <c r="S545" s="1" t="n">
        <v>18.5700000000000003</v>
      </c>
      <c r="T545" s="1" t="n">
        <v>17.9600000000000009</v>
      </c>
      <c r="U545" s="1" t="n">
        <v>23.7199999999999989</v>
      </c>
      <c r="V545" s="1" t="n">
        <v>11.0700000000000003</v>
      </c>
      <c r="W545" s="1" t="n">
        <v>17.9600000000000009</v>
      </c>
      <c r="X545" s="1" t="n">
        <v>19.4699999999999989</v>
      </c>
      <c r="Y545" s="1" t="n">
        <v>21.870000000000001</v>
      </c>
      <c r="Z545" s="1" t="n">
        <v>41.8800000000000026</v>
      </c>
      <c r="AA545" s="1" t="n">
        <v>69.6899999999999977</v>
      </c>
      <c r="AB545" s="1" t="n">
        <v>71.8799999999999955</v>
      </c>
      <c r="AC545" s="1" t="n">
        <v>95.8799999999999955</v>
      </c>
      <c r="AD545" s="1" t="n">
        <v>71.9399999999999977</v>
      </c>
      <c r="AE545" s="1" t="n">
        <v>76.4399999999999835</v>
      </c>
      <c r="AF545" s="1" t="n">
        <v>74.9399999999999835</v>
      </c>
      <c r="AG545" s="1" t="n">
        <v>83.9399999999999835</v>
      </c>
      <c r="AH545" s="1" t="n">
        <v>4.79000000000000004</v>
      </c>
      <c r="AI545" s="1" t="n">
        <v>10.4399999999999995</v>
      </c>
      <c r="AJ545" s="1" t="n">
        <v>10.6699999999999999</v>
      </c>
      <c r="AK545" s="1" t="n">
        <v>14.2699999999999996</v>
      </c>
      <c r="AL545" s="1" t="n">
        <v>33.6400000000000006</v>
      </c>
      <c r="AM545" s="1" t="n">
        <v>50.7199999999999989</v>
      </c>
      <c r="AN545" s="1" t="n">
        <v>53.8900000000000006</v>
      </c>
      <c r="AO545" s="1" t="n">
        <v>61.759999999999998</v>
      </c>
      <c r="AP545" s="1" t="n">
        <v>8.97000000000000064</v>
      </c>
      <c r="AQ545" s="1" t="n">
        <v>13.0099999999999998</v>
      </c>
      <c r="AR545" s="1" t="n">
        <v>13.4700000000000006</v>
      </c>
      <c r="AS545" s="1" t="n">
        <v>14.9700000000000006</v>
      </c>
      <c r="AT545" s="1" t="n">
        <v>7.32000000000000028</v>
      </c>
      <c r="AU545" s="1" t="n">
        <v>10.3300000000000001</v>
      </c>
      <c r="AV545" s="1" t="n">
        <v>10.6500000000000004</v>
      </c>
      <c r="AW545" s="1" t="n">
        <v>11.6500000000000004</v>
      </c>
      <c r="AX545" s="1" t="n">
        <v>26.2100000000000009</v>
      </c>
      <c r="AY545" s="1" t="n">
        <v>39.1199999999999974</v>
      </c>
      <c r="AZ545" s="1" t="n">
        <v>37.4600000000000009</v>
      </c>
      <c r="BA545" s="1" t="n">
        <v>62.2100000000000009</v>
      </c>
      <c r="BB545" s="1">
        <f>F545+J545+N545+R545+V545+Z545+AD545+AH545+AL545+AP545+AT545+AX545</f>
        <v>436.329999999999984</v>
      </c>
      <c r="BC545" s="1">
        <f>G545+K545+O545+S545+W545+AA545+AE545+AI545+AM545+AQ545+AY545+AU545</f>
        <v>571.039999999999964</v>
      </c>
      <c r="BD545" s="1">
        <f>H545+L545+P545+T545+X545+AB545+AF545+AJ545+AN545+AR545+AV545+AZ545</f>
        <v>566.75</v>
      </c>
      <c r="BE545" s="1">
        <f>I545+M545+Q545+U545+Y545+AC545+AG545+AK545+AO545+AS545+AW545+BA545</f>
        <v>739.909999999999968</v>
      </c>
    </row>
    <row r="546" spans="1:57">
      <c r="A546" s="3" t="s">
        <v>86</v>
      </c>
      <c r="B546" s="9" t="n">
        <v>44688</v>
      </c>
      <c r="C546" s="1" t="s">
        <v>66</v>
      </c>
      <c r="D546" s="4" t="n">
        <v>0.425694444444444464</v>
      </c>
      <c r="E546" s="1" t="s">
        <v>61</v>
      </c>
      <c r="F546" s="1" t="n">
        <v>161.909999999999997</v>
      </c>
      <c r="G546" s="1" t="n">
        <v>185.009999999999991</v>
      </c>
      <c r="H546" s="1" t="n">
        <v>179.960000000000008</v>
      </c>
      <c r="I546" s="1" t="n">
        <v>231.25</v>
      </c>
      <c r="J546" s="1" t="n">
        <v>23.9400000000000013</v>
      </c>
      <c r="K546" s="1" t="n">
        <v>36.6700000000000017</v>
      </c>
      <c r="L546" s="1" t="n">
        <v>33.5399999999999991</v>
      </c>
      <c r="M546" s="1" t="n">
        <v>59.9399999999999977</v>
      </c>
      <c r="N546" s="1" t="n">
        <v>31</v>
      </c>
      <c r="O546" s="1" t="n">
        <v>42.990000000000002</v>
      </c>
      <c r="P546" s="1" t="n">
        <v>42.7000000000000028</v>
      </c>
      <c r="Q546" s="1" t="n">
        <v>58.4500000000000028</v>
      </c>
      <c r="R546" s="1" t="n">
        <v>14</v>
      </c>
      <c r="S546" s="1" t="n">
        <v>18.5799999999999983</v>
      </c>
      <c r="T546" s="1" t="n">
        <v>17.9600000000000009</v>
      </c>
      <c r="U546" s="1" t="n">
        <v>24.3000000000000007</v>
      </c>
      <c r="V546" s="1" t="n">
        <v>11.0700000000000003</v>
      </c>
      <c r="W546" s="1" t="n">
        <v>17.9100000000000001</v>
      </c>
      <c r="X546" s="1" t="n">
        <v>19.1700000000000017</v>
      </c>
      <c r="Y546" s="1" t="n">
        <v>21.870000000000001</v>
      </c>
      <c r="Z546" s="1" t="n">
        <v>41.8800000000000026</v>
      </c>
      <c r="AA546" s="1" t="n">
        <v>67.3700000000000045</v>
      </c>
      <c r="AB546" s="1" t="n">
        <v>71.8199999999999932</v>
      </c>
      <c r="AC546" s="1" t="n">
        <v>95.8799999999999955</v>
      </c>
      <c r="AD546" s="1" t="n">
        <v>71.9399999999999977</v>
      </c>
      <c r="AE546" s="1" t="n">
        <v>76.4399999999999835</v>
      </c>
      <c r="AF546" s="1" t="n">
        <v>74.9399999999999835</v>
      </c>
      <c r="AG546" s="1" t="n">
        <v>83.9399999999999835</v>
      </c>
      <c r="AH546" s="1" t="n">
        <v>4.79000000000000004</v>
      </c>
      <c r="AI546" s="1" t="n">
        <v>10.4499999999999993</v>
      </c>
      <c r="AJ546" s="1" t="n">
        <v>10.6199999999999992</v>
      </c>
      <c r="AK546" s="1" t="n">
        <v>14.2699999999999996</v>
      </c>
      <c r="AL546" s="1" t="n">
        <v>33.6400000000000006</v>
      </c>
      <c r="AM546" s="1" t="n">
        <v>50.509999999999998</v>
      </c>
      <c r="AN546" s="1" t="n">
        <v>52.2000000000000028</v>
      </c>
      <c r="AO546" s="1" t="n">
        <v>59.509999999999998</v>
      </c>
      <c r="AP546" s="1" t="n">
        <v>8.97000000000000064</v>
      </c>
      <c r="AQ546" s="1" t="n">
        <v>12.9800000000000004</v>
      </c>
      <c r="AR546" s="1" t="n">
        <v>13.4700000000000006</v>
      </c>
      <c r="AS546" s="1" t="n">
        <v>14.9700000000000006</v>
      </c>
      <c r="AT546" s="1" t="n">
        <v>7.32000000000000028</v>
      </c>
      <c r="AU546" s="1" t="n">
        <v>10.2899999999999991</v>
      </c>
      <c r="AV546" s="1" t="n">
        <v>10.3599999999999994</v>
      </c>
      <c r="AW546" s="1" t="n">
        <v>11.4000000000000004</v>
      </c>
      <c r="AX546" s="1" t="n">
        <v>26.2100000000000009</v>
      </c>
      <c r="AY546" s="1" t="n">
        <v>38.6899999999999977</v>
      </c>
      <c r="AZ546" s="1" t="n">
        <v>37.3100000000000023</v>
      </c>
      <c r="BA546" s="1" t="n">
        <v>56.2100000000000009</v>
      </c>
      <c r="BB546" s="1">
        <f>F546+J546+N546+R546+V546+Z546+AD546+AH546+AL546+AP546+AT546+AX546</f>
        <v>436.670000000000016</v>
      </c>
      <c r="BC546" s="1">
        <f>G546+K546+O546+S546+W546+AA546+AE546+AI546+AM546+AQ546+AY546+AU546</f>
        <v>567.889999999999986</v>
      </c>
      <c r="BD546" s="1">
        <f>H546+L546+P546+T546+X546+AB546+AF546+AJ546+AN546+AR546+AV546+AZ546</f>
        <v>564.049999999999955</v>
      </c>
      <c r="BE546" s="1">
        <f>I546+M546+Q546+U546+Y546+AC546+AG546+AK546+AO546+AS546+AW546+BA546</f>
        <v>731.990000000000009</v>
      </c>
    </row>
    <row r="547" spans="1:57">
      <c r="A547" s="3" t="s">
        <v>86</v>
      </c>
      <c r="B547" s="9" t="n">
        <v>44689</v>
      </c>
      <c r="C547" s="1" t="s">
        <v>67</v>
      </c>
      <c r="D547" s="4" t="n">
        <v>0.504166666666666519</v>
      </c>
      <c r="E547" s="1" t="s">
        <v>59</v>
      </c>
      <c r="F547" s="1" t="n">
        <v>161.909999999999997</v>
      </c>
      <c r="G547" s="1" t="n">
        <v>186.370000000000005</v>
      </c>
      <c r="H547" s="1" t="n">
        <v>179.960000000000008</v>
      </c>
      <c r="I547" s="1" t="n">
        <v>231.25</v>
      </c>
      <c r="J547" s="1" t="n">
        <v>23.6999999999999993</v>
      </c>
      <c r="K547" s="1" t="n">
        <v>37.7000000000000028</v>
      </c>
      <c r="L547" s="1" t="n">
        <v>35.0399999999999991</v>
      </c>
      <c r="M547" s="1" t="n">
        <v>59.9399999999999977</v>
      </c>
      <c r="N547" s="1" t="n">
        <v>31</v>
      </c>
      <c r="O547" s="1" t="n">
        <v>42.7299999999999969</v>
      </c>
      <c r="P547" s="1" t="n">
        <v>42.259999999999998</v>
      </c>
      <c r="Q547" s="1" t="n">
        <v>58.4500000000000028</v>
      </c>
      <c r="R547" s="1" t="n">
        <v>14</v>
      </c>
      <c r="S547" s="1" t="n">
        <v>18.5100000000000016</v>
      </c>
      <c r="T547" s="1" t="n">
        <v>17.9600000000000009</v>
      </c>
      <c r="U547" s="1" t="n">
        <v>24.3000000000000007</v>
      </c>
      <c r="V547" s="1" t="n">
        <v>11.0700000000000003</v>
      </c>
      <c r="W547" s="1" t="n">
        <v>17.9100000000000001</v>
      </c>
      <c r="X547" s="1" t="n">
        <v>19.1700000000000017</v>
      </c>
      <c r="Y547" s="1" t="n">
        <v>21.870000000000001</v>
      </c>
      <c r="Z547" s="1" t="n">
        <v>41.8800000000000026</v>
      </c>
      <c r="AA547" s="1" t="n">
        <v>67.3700000000000045</v>
      </c>
      <c r="AB547" s="1" t="n">
        <v>71.8199999999999932</v>
      </c>
      <c r="AC547" s="1" t="n">
        <v>95.8799999999999955</v>
      </c>
      <c r="AD547" s="1" t="n">
        <v>71.9399999999999977</v>
      </c>
      <c r="AE547" s="1" t="n">
        <v>76.4399999999999835</v>
      </c>
      <c r="AF547" s="1" t="n">
        <v>74.9399999999999835</v>
      </c>
      <c r="AG547" s="1" t="n">
        <v>83.9399999999999835</v>
      </c>
      <c r="AH547" s="1" t="n">
        <v>4.79000000000000004</v>
      </c>
      <c r="AI547" s="1" t="n">
        <v>10.4600000000000009</v>
      </c>
      <c r="AJ547" s="1" t="n">
        <v>10.6699999999999999</v>
      </c>
      <c r="AK547" s="1" t="n">
        <v>14.2699999999999996</v>
      </c>
      <c r="AL547" s="1" t="n">
        <v>33.6400000000000006</v>
      </c>
      <c r="AM547" s="1" t="n">
        <v>51.1300000000000026</v>
      </c>
      <c r="AN547" s="1" t="n">
        <v>53.8900000000000006</v>
      </c>
      <c r="AO547" s="1" t="n">
        <v>59.509999999999998</v>
      </c>
      <c r="AP547" s="1" t="n">
        <v>8.97000000000000064</v>
      </c>
      <c r="AQ547" s="1" t="n">
        <v>12.9399999999999995</v>
      </c>
      <c r="AR547" s="1" t="n">
        <v>13.3200000000000003</v>
      </c>
      <c r="AS547" s="1" t="n">
        <v>14.9700000000000006</v>
      </c>
      <c r="AT547" s="1" t="n">
        <v>7.32000000000000028</v>
      </c>
      <c r="AU547" s="1" t="n">
        <v>10.25</v>
      </c>
      <c r="AV547" s="1" t="n">
        <v>10.3200000000000003</v>
      </c>
      <c r="AW547" s="1" t="n">
        <v>11.4000000000000004</v>
      </c>
      <c r="AX547" s="1" t="n">
        <v>26.2100000000000009</v>
      </c>
      <c r="AY547" s="1" t="n">
        <v>39.009999999999998</v>
      </c>
      <c r="AZ547" s="1" t="n">
        <v>37.4299999999999997</v>
      </c>
      <c r="BA547" s="1" t="n">
        <v>62.2100000000000009</v>
      </c>
      <c r="BB547" s="1">
        <f>F547+J547+N547+R547+V547+Z547+AD547+AH547+AL547+AP547+AT547+AX547</f>
        <v>436.430000000000007</v>
      </c>
      <c r="BC547" s="1">
        <f>G547+K547+O547+S547+W547+AA547+AE547+AI547+AM547+AQ547+AY547+AU547</f>
        <v>570.82000000000005</v>
      </c>
      <c r="BD547" s="1">
        <f>H547+L547+P547+T547+X547+AB547+AF547+AJ547+AN547+AR547+AV547+AZ547</f>
        <v>566.779999999999973</v>
      </c>
      <c r="BE547" s="1">
        <f>I547+M547+Q547+U547+Y547+AC547+AG547+AK547+AO547+AS547+AW547+BA547</f>
        <v>737.990000000000009</v>
      </c>
    </row>
    <row r="548" spans="1:57">
      <c r="A548" s="3" t="s">
        <v>86</v>
      </c>
      <c r="B548" s="9" t="n">
        <v>44690</v>
      </c>
      <c r="C548" s="1" t="s">
        <v>58</v>
      </c>
      <c r="D548" s="4" t="n">
        <v>0.729166666666666519</v>
      </c>
      <c r="E548" s="1" t="s">
        <v>59</v>
      </c>
      <c r="F548" s="1" t="n">
        <v>161.909999999999997</v>
      </c>
      <c r="G548" s="1" t="n">
        <v>187.5</v>
      </c>
      <c r="H548" s="1" t="n">
        <v>188.960000000000008</v>
      </c>
      <c r="I548" s="1" t="n">
        <v>231.25</v>
      </c>
      <c r="J548" s="1" t="n">
        <v>23.6999999999999993</v>
      </c>
      <c r="K548" s="1" t="n">
        <v>37.1300000000000026</v>
      </c>
      <c r="L548" s="1" t="n">
        <v>34.1400000000000006</v>
      </c>
      <c r="M548" s="1" t="n">
        <v>59.9399999999999977</v>
      </c>
      <c r="N548" s="1" t="n">
        <v>31</v>
      </c>
      <c r="O548" s="1" t="n">
        <v>42.4099999999999966</v>
      </c>
      <c r="P548" s="1" t="n">
        <v>42.0700000000000003</v>
      </c>
      <c r="Q548" s="1" t="n">
        <v>58.4500000000000028</v>
      </c>
      <c r="R548" s="1" t="n">
        <v>14.3599999999999994</v>
      </c>
      <c r="S548" s="1" t="n">
        <v>18.4299999999999997</v>
      </c>
      <c r="T548" s="1" t="n">
        <v>17.9600000000000009</v>
      </c>
      <c r="U548" s="1" t="n">
        <v>24.3000000000000007</v>
      </c>
      <c r="V548" s="1" t="n">
        <v>11.0700000000000003</v>
      </c>
      <c r="W548" s="1" t="n">
        <v>17.9800000000000004</v>
      </c>
      <c r="X548" s="1" t="n">
        <v>18.870000000000001</v>
      </c>
      <c r="Y548" s="1" t="n">
        <v>21.870000000000001</v>
      </c>
      <c r="Z548" s="1" t="n">
        <v>41.8800000000000026</v>
      </c>
      <c r="AA548" s="1" t="n">
        <v>67.4300000000000068</v>
      </c>
      <c r="AB548" s="1" t="n">
        <v>69.1800000000000068</v>
      </c>
      <c r="AC548" s="1" t="n">
        <v>95.8799999999999955</v>
      </c>
      <c r="AD548" s="1" t="n">
        <v>71.9399999999999977</v>
      </c>
      <c r="AE548" s="1" t="n">
        <v>79.4399999999999835</v>
      </c>
      <c r="AF548" s="1" t="n">
        <v>80.9399999999999835</v>
      </c>
      <c r="AG548" s="1" t="n">
        <v>83.9399999999999835</v>
      </c>
      <c r="AH548" s="1" t="n">
        <v>4.79000000000000004</v>
      </c>
      <c r="AI548" s="1" t="n">
        <v>10.4199999999999999</v>
      </c>
      <c r="AJ548" s="1" t="n">
        <v>10.6699999999999999</v>
      </c>
      <c r="AK548" s="1" t="n">
        <v>14.2699999999999996</v>
      </c>
      <c r="AL548" s="1" t="n">
        <v>33.6400000000000006</v>
      </c>
      <c r="AM548" s="1" t="n">
        <v>51.8400000000000034</v>
      </c>
      <c r="AN548" s="1" t="n">
        <v>53.8900000000000006</v>
      </c>
      <c r="AO548" s="1" t="n">
        <v>61.759999999999998</v>
      </c>
      <c r="AP548" s="1" t="n">
        <v>8.97000000000000064</v>
      </c>
      <c r="AQ548" s="1" t="n">
        <v>13.0299999999999994</v>
      </c>
      <c r="AR548" s="1" t="n">
        <v>13.4700000000000006</v>
      </c>
      <c r="AS548" s="1" t="n">
        <v>14.9700000000000006</v>
      </c>
      <c r="AT548" s="1" t="n">
        <v>7.32000000000000028</v>
      </c>
      <c r="AU548" s="1" t="n">
        <v>10.3000000000000007</v>
      </c>
      <c r="AV548" s="1" t="n">
        <v>10.3200000000000003</v>
      </c>
      <c r="AW548" s="1" t="n">
        <v>11.4000000000000004</v>
      </c>
      <c r="AX548" s="1" t="n">
        <v>26.2100000000000009</v>
      </c>
      <c r="AY548" s="1" t="n">
        <v>39.1300000000000026</v>
      </c>
      <c r="AZ548" s="1" t="n">
        <v>37.4600000000000009</v>
      </c>
      <c r="BA548" s="1" t="n">
        <v>62.2100000000000009</v>
      </c>
      <c r="BB548" s="1">
        <f>F548+J548+N548+R548+V548+Z548+AD548+AH548+AL548+AP548+AT548+AX548</f>
        <v>436.79000000000002</v>
      </c>
      <c r="BC548" s="1">
        <f>G548+K548+O548+S548+W548+AA548+AE548+AI548+AM548+AQ548+AY548+AU548</f>
        <v>575.039999999999964</v>
      </c>
      <c r="BD548" s="1">
        <f>H548+L548+P548+T548+X548+AB548+AF548+AJ548+AN548+AR548+AV548+AZ548</f>
        <v>577.92999999999995</v>
      </c>
      <c r="BE548" s="1">
        <f>I548+M548+Q548+U548+Y548+AC548+AG548+AK548+AO548+AS548+AW548+BA548</f>
        <v>740.240000000000009</v>
      </c>
    </row>
    <row r="549" spans="1:57">
      <c r="A549" s="3" t="s">
        <v>86</v>
      </c>
      <c r="B549" s="9" t="n">
        <v>44691</v>
      </c>
      <c r="C549" s="1" t="s">
        <v>60</v>
      </c>
      <c r="D549" s="4" t="n">
        <v>0.695833333333333215</v>
      </c>
      <c r="E549" s="1" t="s">
        <v>59</v>
      </c>
      <c r="F549" s="1" t="n">
        <v>161.909999999999997</v>
      </c>
      <c r="G549" s="1" t="n">
        <v>185.509999999999991</v>
      </c>
      <c r="H549" s="1" t="n">
        <v>179.960000000000008</v>
      </c>
      <c r="I549" s="1" t="n">
        <v>231.25</v>
      </c>
      <c r="J549" s="1" t="n">
        <v>23.6999999999999993</v>
      </c>
      <c r="K549" s="1" t="n">
        <v>37.2100000000000009</v>
      </c>
      <c r="L549" s="1" t="n">
        <v>34.1400000000000006</v>
      </c>
      <c r="M549" s="1" t="n">
        <v>59.9399999999999977</v>
      </c>
      <c r="N549" s="1" t="n">
        <v>31</v>
      </c>
      <c r="O549" s="1" t="n">
        <v>42.4099999999999966</v>
      </c>
      <c r="P549" s="1" t="n">
        <v>42.0700000000000003</v>
      </c>
      <c r="Q549" s="1" t="n">
        <v>58.4500000000000028</v>
      </c>
      <c r="R549" s="1" t="n">
        <v>14.3599999999999994</v>
      </c>
      <c r="S549" s="1" t="n">
        <v>18.4100000000000001</v>
      </c>
      <c r="T549" s="1" t="n">
        <v>17.9600000000000009</v>
      </c>
      <c r="U549" s="1" t="n">
        <v>24.3000000000000007</v>
      </c>
      <c r="V549" s="1" t="n">
        <v>11.0700000000000003</v>
      </c>
      <c r="W549" s="1" t="n">
        <v>17.9299999999999997</v>
      </c>
      <c r="X549" s="1" t="n">
        <v>18.870000000000001</v>
      </c>
      <c r="Y549" s="1" t="n">
        <v>21.870000000000001</v>
      </c>
      <c r="Z549" s="1" t="n">
        <v>41.8800000000000026</v>
      </c>
      <c r="AA549" s="1" t="n">
        <v>67.0400000000000063</v>
      </c>
      <c r="AB549" s="1" t="n">
        <v>66.5999999999999943</v>
      </c>
      <c r="AC549" s="1" t="n">
        <v>95.8799999999999955</v>
      </c>
      <c r="AD549" s="1" t="n">
        <v>71.9399999999999977</v>
      </c>
      <c r="AE549" s="1" t="n">
        <v>71.9399999999999977</v>
      </c>
      <c r="AF549" s="1" t="n">
        <v>71.9399999999999977</v>
      </c>
      <c r="AG549" s="1" t="n">
        <v>71.9399999999999977</v>
      </c>
      <c r="AH549" s="1" t="n">
        <v>4.79000000000000004</v>
      </c>
      <c r="AI549" s="1" t="n">
        <v>10.4700000000000006</v>
      </c>
      <c r="AJ549" s="1" t="n">
        <v>10.6699999999999999</v>
      </c>
      <c r="AK549" s="1" t="n">
        <v>14.2699999999999996</v>
      </c>
      <c r="AL549" s="1" t="n">
        <v>33.6400000000000006</v>
      </c>
      <c r="AM549" s="1" t="n">
        <v>52.009999999999998</v>
      </c>
      <c r="AN549" s="1" t="n">
        <v>53.8900000000000006</v>
      </c>
      <c r="AO549" s="1" t="n">
        <v>61.759999999999998</v>
      </c>
      <c r="AP549" s="1" t="n">
        <v>8.97000000000000064</v>
      </c>
      <c r="AQ549" s="1" t="n">
        <v>13.0299999999999994</v>
      </c>
      <c r="AR549" s="1" t="n">
        <v>13.4700000000000006</v>
      </c>
      <c r="AS549" s="1" t="n">
        <v>14.9700000000000006</v>
      </c>
      <c r="AT549" s="1" t="n">
        <v>7.32000000000000028</v>
      </c>
      <c r="AU549" s="1" t="n">
        <v>10.2599999999999998</v>
      </c>
      <c r="AV549" s="1" t="n">
        <v>10.3200000000000003</v>
      </c>
      <c r="AW549" s="1" t="n">
        <v>11.4000000000000004</v>
      </c>
      <c r="AX549" s="1" t="n">
        <v>26.2100000000000009</v>
      </c>
      <c r="AY549" s="1" t="n">
        <v>39.1700000000000017</v>
      </c>
      <c r="AZ549" s="1" t="n">
        <v>37.4399999999999977</v>
      </c>
      <c r="BA549" s="1" t="n">
        <v>62.2100000000000009</v>
      </c>
      <c r="BB549" s="1">
        <f>F549+J549+N549+R549+V549+Z549+AD549+AH549+AL549+AP549+AT549+AX549</f>
        <v>436.79000000000002</v>
      </c>
      <c r="BC549" s="1">
        <f>G549+K549+O549+S549+W549+AA549+AE549+AI549+AM549+AQ549+AY549+AU549</f>
        <v>565.389999999999986</v>
      </c>
      <c r="BD549" s="1">
        <f>H549+L549+P549+T549+X549+AB549+AF549+AJ549+AN549+AR549+AV549+AZ549</f>
        <v>557.330000000000041</v>
      </c>
      <c r="BE549" s="1">
        <f>I549+M549+Q549+U549+Y549+AC549+AG549+AK549+AO549+AS549+AW549+BA549</f>
        <v>728.240000000000009</v>
      </c>
    </row>
    <row r="550" spans="1:57">
      <c r="A550" s="3" t="s">
        <v>86</v>
      </c>
      <c r="B550" s="9" t="n">
        <v>44692</v>
      </c>
      <c r="C550" s="1" t="s">
        <v>62</v>
      </c>
      <c r="D550" s="4" t="n">
        <v>0.4125</v>
      </c>
      <c r="E550" s="1" t="s">
        <v>61</v>
      </c>
      <c r="F550" s="1" t="n">
        <v>161.909999999999997</v>
      </c>
      <c r="G550" s="1" t="n">
        <v>186.789999999999992</v>
      </c>
      <c r="H550" s="1" t="n">
        <v>184.25</v>
      </c>
      <c r="I550" s="1" t="n">
        <v>231.25</v>
      </c>
      <c r="J550" s="1" t="n">
        <v>23.6999999999999993</v>
      </c>
      <c r="K550" s="1" t="n">
        <v>37.3900000000000006</v>
      </c>
      <c r="L550" s="1" t="n">
        <v>34.4399999999999977</v>
      </c>
      <c r="M550" s="1" t="n">
        <v>65.9399999999999977</v>
      </c>
      <c r="N550" s="1" t="n">
        <v>31</v>
      </c>
      <c r="O550" s="1" t="n">
        <v>42.4099999999999966</v>
      </c>
      <c r="P550" s="1" t="n">
        <v>42.0700000000000003</v>
      </c>
      <c r="Q550" s="1" t="n">
        <v>58.4500000000000028</v>
      </c>
      <c r="R550" s="1" t="n">
        <v>14.3599999999999994</v>
      </c>
      <c r="S550" s="1" t="n">
        <v>18.3599999999999994</v>
      </c>
      <c r="T550" s="1" t="n">
        <v>17.9600000000000009</v>
      </c>
      <c r="U550" s="1" t="n">
        <v>24.3000000000000007</v>
      </c>
      <c r="V550" s="1" t="n">
        <v>11.0700000000000003</v>
      </c>
      <c r="W550" s="1" t="n">
        <v>17.8500000000000014</v>
      </c>
      <c r="X550" s="1" t="n">
        <v>18.870000000000001</v>
      </c>
      <c r="Y550" s="1" t="n">
        <v>21.870000000000001</v>
      </c>
      <c r="Z550" s="1" t="n">
        <v>41.8800000000000026</v>
      </c>
      <c r="AA550" s="1" t="n">
        <v>70.1500000000000199</v>
      </c>
      <c r="AB550" s="1" t="n">
        <v>69.2399999999999949</v>
      </c>
      <c r="AC550" s="1" t="n">
        <v>95.8799999999999955</v>
      </c>
      <c r="AD550" s="1" t="n">
        <v>71.9399999999999977</v>
      </c>
      <c r="AE550" s="1" t="n">
        <v>73.9399999999999835</v>
      </c>
      <c r="AF550" s="1" t="n">
        <v>71.9399999999999977</v>
      </c>
      <c r="AG550" s="1" t="n">
        <v>77.9399999999999835</v>
      </c>
      <c r="AH550" s="1" t="n">
        <v>4.79000000000000004</v>
      </c>
      <c r="AI550" s="1" t="n">
        <v>10.4600000000000009</v>
      </c>
      <c r="AJ550" s="1" t="n">
        <v>10.6699999999999999</v>
      </c>
      <c r="AK550" s="1" t="n">
        <v>14.2699999999999996</v>
      </c>
      <c r="AL550" s="1" t="n">
        <v>33.6400000000000006</v>
      </c>
      <c r="AM550" s="1" t="n">
        <v>51.6400000000000006</v>
      </c>
      <c r="AN550" s="1" t="n">
        <v>53.8900000000000006</v>
      </c>
      <c r="AO550" s="1" t="n">
        <v>59.509999999999998</v>
      </c>
      <c r="AP550" s="1" t="n">
        <v>8.97000000000000064</v>
      </c>
      <c r="AQ550" s="1" t="n">
        <v>13.0299999999999994</v>
      </c>
      <c r="AR550" s="1" t="n">
        <v>13.4700000000000006</v>
      </c>
      <c r="AS550" s="1" t="n">
        <v>14.9700000000000006</v>
      </c>
      <c r="AT550" s="1" t="n">
        <v>7.32000000000000028</v>
      </c>
      <c r="AU550" s="1" t="n">
        <v>10.2699999999999996</v>
      </c>
      <c r="AV550" s="1" t="n">
        <v>10.3200000000000003</v>
      </c>
      <c r="AW550" s="1" t="n">
        <v>11.4000000000000004</v>
      </c>
      <c r="AX550" s="1" t="n">
        <v>26.2100000000000009</v>
      </c>
      <c r="AY550" s="1" t="n">
        <v>39.2100000000000009</v>
      </c>
      <c r="AZ550" s="1" t="n">
        <v>37.4600000000000009</v>
      </c>
      <c r="BA550" s="1" t="n">
        <v>62.2100000000000009</v>
      </c>
      <c r="BB550" s="1">
        <f>F550+J550+N550+R550+V550+Z550+AD550+AH550+AL550+AP550+AT550+AX550</f>
        <v>436.79000000000002</v>
      </c>
      <c r="BC550" s="1">
        <f>G550+K550+O550+S550+W550+AA550+AE550+AI550+AM550+AQ550+AY550+AU550</f>
        <v>571.5</v>
      </c>
      <c r="BD550" s="1">
        <f>H550+L550+P550+T550+X550+AB550+AF550+AJ550+AN550+AR550+AV550+AZ550</f>
        <v>564.580000000000041</v>
      </c>
      <c r="BE550" s="1">
        <f>I550+M550+Q550+U550+Y550+AC550+AG550+AK550+AO550+AS550+AW550+BA550</f>
        <v>737.990000000000009</v>
      </c>
    </row>
    <row r="551" spans="1:57">
      <c r="A551" s="3" t="s">
        <v>86</v>
      </c>
      <c r="B551" s="9" t="n">
        <v>44693</v>
      </c>
      <c r="C551" s="1" t="s">
        <v>64</v>
      </c>
      <c r="D551" s="4" t="n">
        <v>0.473611111111111249</v>
      </c>
      <c r="E551" s="1" t="s">
        <v>61</v>
      </c>
      <c r="F551" s="1" t="n">
        <v>161.909999999999997</v>
      </c>
      <c r="G551" s="1" t="n">
        <v>187.569999999999993</v>
      </c>
      <c r="H551" s="1" t="n">
        <v>188.960000000000008</v>
      </c>
      <c r="I551" s="1" t="n">
        <v>231.25</v>
      </c>
      <c r="J551" s="1" t="n">
        <v>23.6999999999999993</v>
      </c>
      <c r="K551" s="1" t="n">
        <v>37.0300000000000011</v>
      </c>
      <c r="L551" s="1" t="n">
        <v>33.8400000000000034</v>
      </c>
      <c r="M551" s="1" t="n">
        <v>65.9399999999999977</v>
      </c>
      <c r="N551" s="1" t="n">
        <v>31</v>
      </c>
      <c r="O551" s="1" t="n">
        <v>42.3500000000000014</v>
      </c>
      <c r="P551" s="1" t="n">
        <v>41.8500000000000014</v>
      </c>
      <c r="Q551" s="1" t="n">
        <v>58.4500000000000028</v>
      </c>
      <c r="R551" s="1" t="n">
        <v>14.3599999999999994</v>
      </c>
      <c r="S551" s="1" t="n">
        <v>18.4499999999999993</v>
      </c>
      <c r="T551" s="1" t="n">
        <v>17.9600000000000009</v>
      </c>
      <c r="U551" s="1" t="n">
        <v>24.3000000000000007</v>
      </c>
      <c r="V551" s="1" t="n">
        <v>11.0700000000000003</v>
      </c>
      <c r="W551" s="1" t="n">
        <v>17.9299999999999997</v>
      </c>
      <c r="X551" s="1" t="n">
        <v>18.870000000000001</v>
      </c>
      <c r="Y551" s="1" t="n">
        <v>21.870000000000001</v>
      </c>
      <c r="Z551" s="1" t="n">
        <v>41.8800000000000026</v>
      </c>
      <c r="AA551" s="1" t="n">
        <v>64.5499999999999972</v>
      </c>
      <c r="AB551" s="1" t="n">
        <v>59.8800000000000026</v>
      </c>
      <c r="AC551" s="1" t="n">
        <v>95.8799999999999955</v>
      </c>
      <c r="AD551" s="1" t="n">
        <v>65.3400000000000034</v>
      </c>
      <c r="AE551" s="1" t="n">
        <v>76.8400000000000034</v>
      </c>
      <c r="AF551" s="1" t="n">
        <v>74.9399999999999835</v>
      </c>
      <c r="AG551" s="1" t="n">
        <v>89.9399999999999835</v>
      </c>
      <c r="AH551" s="1" t="n">
        <v>4.79000000000000004</v>
      </c>
      <c r="AI551" s="1" t="n">
        <v>10.4600000000000009</v>
      </c>
      <c r="AJ551" s="1" t="n">
        <v>10.6699999999999999</v>
      </c>
      <c r="AK551" s="1" t="n">
        <v>14.2699999999999996</v>
      </c>
      <c r="AL551" s="1" t="n">
        <v>33.6400000000000006</v>
      </c>
      <c r="AM551" s="1" t="n">
        <v>48.6400000000000006</v>
      </c>
      <c r="AN551" s="1" t="n">
        <v>50.509999999999998</v>
      </c>
      <c r="AO551" s="1" t="n">
        <v>56.1400000000000006</v>
      </c>
      <c r="AP551" s="1" t="n">
        <v>8.97000000000000064</v>
      </c>
      <c r="AQ551" s="1" t="n">
        <v>12.9100000000000001</v>
      </c>
      <c r="AR551" s="1" t="n">
        <v>13.4700000000000006</v>
      </c>
      <c r="AS551" s="1" t="n">
        <v>14.9700000000000006</v>
      </c>
      <c r="AT551" s="1" t="n">
        <v>7.32000000000000028</v>
      </c>
      <c r="AU551" s="1" t="n">
        <v>10.2899999999999991</v>
      </c>
      <c r="AV551" s="1" t="n">
        <v>10.3599999999999994</v>
      </c>
      <c r="AW551" s="1" t="n">
        <v>11.4000000000000004</v>
      </c>
      <c r="AX551" s="1" t="n">
        <v>26.2100000000000009</v>
      </c>
      <c r="AY551" s="1" t="n">
        <v>38.7999999999999972</v>
      </c>
      <c r="AZ551" s="1" t="n">
        <v>37.4299999999999997</v>
      </c>
      <c r="BA551" s="1" t="n">
        <v>62.6099999999999994</v>
      </c>
      <c r="BB551" s="1">
        <f>F551+J551+N551+R551+V551+Z551+AD551+AH551+AL551+AP551+AT551+AX551</f>
        <v>430.189999999999998</v>
      </c>
      <c r="BC551" s="1">
        <f>G551+K551+O551+S551+W551+AA551+AE551+AI551+AM551+AQ551+AY551+AU551</f>
        <v>565.82000000000005</v>
      </c>
      <c r="BD551" s="1">
        <f>H551+L551+P551+T551+X551+AB551+AF551+AJ551+AN551+AR551+AV551+AZ551</f>
        <v>558.740000000000009</v>
      </c>
      <c r="BE551" s="1">
        <f>I551+M551+Q551+U551+Y551+AC551+AG551+AK551+AO551+AS551+AW551+BA551</f>
        <v>747.019999999999982</v>
      </c>
    </row>
    <row r="552" spans="1:57">
      <c r="A552" s="3" t="s">
        <v>86</v>
      </c>
      <c r="B552" s="9" t="n">
        <v>44694</v>
      </c>
      <c r="C552" s="1" t="s">
        <v>65</v>
      </c>
      <c r="D552" s="4" t="n">
        <v>0.377777777777777768</v>
      </c>
      <c r="E552" s="1" t="s">
        <v>61</v>
      </c>
      <c r="F552" s="1" t="n">
        <v>161.909999999999997</v>
      </c>
      <c r="G552" s="1" t="n">
        <v>188.689999999999998</v>
      </c>
      <c r="H552" s="1" t="n">
        <v>190.97999999999999</v>
      </c>
      <c r="I552" s="1" t="n">
        <v>231.25</v>
      </c>
      <c r="J552" s="1" t="n">
        <v>23.6999999999999993</v>
      </c>
      <c r="K552" s="1" t="n">
        <v>37.5799999999999983</v>
      </c>
      <c r="L552" s="1" t="n">
        <v>34.4399999999999977</v>
      </c>
      <c r="M552" s="1" t="n">
        <v>65.9399999999999977</v>
      </c>
      <c r="N552" s="1" t="n">
        <v>31</v>
      </c>
      <c r="O552" s="1" t="n">
        <v>42.2999999999999972</v>
      </c>
      <c r="P552" s="1" t="n">
        <v>41.6199999999999974</v>
      </c>
      <c r="Q552" s="1" t="n">
        <v>58.4500000000000028</v>
      </c>
      <c r="R552" s="1" t="n">
        <v>14.3599999999999994</v>
      </c>
      <c r="S552" s="1" t="n">
        <v>18.3599999999999994</v>
      </c>
      <c r="T552" s="1" t="n">
        <v>17.9600000000000009</v>
      </c>
      <c r="U552" s="1" t="n">
        <v>23.7199999999999989</v>
      </c>
      <c r="V552" s="1" t="n">
        <v>11.0700000000000003</v>
      </c>
      <c r="W552" s="1" t="n">
        <v>17.879999999999999</v>
      </c>
      <c r="X552" s="1" t="n">
        <v>18.870000000000001</v>
      </c>
      <c r="Y552" s="1" t="n">
        <v>21.870000000000001</v>
      </c>
      <c r="Z552" s="1" t="n">
        <v>41.8800000000000026</v>
      </c>
      <c r="AA552" s="1" t="n">
        <v>65.269999999999996</v>
      </c>
      <c r="AB552" s="1" t="n">
        <v>59.8800000000000026</v>
      </c>
      <c r="AC552" s="1" t="n">
        <v>95.8799999999999955</v>
      </c>
      <c r="AD552" s="1" t="n">
        <v>65.3400000000000034</v>
      </c>
      <c r="AE552" s="1" t="n">
        <v>76.8400000000000034</v>
      </c>
      <c r="AF552" s="1" t="n">
        <v>74.9399999999999835</v>
      </c>
      <c r="AG552" s="1" t="n">
        <v>89.9399999999999835</v>
      </c>
      <c r="AH552" s="1" t="n">
        <v>4.79000000000000004</v>
      </c>
      <c r="AI552" s="1" t="n">
        <v>10.4900000000000002</v>
      </c>
      <c r="AJ552" s="1" t="n">
        <v>10.6699999999999999</v>
      </c>
      <c r="AK552" s="1" t="n">
        <v>14.2699999999999996</v>
      </c>
      <c r="AL552" s="1" t="n">
        <v>33.6400000000000006</v>
      </c>
      <c r="AM552" s="1" t="n">
        <v>50.3100000000000023</v>
      </c>
      <c r="AN552" s="1" t="n">
        <v>50.509999999999998</v>
      </c>
      <c r="AO552" s="1" t="n">
        <v>56.1400000000000006</v>
      </c>
      <c r="AP552" s="1" t="n">
        <v>8.97000000000000064</v>
      </c>
      <c r="AQ552" s="1" t="n">
        <v>12.8399999999999999</v>
      </c>
      <c r="AR552" s="1" t="n">
        <v>13.3200000000000003</v>
      </c>
      <c r="AS552" s="1" t="n">
        <v>14.9700000000000006</v>
      </c>
      <c r="AT552" s="1" t="n">
        <v>7.32000000000000028</v>
      </c>
      <c r="AU552" s="1" t="n">
        <v>10.3000000000000007</v>
      </c>
      <c r="AV552" s="1" t="n">
        <v>10.4000000000000004</v>
      </c>
      <c r="AW552" s="1" t="n">
        <v>11.4000000000000004</v>
      </c>
      <c r="AX552" s="1" t="n">
        <v>24.7100000000000009</v>
      </c>
      <c r="AY552" s="1" t="n">
        <v>38.4600000000000009</v>
      </c>
      <c r="AZ552" s="1" t="n">
        <v>37.3100000000000023</v>
      </c>
      <c r="BA552" s="1" t="n">
        <v>56.2100000000000009</v>
      </c>
      <c r="BB552" s="1">
        <f>F552+J552+N552+R552+V552+Z552+AD552+AH552+AL552+AP552+AT552+AX552</f>
        <v>428.689999999999998</v>
      </c>
      <c r="BC552" s="1">
        <f>G552+K552+O552+S552+W552+AA552+AE552+AI552+AM552+AQ552+AY552+AU552</f>
        <v>569.32000000000005</v>
      </c>
      <c r="BD552" s="1">
        <f>H552+L552+P552+T552+X552+AB552+AF552+AJ552+AN552+AR552+AV552+AZ552</f>
        <v>560.899999999999977</v>
      </c>
      <c r="BE552" s="1">
        <f>I552+M552+Q552+U552+Y552+AC552+AG552+AK552+AO552+AS552+AW552+BA552</f>
        <v>740.039999999999964</v>
      </c>
    </row>
    <row r="553" spans="1:57">
      <c r="A553" s="3" t="s">
        <v>86</v>
      </c>
      <c r="B553" s="9" t="n">
        <v>44695</v>
      </c>
      <c r="C553" s="1" t="s">
        <v>66</v>
      </c>
      <c r="D553" s="4" t="n">
        <v>0.589583333333333393</v>
      </c>
      <c r="E553" s="1" t="s">
        <v>61</v>
      </c>
      <c r="F553" s="1" t="n">
        <v>161.909999999999997</v>
      </c>
      <c r="G553" s="1" t="n">
        <v>185.349999999999994</v>
      </c>
      <c r="H553" s="1" t="n">
        <v>188.550000000000011</v>
      </c>
      <c r="I553" s="1" t="n">
        <v>231.25</v>
      </c>
      <c r="J553" s="1" t="n">
        <v>23.6999999999999993</v>
      </c>
      <c r="K553" s="1" t="n">
        <v>37.4299999999999997</v>
      </c>
      <c r="L553" s="1" t="n">
        <v>34.1400000000000006</v>
      </c>
      <c r="M553" s="1" t="n">
        <v>65.9399999999999977</v>
      </c>
      <c r="N553" s="1" t="n">
        <v>31</v>
      </c>
      <c r="O553" s="1" t="n">
        <v>41.990000000000002</v>
      </c>
      <c r="P553" s="1" t="n">
        <v>41.6199999999999974</v>
      </c>
      <c r="Q553" s="1" t="n">
        <v>60.0700000000000003</v>
      </c>
      <c r="R553" s="1" t="n">
        <v>14.3599999999999994</v>
      </c>
      <c r="S553" s="1" t="n">
        <v>18.4699999999999989</v>
      </c>
      <c r="T553" s="1" t="n">
        <v>17.9600000000000009</v>
      </c>
      <c r="U553" s="1" t="n">
        <v>24.3000000000000007</v>
      </c>
      <c r="V553" s="1" t="n">
        <v>11.0700000000000003</v>
      </c>
      <c r="W553" s="1" t="n">
        <v>18.379999999999999</v>
      </c>
      <c r="X553" s="1" t="n">
        <v>19.4699999999999989</v>
      </c>
      <c r="Y553" s="1" t="n">
        <v>21.870000000000001</v>
      </c>
      <c r="Z553" s="1" t="n">
        <v>41.8800000000000026</v>
      </c>
      <c r="AA553" s="1" t="n">
        <v>63.6899999999999977</v>
      </c>
      <c r="AB553" s="1" t="n">
        <v>59.8800000000000026</v>
      </c>
      <c r="AC553" s="1" t="n">
        <v>95.8799999999999955</v>
      </c>
      <c r="AD553" s="1" t="n">
        <v>65.3400000000000034</v>
      </c>
      <c r="AE553" s="1" t="n">
        <v>76.8400000000000034</v>
      </c>
      <c r="AF553" s="1" t="n">
        <v>74.9399999999999835</v>
      </c>
      <c r="AG553" s="1" t="n">
        <v>89.9399999999999835</v>
      </c>
      <c r="AH553" s="1" t="n">
        <v>4.79000000000000004</v>
      </c>
      <c r="AI553" s="1" t="n">
        <v>10.5</v>
      </c>
      <c r="AJ553" s="1" t="n">
        <v>10.6699999999999999</v>
      </c>
      <c r="AK553" s="1" t="n">
        <v>15.3000000000000007</v>
      </c>
      <c r="AL553" s="1" t="n">
        <v>33.6400000000000006</v>
      </c>
      <c r="AM553" s="1" t="n">
        <v>50.7899999999999991</v>
      </c>
      <c r="AN553" s="1" t="n">
        <v>52.2000000000000028</v>
      </c>
      <c r="AO553" s="1" t="n">
        <v>56.1400000000000006</v>
      </c>
      <c r="AP553" s="1" t="n">
        <v>8.97000000000000064</v>
      </c>
      <c r="AQ553" s="1" t="n">
        <v>12.8399999999999999</v>
      </c>
      <c r="AR553" s="1" t="n">
        <v>13.3200000000000003</v>
      </c>
      <c r="AS553" s="1" t="n">
        <v>14.9700000000000006</v>
      </c>
      <c r="AT553" s="1" t="n">
        <v>7.32000000000000028</v>
      </c>
      <c r="AU553" s="1" t="n">
        <v>10.2699999999999996</v>
      </c>
      <c r="AV553" s="1" t="n">
        <v>10.3200000000000003</v>
      </c>
      <c r="AW553" s="1" t="n">
        <v>11.4000000000000004</v>
      </c>
      <c r="AX553" s="1" t="n">
        <v>24.7100000000000009</v>
      </c>
      <c r="AY553" s="1" t="n">
        <v>38.759999999999998</v>
      </c>
      <c r="AZ553" s="1" t="n">
        <v>37.3100000000000023</v>
      </c>
      <c r="BA553" s="1" t="n">
        <v>62.2100000000000009</v>
      </c>
      <c r="BB553" s="1">
        <f>F553+J553+N553+R553+V553+Z553+AD553+AH553+AL553+AP553+AT553+AX553</f>
        <v>428.689999999999998</v>
      </c>
      <c r="BC553" s="1">
        <f>G553+K553+O553+S553+W553+AA553+AE553+AI553+AM553+AQ553+AY553+AU553</f>
        <v>565.309999999999945</v>
      </c>
      <c r="BD553" s="1">
        <f>H553+L553+P553+T553+X553+AB553+AF553+AJ553+AN553+AR553+AV553+AZ553</f>
        <v>560.379999999999995</v>
      </c>
      <c r="BE553" s="1">
        <f>I553+M553+Q553+U553+Y553+AC553+AG553+AK553+AO553+AS553+AW553+BA553</f>
        <v>749.269999999999982</v>
      </c>
    </row>
    <row r="554" spans="1:57">
      <c r="A554" s="3" t="s">
        <v>86</v>
      </c>
      <c r="B554" s="9" t="n">
        <v>44696</v>
      </c>
      <c r="C554" s="1" t="s">
        <v>67</v>
      </c>
      <c r="D554" s="4" t="n">
        <v>0.498611111111111072</v>
      </c>
      <c r="E554" s="1" t="s">
        <v>61</v>
      </c>
      <c r="F554" s="1" t="n">
        <v>161.909999999999997</v>
      </c>
      <c r="G554" s="1" t="n">
        <v>186</v>
      </c>
      <c r="H554" s="1" t="n">
        <v>188.550000000000011</v>
      </c>
      <c r="I554" s="1" t="n">
        <v>231.25</v>
      </c>
      <c r="J554" s="1" t="n">
        <v>23.6999999999999993</v>
      </c>
      <c r="K554" s="1" t="n">
        <v>37.5700000000000003</v>
      </c>
      <c r="L554" s="1" t="n">
        <v>34.4399999999999977</v>
      </c>
      <c r="M554" s="1" t="n">
        <v>65.9399999999999977</v>
      </c>
      <c r="N554" s="1" t="n">
        <v>31</v>
      </c>
      <c r="O554" s="1" t="n">
        <v>41.990000000000002</v>
      </c>
      <c r="P554" s="1" t="n">
        <v>41.6199999999999974</v>
      </c>
      <c r="Q554" s="1" t="n">
        <v>60.0700000000000003</v>
      </c>
      <c r="R554" s="1" t="n">
        <v>14.3599999999999994</v>
      </c>
      <c r="S554" s="1" t="n">
        <v>18.4400000000000013</v>
      </c>
      <c r="T554" s="1" t="n">
        <v>17.9600000000000009</v>
      </c>
      <c r="U554" s="1" t="n">
        <v>24.3000000000000007</v>
      </c>
      <c r="V554" s="1" t="n">
        <v>11.0700000000000003</v>
      </c>
      <c r="W554" s="1" t="n">
        <v>17.9299999999999997</v>
      </c>
      <c r="X554" s="1" t="n">
        <v>18.870000000000001</v>
      </c>
      <c r="Y554" s="1" t="n">
        <v>21.870000000000001</v>
      </c>
      <c r="Z554" s="1" t="n">
        <v>41.8800000000000026</v>
      </c>
      <c r="AA554" s="1" t="n">
        <v>64.0799999999999983</v>
      </c>
      <c r="AB554" s="1" t="n">
        <v>59.8800000000000026</v>
      </c>
      <c r="AC554" s="1" t="n">
        <v>95.8799999999999955</v>
      </c>
      <c r="AD554" s="1" t="n">
        <v>65.3400000000000034</v>
      </c>
      <c r="AE554" s="1" t="n">
        <v>75.4200000000000017</v>
      </c>
      <c r="AF554" s="1" t="n">
        <v>71.9399999999999977</v>
      </c>
      <c r="AG554" s="1" t="n">
        <v>89.9399999999999835</v>
      </c>
      <c r="AH554" s="1" t="n">
        <v>4.79000000000000004</v>
      </c>
      <c r="AI554" s="1" t="n">
        <v>10.5</v>
      </c>
      <c r="AJ554" s="1" t="n">
        <v>10.6699999999999999</v>
      </c>
      <c r="AK554" s="1" t="n">
        <v>15.3000000000000007</v>
      </c>
      <c r="AL554" s="1" t="n">
        <v>33.6400000000000006</v>
      </c>
      <c r="AM554" s="1" t="n">
        <v>50.3100000000000023</v>
      </c>
      <c r="AN554" s="1" t="n">
        <v>50.509999999999998</v>
      </c>
      <c r="AO554" s="1" t="n">
        <v>56.1400000000000006</v>
      </c>
      <c r="AP554" s="1" t="n">
        <v>8.97000000000000064</v>
      </c>
      <c r="AQ554" s="1" t="n">
        <v>12.7799999999999994</v>
      </c>
      <c r="AR554" s="1" t="n">
        <v>13.3200000000000003</v>
      </c>
      <c r="AS554" s="1" t="n">
        <v>14.9700000000000006</v>
      </c>
      <c r="AT554" s="1" t="n">
        <v>7.32000000000000028</v>
      </c>
      <c r="AU554" s="1" t="n">
        <v>10.2599999999999998</v>
      </c>
      <c r="AV554" s="1" t="n">
        <v>10.3200000000000003</v>
      </c>
      <c r="AW554" s="1" t="n">
        <v>11.4000000000000004</v>
      </c>
      <c r="AX554" s="1" t="n">
        <v>24.7100000000000009</v>
      </c>
      <c r="AY554" s="1" t="n">
        <v>39</v>
      </c>
      <c r="AZ554" s="1" t="n">
        <v>37.4299999999999997</v>
      </c>
      <c r="BA554" s="1" t="n">
        <v>62.2100000000000009</v>
      </c>
      <c r="BB554" s="1">
        <f>F554+J554+N554+R554+V554+Z554+AD554+AH554+AL554+AP554+AT554+AX554</f>
        <v>428.689999999999998</v>
      </c>
      <c r="BC554" s="1">
        <f>G554+K554+O554+S554+W554+AA554+AE554+AI554+AM554+AQ554+AY554+AU554</f>
        <v>564.279999999999973</v>
      </c>
      <c r="BD554" s="1">
        <f>H554+L554+P554+T554+X554+AB554+AF554+AJ554+AN554+AR554+AV554+AZ554</f>
        <v>555.509999999999991</v>
      </c>
      <c r="BE554" s="1">
        <f>I554+M554+Q554+U554+Y554+AC554+AG554+AK554+AO554+AS554+AW554+BA554</f>
        <v>749.269999999999982</v>
      </c>
    </row>
    <row r="555" spans="1:57">
      <c r="A555" s="3" t="s">
        <v>86</v>
      </c>
      <c r="B555" s="9" t="n">
        <v>44697</v>
      </c>
      <c r="C555" s="1" t="s">
        <v>58</v>
      </c>
      <c r="D555" s="4" t="n">
        <v>0.725694444444444464</v>
      </c>
      <c r="E555" s="1" t="s">
        <v>59</v>
      </c>
      <c r="F555" s="1" t="n">
        <v>161.909999999999997</v>
      </c>
      <c r="G555" s="1" t="n">
        <v>186.77000000000001</v>
      </c>
      <c r="H555" s="1" t="n">
        <v>188.75</v>
      </c>
      <c r="I555" s="1" t="n">
        <v>231.25</v>
      </c>
      <c r="J555" s="1" t="n">
        <v>23.6999999999999993</v>
      </c>
      <c r="K555" s="1" t="n">
        <v>37.1099999999999994</v>
      </c>
      <c r="L555" s="1" t="n">
        <v>33.5399999999999991</v>
      </c>
      <c r="M555" s="1" t="n">
        <v>65.9399999999999977</v>
      </c>
      <c r="N555" s="1" t="n">
        <v>31</v>
      </c>
      <c r="O555" s="1" t="n">
        <v>42.1099999999999994</v>
      </c>
      <c r="P555" s="1" t="n">
        <v>41.6199999999999974</v>
      </c>
      <c r="Q555" s="1" t="n">
        <v>60.0700000000000003</v>
      </c>
      <c r="R555" s="1" t="n">
        <v>14.3599999999999994</v>
      </c>
      <c r="S555" s="1" t="n">
        <v>18.3500000000000014</v>
      </c>
      <c r="T555" s="1" t="n">
        <v>17.9600000000000009</v>
      </c>
      <c r="U555" s="1" t="n">
        <v>23.7199999999999989</v>
      </c>
      <c r="V555" s="1" t="n">
        <v>11.0700000000000003</v>
      </c>
      <c r="W555" s="1" t="n">
        <v>17.9299999999999997</v>
      </c>
      <c r="X555" s="1" t="n">
        <v>18.870000000000001</v>
      </c>
      <c r="Y555" s="1" t="n">
        <v>21.870000000000001</v>
      </c>
      <c r="Z555" s="1" t="n">
        <v>41.8800000000000026</v>
      </c>
      <c r="AA555" s="1" t="n">
        <v>57.4799999999999969</v>
      </c>
      <c r="AB555" s="1" t="n">
        <v>59.8800000000000026</v>
      </c>
      <c r="AC555" s="1" t="n">
        <v>83.8799999999999812</v>
      </c>
      <c r="AD555" s="1" t="n">
        <v>71.9399999999999977</v>
      </c>
      <c r="AE555" s="1" t="n">
        <v>80.9399999999999835</v>
      </c>
      <c r="AF555" s="1" t="n">
        <v>80.9399999999999835</v>
      </c>
      <c r="AG555" s="1" t="n">
        <v>89.9399999999999835</v>
      </c>
      <c r="AH555" s="1" t="n">
        <v>4.79000000000000004</v>
      </c>
      <c r="AI555" s="1" t="n">
        <v>10.4900000000000002</v>
      </c>
      <c r="AJ555" s="1" t="n">
        <v>10.6699999999999999</v>
      </c>
      <c r="AK555" s="1" t="n">
        <v>15.3000000000000007</v>
      </c>
      <c r="AL555" s="1" t="n">
        <v>33.6400000000000006</v>
      </c>
      <c r="AM555" s="1" t="n">
        <v>48.1599999999999966</v>
      </c>
      <c r="AN555" s="1" t="n">
        <v>48.259999999999998</v>
      </c>
      <c r="AO555" s="1" t="n">
        <v>56.1400000000000006</v>
      </c>
      <c r="AP555" s="1" t="n">
        <v>8.97000000000000064</v>
      </c>
      <c r="AQ555" s="1" t="n">
        <v>12.8499999999999996</v>
      </c>
      <c r="AR555" s="1" t="n">
        <v>13.4700000000000006</v>
      </c>
      <c r="AS555" s="1" t="n">
        <v>14.9700000000000006</v>
      </c>
      <c r="AT555" s="1" t="n">
        <v>7.32000000000000028</v>
      </c>
      <c r="AU555" s="1" t="n">
        <v>10.2699999999999996</v>
      </c>
      <c r="AV555" s="1" t="n">
        <v>10.3200000000000003</v>
      </c>
      <c r="AW555" s="1" t="n">
        <v>11.4000000000000004</v>
      </c>
      <c r="AX555" s="1" t="n">
        <v>24.7100000000000009</v>
      </c>
      <c r="AY555" s="1" t="n">
        <v>38.7800000000000011</v>
      </c>
      <c r="AZ555" s="1" t="n">
        <v>37.3699999999999974</v>
      </c>
      <c r="BA555" s="1" t="n">
        <v>56.2100000000000009</v>
      </c>
      <c r="BB555" s="1">
        <f>F555+J555+N555+R555+V555+Z555+AD555+AH555+AL555+AP555+AT555+AX555</f>
        <v>435.29000000000002</v>
      </c>
      <c r="BC555" s="1">
        <f>G555+K555+O555+S555+W555+AA555+AE555+AI555+AM555+AQ555+AY555+AU555</f>
        <v>561.240000000000009</v>
      </c>
      <c r="BD555" s="1">
        <f>H555+L555+P555+T555+X555+AB555+AF555+AJ555+AN555+AR555+AV555+AZ555</f>
        <v>561.649999999999977</v>
      </c>
      <c r="BE555" s="1">
        <f>I555+M555+Q555+U555+Y555+AC555+AG555+AK555+AO555+AS555+AW555+BA555</f>
        <v>730.690000000000055</v>
      </c>
    </row>
    <row r="556" spans="1:57">
      <c r="A556" s="3" t="s">
        <v>86</v>
      </c>
      <c r="B556" s="9" t="n">
        <v>44698</v>
      </c>
      <c r="C556" s="1" t="s">
        <v>60</v>
      </c>
      <c r="D556" s="4" t="n">
        <v>0.58541666666666643</v>
      </c>
      <c r="E556" s="1" t="s">
        <v>59</v>
      </c>
      <c r="F556" s="1" t="n">
        <v>161.909999999999997</v>
      </c>
      <c r="G556" s="1" t="n">
        <v>186.389999999999986</v>
      </c>
      <c r="H556" s="1" t="n">
        <v>188.75</v>
      </c>
      <c r="I556" s="1" t="n">
        <v>231.25</v>
      </c>
      <c r="J556" s="1" t="n">
        <v>23.6999999999999993</v>
      </c>
      <c r="K556" s="1" t="n">
        <v>37.3100000000000023</v>
      </c>
      <c r="L556" s="1" t="n">
        <v>33.5399999999999991</v>
      </c>
      <c r="M556" s="1" t="n">
        <v>65.9399999999999977</v>
      </c>
      <c r="N556" s="1" t="n">
        <v>32.7999999999999972</v>
      </c>
      <c r="O556" s="1" t="n">
        <v>43.0900000000000034</v>
      </c>
      <c r="P556" s="1" t="n">
        <v>42.7000000000000028</v>
      </c>
      <c r="Q556" s="1" t="n">
        <v>60.0700000000000003</v>
      </c>
      <c r="R556" s="1" t="n">
        <v>14.3599999999999994</v>
      </c>
      <c r="S556" s="1" t="n">
        <v>18.3299999999999983</v>
      </c>
      <c r="T556" s="1" t="n">
        <v>17.9600000000000009</v>
      </c>
      <c r="U556" s="1" t="n">
        <v>23.7199999999999989</v>
      </c>
      <c r="V556" s="1" t="n">
        <v>11.0700000000000003</v>
      </c>
      <c r="W556" s="1" t="n">
        <v>18</v>
      </c>
      <c r="X556" s="1" t="n">
        <v>18.870000000000001</v>
      </c>
      <c r="Y556" s="1" t="n">
        <v>21.870000000000001</v>
      </c>
      <c r="Z556" s="1" t="n">
        <v>41.8800000000000026</v>
      </c>
      <c r="AA556" s="1" t="n">
        <v>54.4299999999999997</v>
      </c>
      <c r="AB556" s="1" t="n">
        <v>59.8800000000000026</v>
      </c>
      <c r="AC556" s="1" t="n">
        <v>83.8799999999999812</v>
      </c>
      <c r="AD556" s="1" t="n">
        <v>65.3400000000000034</v>
      </c>
      <c r="AE556" s="1" t="n">
        <v>76.6200000000000045</v>
      </c>
      <c r="AF556" s="1" t="n">
        <v>71.9399999999999977</v>
      </c>
      <c r="AG556" s="1" t="n">
        <v>89.9399999999999835</v>
      </c>
      <c r="AH556" s="1" t="n">
        <v>4.79000000000000004</v>
      </c>
      <c r="AI556" s="1" t="n">
        <v>10.4499999999999993</v>
      </c>
      <c r="AJ556" s="1" t="n">
        <v>10.6699999999999999</v>
      </c>
      <c r="AK556" s="1" t="n">
        <v>15.3000000000000007</v>
      </c>
      <c r="AL556" s="1" t="n">
        <v>33.6400000000000006</v>
      </c>
      <c r="AM556" s="1" t="n">
        <v>51.6400000000000006</v>
      </c>
      <c r="AN556" s="1" t="n">
        <v>52.2000000000000028</v>
      </c>
      <c r="AO556" s="1" t="n">
        <v>67.3900000000000006</v>
      </c>
      <c r="AP556" s="1" t="n">
        <v>8.97000000000000064</v>
      </c>
      <c r="AQ556" s="1" t="n">
        <v>12.8499999999999996</v>
      </c>
      <c r="AR556" s="1" t="n">
        <v>13.4700000000000006</v>
      </c>
      <c r="AS556" s="1" t="n">
        <v>14.9700000000000006</v>
      </c>
      <c r="AT556" s="1" t="n">
        <v>7.32000000000000028</v>
      </c>
      <c r="AU556" s="1" t="n">
        <v>10.2799999999999994</v>
      </c>
      <c r="AV556" s="1" t="n">
        <v>10.3200000000000003</v>
      </c>
      <c r="AW556" s="1" t="n">
        <v>11.4000000000000004</v>
      </c>
      <c r="AX556" s="1" t="n">
        <v>24.7100000000000009</v>
      </c>
      <c r="AY556" s="1" t="n">
        <v>38.0499999999999972</v>
      </c>
      <c r="AZ556" s="1" t="n">
        <v>37.3100000000000023</v>
      </c>
      <c r="BA556" s="1" t="n">
        <v>55.8400000000000034</v>
      </c>
      <c r="BB556" s="1">
        <f>F556+J556+N556+R556+V556+Z556+AD556+AH556+AL556+AP556+AT556+AX556</f>
        <v>430.490000000000009</v>
      </c>
      <c r="BC556" s="1">
        <f>G556+K556+O556+S556+W556+AA556+AE556+AI556+AM556+AQ556+AY556+AU556</f>
        <v>557.440000000000055</v>
      </c>
      <c r="BD556" s="1">
        <f>H556+L556+P556+T556+X556+AB556+AF556+AJ556+AN556+AR556+AV556+AZ556</f>
        <v>557.610000000000014</v>
      </c>
      <c r="BE556" s="1">
        <f>I556+M556+Q556+U556+Y556+AC556+AG556+AK556+AO556+AS556+AW556+BA556</f>
        <v>741.57000000000005</v>
      </c>
    </row>
    <row r="557" spans="1:57">
      <c r="A557" s="3" t="s">
        <v>86</v>
      </c>
      <c r="B557" s="9" t="n">
        <v>44699</v>
      </c>
      <c r="C557" s="1" t="s">
        <v>62</v>
      </c>
      <c r="D557" s="4" t="n">
        <v>0.447222222222222054</v>
      </c>
      <c r="E557" s="1" t="s">
        <v>61</v>
      </c>
      <c r="F557" s="1" t="n">
        <v>161.909999999999997</v>
      </c>
      <c r="G557" s="1" t="n">
        <v>188.659999999999997</v>
      </c>
      <c r="H557" s="1" t="n">
        <v>193.409999999999997</v>
      </c>
      <c r="I557" s="1" t="n">
        <v>231.25</v>
      </c>
      <c r="J557" s="1" t="n">
        <v>23.6999999999999993</v>
      </c>
      <c r="K557" s="1" t="n">
        <v>37.3500000000000014</v>
      </c>
      <c r="L557" s="1" t="n">
        <v>33.5399999999999991</v>
      </c>
      <c r="M557" s="1" t="n">
        <v>65.9399999999999977</v>
      </c>
      <c r="N557" s="1" t="n">
        <v>31</v>
      </c>
      <c r="O557" s="1" t="n">
        <v>42.9600000000000009</v>
      </c>
      <c r="P557" s="1" t="n">
        <v>42.7000000000000028</v>
      </c>
      <c r="Q557" s="1" t="n">
        <v>60.0700000000000003</v>
      </c>
      <c r="R557" s="1" t="n">
        <v>14.3599999999999994</v>
      </c>
      <c r="S557" s="1" t="n">
        <v>18.3000000000000007</v>
      </c>
      <c r="T557" s="1" t="n">
        <v>17.9600000000000009</v>
      </c>
      <c r="U557" s="1" t="n">
        <v>23.7199999999999989</v>
      </c>
      <c r="V557" s="1" t="n">
        <v>11.0700000000000003</v>
      </c>
      <c r="W557" s="1" t="n">
        <v>17.879999999999999</v>
      </c>
      <c r="X557" s="1" t="n">
        <v>18.4200000000000017</v>
      </c>
      <c r="Y557" s="1" t="n">
        <v>21.870000000000001</v>
      </c>
      <c r="Z557" s="1" t="n">
        <v>41.8800000000000026</v>
      </c>
      <c r="AA557" s="1" t="n">
        <v>53.8800000000000026</v>
      </c>
      <c r="AB557" s="1" t="n">
        <v>53.8800000000000026</v>
      </c>
      <c r="AC557" s="1" t="n">
        <v>83.8799999999999812</v>
      </c>
      <c r="AD557" s="1" t="n">
        <v>65.3400000000000034</v>
      </c>
      <c r="AE557" s="1" t="n">
        <v>76.8400000000000034</v>
      </c>
      <c r="AF557" s="1" t="n">
        <v>74.9399999999999835</v>
      </c>
      <c r="AG557" s="1" t="n">
        <v>89.9399999999999835</v>
      </c>
      <c r="AH557" s="1" t="n">
        <v>4.79000000000000004</v>
      </c>
      <c r="AI557" s="1" t="n">
        <v>10.5099999999999998</v>
      </c>
      <c r="AJ557" s="1" t="n">
        <v>10.7899999999999991</v>
      </c>
      <c r="AK557" s="1" t="n">
        <v>15.3000000000000007</v>
      </c>
      <c r="AL557" s="1" t="n">
        <v>33.6400000000000006</v>
      </c>
      <c r="AM557" s="1" t="n">
        <v>52.5399999999999991</v>
      </c>
      <c r="AN557" s="1" t="n">
        <v>55.009999999999998</v>
      </c>
      <c r="AO557" s="1" t="n">
        <v>67.3900000000000006</v>
      </c>
      <c r="AP557" s="1" t="n">
        <v>8.97000000000000064</v>
      </c>
      <c r="AQ557" s="1" t="n">
        <v>12.8399999999999999</v>
      </c>
      <c r="AR557" s="1" t="n">
        <v>13.4700000000000006</v>
      </c>
      <c r="AS557" s="1" t="n">
        <v>14.9700000000000006</v>
      </c>
      <c r="AT557" s="1" t="n">
        <v>7.32000000000000028</v>
      </c>
      <c r="AU557" s="1" t="n">
        <v>10.2799999999999994</v>
      </c>
      <c r="AV557" s="1" t="n">
        <v>10.3200000000000003</v>
      </c>
      <c r="AW557" s="1" t="n">
        <v>11.4000000000000004</v>
      </c>
      <c r="AX557" s="1" t="n">
        <v>24.7100000000000009</v>
      </c>
      <c r="AY557" s="1" t="n">
        <v>38.1700000000000017</v>
      </c>
      <c r="AZ557" s="1" t="n">
        <v>37.3100000000000023</v>
      </c>
      <c r="BA557" s="1" t="n">
        <v>55.8400000000000034</v>
      </c>
      <c r="BB557" s="1">
        <f>F557+J557+N557+R557+V557+Z557+AD557+AH557+AL557+AP557+AT557+AX557</f>
        <v>428.689999999999998</v>
      </c>
      <c r="BC557" s="1">
        <f>G557+K557+O557+S557+W557+AA557+AE557+AI557+AM557+AQ557+AY557+AU557</f>
        <v>560.210000000000036</v>
      </c>
      <c r="BD557" s="1">
        <f>H557+L557+P557+T557+X557+AB557+AF557+AJ557+AN557+AR557+AV557+AZ557</f>
        <v>561.75</v>
      </c>
      <c r="BE557" s="1">
        <f>I557+M557+Q557+U557+Y557+AC557+AG557+AK557+AO557+AS557+AW557+BA557</f>
        <v>741.57000000000005</v>
      </c>
    </row>
    <row r="558" spans="1:57">
      <c r="A558" s="3" t="s">
        <v>86</v>
      </c>
      <c r="B558" s="9" t="n">
        <v>44700</v>
      </c>
      <c r="C558" s="1" t="s">
        <v>64</v>
      </c>
      <c r="D558" s="4" t="n">
        <v>0.715972222222222232</v>
      </c>
      <c r="E558" s="1" t="s">
        <v>59</v>
      </c>
      <c r="F558" s="1" t="n">
        <v>161.909999999999997</v>
      </c>
      <c r="G558" s="1" t="n">
        <v>188.680000000000007</v>
      </c>
      <c r="H558" s="1" t="n">
        <v>193.430000000000007</v>
      </c>
      <c r="I558" s="1" t="n">
        <v>231.25</v>
      </c>
      <c r="J558" s="1" t="n">
        <v>23.6999999999999993</v>
      </c>
      <c r="K558" s="1" t="n">
        <v>37.6300000000000026</v>
      </c>
      <c r="L558" s="1" t="n">
        <v>33.5399999999999991</v>
      </c>
      <c r="M558" s="1" t="n">
        <v>65.9399999999999977</v>
      </c>
      <c r="N558" s="1" t="n">
        <v>31</v>
      </c>
      <c r="O558" s="1" t="n">
        <v>42.7299999999999969</v>
      </c>
      <c r="P558" s="1" t="n">
        <v>42.7000000000000028</v>
      </c>
      <c r="Q558" s="1" t="n">
        <v>58.4500000000000028</v>
      </c>
      <c r="R558" s="1" t="n">
        <v>14.3599999999999994</v>
      </c>
      <c r="S558" s="1" t="n">
        <v>18.2600000000000016</v>
      </c>
      <c r="T558" s="1" t="n">
        <v>17.9600000000000009</v>
      </c>
      <c r="U558" s="1" t="n">
        <v>23.7199999999999989</v>
      </c>
      <c r="V558" s="1" t="n">
        <v>11.0700000000000003</v>
      </c>
      <c r="W558" s="1" t="n">
        <v>17.7699999999999996</v>
      </c>
      <c r="X558" s="1" t="n">
        <v>17.9699999999999953</v>
      </c>
      <c r="Y558" s="1" t="n">
        <v>21.870000000000001</v>
      </c>
      <c r="Z558" s="1" t="n">
        <v>35.8800000000000026</v>
      </c>
      <c r="AA558" s="1" t="n">
        <v>50.5499999999999972</v>
      </c>
      <c r="AB558" s="1" t="n">
        <v>41.8800000000000026</v>
      </c>
      <c r="AC558" s="1" t="n">
        <v>83.8799999999999812</v>
      </c>
      <c r="AD558" s="1" t="n">
        <v>71.9399999999999977</v>
      </c>
      <c r="AE558" s="1" t="n">
        <v>77.9399999999999835</v>
      </c>
      <c r="AF558" s="1" t="n">
        <v>74.9399999999999835</v>
      </c>
      <c r="AG558" s="1" t="n">
        <v>89.9399999999999835</v>
      </c>
      <c r="AH558" s="1" t="n">
        <v>4.79000000000000004</v>
      </c>
      <c r="AI558" s="1" t="n">
        <v>10.4900000000000002</v>
      </c>
      <c r="AJ558" s="1" t="n">
        <v>10.7899999999999991</v>
      </c>
      <c r="AK558" s="1" t="n">
        <v>15.3000000000000007</v>
      </c>
      <c r="AL558" s="1" t="n">
        <v>33.6400000000000006</v>
      </c>
      <c r="AM558" s="1" t="n">
        <v>50.6499999999999986</v>
      </c>
      <c r="AN558" s="1" t="n">
        <v>53.8900000000000006</v>
      </c>
      <c r="AO558" s="1" t="n">
        <v>56.1400000000000006</v>
      </c>
      <c r="AP558" s="1" t="n">
        <v>8.97000000000000064</v>
      </c>
      <c r="AQ558" s="1" t="n">
        <v>12.8399999999999999</v>
      </c>
      <c r="AR558" s="1" t="n">
        <v>13.4700000000000006</v>
      </c>
      <c r="AS558" s="1" t="n">
        <v>14.9700000000000006</v>
      </c>
      <c r="AT558" s="1" t="n">
        <v>7.32000000000000028</v>
      </c>
      <c r="AU558" s="1" t="n">
        <v>10.1300000000000008</v>
      </c>
      <c r="AV558" s="1" t="n">
        <v>10.1999999999999993</v>
      </c>
      <c r="AW558" s="1" t="n">
        <v>11.4000000000000004</v>
      </c>
      <c r="AX558" s="1" t="n">
        <v>24.7100000000000009</v>
      </c>
      <c r="AY558" s="1" t="n">
        <v>37.3699999999999974</v>
      </c>
      <c r="AZ558" s="1" t="n">
        <v>36.7100000000000009</v>
      </c>
      <c r="BA558" s="1" t="n">
        <v>55.8400000000000034</v>
      </c>
      <c r="BB558" s="1">
        <f>F558+J558+N558+R558+V558+Z558+AD558+AH558+AL558+AP558+AT558+AX558</f>
        <v>429.29000000000002</v>
      </c>
      <c r="BC558" s="1">
        <f>G558+K558+O558+S558+W558+AA558+AE558+AI558+AM558+AQ558+AY558+AU558</f>
        <v>555.039999999999964</v>
      </c>
      <c r="BD558" s="1">
        <f>H558+L558+P558+T558+X558+AB558+AF558+AJ558+AN558+AR558+AV558+AZ558</f>
        <v>547.480000000000018</v>
      </c>
      <c r="BE558" s="1">
        <f>I558+M558+Q558+U558+Y558+AC558+AG558+AK558+AO558+AS558+AW558+BA558</f>
        <v>728.700000000000045</v>
      </c>
    </row>
    <row r="559" spans="1:57">
      <c r="A559" s="3" t="s">
        <v>86</v>
      </c>
      <c r="B559" s="9" t="n">
        <v>44701</v>
      </c>
      <c r="C559" s="1" t="s">
        <v>65</v>
      </c>
      <c r="D559" s="4" t="n">
        <v>0.57361111111111116</v>
      </c>
      <c r="E559" s="1" t="s">
        <v>59</v>
      </c>
      <c r="F559" s="1" t="n">
        <v>161.909999999999997</v>
      </c>
      <c r="G559" s="1" t="n">
        <v>187.490000000000009</v>
      </c>
      <c r="H559" s="1" t="n">
        <v>188.75</v>
      </c>
      <c r="I559" s="1" t="n">
        <v>231.25</v>
      </c>
      <c r="J559" s="1" t="n">
        <v>23.6999999999999993</v>
      </c>
      <c r="K559" s="1" t="n">
        <v>37.509999999999998</v>
      </c>
      <c r="L559" s="1" t="n">
        <v>34.740000000000002</v>
      </c>
      <c r="M559" s="1" t="n">
        <v>65.9399999999999977</v>
      </c>
      <c r="N559" s="1" t="n">
        <v>31</v>
      </c>
      <c r="O559" s="1" t="n">
        <v>43.1799999999999997</v>
      </c>
      <c r="P559" s="1" t="n">
        <v>42.75</v>
      </c>
      <c r="Q559" s="1" t="n">
        <v>60.0700000000000003</v>
      </c>
      <c r="R559" s="1" t="n">
        <v>12.5600000000000005</v>
      </c>
      <c r="S559" s="1" t="n">
        <v>18.3599999999999994</v>
      </c>
      <c r="T559" s="1" t="n">
        <v>17.9600000000000009</v>
      </c>
      <c r="U559" s="1" t="n">
        <v>24.3000000000000007</v>
      </c>
      <c r="V559" s="1" t="n">
        <v>11.0700000000000003</v>
      </c>
      <c r="W559" s="1" t="n">
        <v>17.9100000000000001</v>
      </c>
      <c r="X559" s="1" t="n">
        <v>18.870000000000001</v>
      </c>
      <c r="Y559" s="1" t="n">
        <v>21.870000000000001</v>
      </c>
      <c r="Z559" s="1" t="n">
        <v>41.8800000000000026</v>
      </c>
      <c r="AA559" s="1" t="n">
        <v>52.0799999999999983</v>
      </c>
      <c r="AB559" s="1" t="n">
        <v>44.8800000000000026</v>
      </c>
      <c r="AC559" s="1" t="n">
        <v>83.8799999999999812</v>
      </c>
      <c r="AD559" s="1" t="n">
        <v>65.3400000000000034</v>
      </c>
      <c r="AE559" s="1" t="n">
        <v>75.4200000000000017</v>
      </c>
      <c r="AF559" s="1" t="n">
        <v>71.9399999999999977</v>
      </c>
      <c r="AG559" s="1" t="n">
        <v>89.9399999999999835</v>
      </c>
      <c r="AH559" s="1" t="n">
        <v>4.79000000000000004</v>
      </c>
      <c r="AI559" s="1" t="n">
        <v>10.5</v>
      </c>
      <c r="AJ559" s="1" t="n">
        <v>10.7899999999999991</v>
      </c>
      <c r="AK559" s="1" t="n">
        <v>15.3000000000000007</v>
      </c>
      <c r="AL559" s="1" t="n">
        <v>33.6400000000000006</v>
      </c>
      <c r="AM559" s="1" t="n">
        <v>51.5399999999999991</v>
      </c>
      <c r="AN559" s="1" t="n">
        <v>53.8900000000000006</v>
      </c>
      <c r="AO559" s="1" t="n">
        <v>61.759999999999998</v>
      </c>
      <c r="AP559" s="1" t="n">
        <v>8.97000000000000064</v>
      </c>
      <c r="AQ559" s="1" t="n">
        <v>12.8499999999999996</v>
      </c>
      <c r="AR559" s="1" t="n">
        <v>13.4700000000000006</v>
      </c>
      <c r="AS559" s="1" t="n">
        <v>14.9700000000000006</v>
      </c>
      <c r="AT559" s="1" t="n">
        <v>7.32000000000000028</v>
      </c>
      <c r="AU559" s="1" t="n">
        <v>10.2400000000000002</v>
      </c>
      <c r="AV559" s="1" t="n">
        <v>10.3599999999999994</v>
      </c>
      <c r="AW559" s="1" t="n">
        <v>11.4000000000000004</v>
      </c>
      <c r="AX559" s="1" t="n">
        <v>27.3399999999999999</v>
      </c>
      <c r="AY559" s="1" t="n">
        <v>38.5799999999999983</v>
      </c>
      <c r="AZ559" s="1" t="n">
        <v>37.3699999999999974</v>
      </c>
      <c r="BA559" s="1" t="n">
        <v>56.2100000000000009</v>
      </c>
      <c r="BB559" s="1">
        <f>F559+J559+N559+R559+V559+Z559+AD559+AH559+AL559+AP559+AT559+AX559</f>
        <v>429.519999999999982</v>
      </c>
      <c r="BC559" s="1">
        <f>G559+K559+O559+S559+W559+AA559+AE559+AI559+AM559+AQ559+AY559+AU559</f>
        <v>555.659999999999968</v>
      </c>
      <c r="BD559" s="1">
        <f>H559+L559+P559+T559+X559+AB559+AF559+AJ559+AN559+AR559+AV559+AZ559</f>
        <v>545.769999999999982</v>
      </c>
      <c r="BE559" s="1">
        <f>I559+M559+Q559+U559+Y559+AC559+AG559+AK559+AO559+AS559+AW559+BA559</f>
        <v>736.889999999999986</v>
      </c>
    </row>
    <row r="560" spans="1:57">
      <c r="A560" s="3" t="s">
        <v>86</v>
      </c>
      <c r="B560" s="9" t="n">
        <v>44702</v>
      </c>
      <c r="C560" s="1" t="s">
        <v>66</v>
      </c>
      <c r="D560" s="4" t="n">
        <v>0.895138888888888928</v>
      </c>
      <c r="E560" s="1" t="s">
        <v>63</v>
      </c>
      <c r="F560" s="1" t="n">
        <v>161.909999999999997</v>
      </c>
      <c r="G560" s="1" t="n">
        <v>186.680000000000007</v>
      </c>
      <c r="H560" s="1" t="n">
        <v>188.960000000000008</v>
      </c>
      <c r="I560" s="1" t="n">
        <v>231.25</v>
      </c>
      <c r="J560" s="1" t="n">
        <v>23.6999999999999993</v>
      </c>
      <c r="K560" s="1" t="n">
        <v>38.3200000000000003</v>
      </c>
      <c r="L560" s="1" t="n">
        <v>35.9399999999999977</v>
      </c>
      <c r="M560" s="1" t="n">
        <v>65.9399999999999977</v>
      </c>
      <c r="N560" s="1" t="n">
        <v>31</v>
      </c>
      <c r="O560" s="1" t="n">
        <v>44.2800000000000011</v>
      </c>
      <c r="P560" s="1" t="n">
        <v>44.9500000000000028</v>
      </c>
      <c r="Q560" s="1" t="n">
        <v>60.0700000000000003</v>
      </c>
      <c r="R560" s="1" t="n">
        <v>14.3599999999999994</v>
      </c>
      <c r="S560" s="1" t="n">
        <v>18.370000000000001</v>
      </c>
      <c r="T560" s="1" t="n">
        <v>17.9600000000000009</v>
      </c>
      <c r="U560" s="1" t="n">
        <v>24.3000000000000007</v>
      </c>
      <c r="V560" s="1" t="n">
        <v>11.0700000000000003</v>
      </c>
      <c r="W560" s="1" t="n">
        <v>17.9400000000000013</v>
      </c>
      <c r="X560" s="1" t="n">
        <v>18.870000000000001</v>
      </c>
      <c r="Y560" s="1" t="n">
        <v>21.870000000000001</v>
      </c>
      <c r="Z560" s="1" t="n">
        <v>35.8800000000000026</v>
      </c>
      <c r="AA560" s="1" t="n">
        <v>51.2100000000000009</v>
      </c>
      <c r="AB560" s="1" t="n">
        <v>47.8800000000000026</v>
      </c>
      <c r="AC560" s="1" t="n">
        <v>83.8799999999999812</v>
      </c>
      <c r="AD560" s="1" t="n">
        <v>65.3400000000000034</v>
      </c>
      <c r="AE560" s="1" t="n">
        <v>76.8400000000000034</v>
      </c>
      <c r="AF560" s="1" t="n">
        <v>74.9399999999999835</v>
      </c>
      <c r="AG560" s="1" t="n">
        <v>89.9399999999999835</v>
      </c>
      <c r="AH560" s="1" t="n">
        <v>4.79000000000000004</v>
      </c>
      <c r="AI560" s="1" t="n">
        <v>10.5199999999999996</v>
      </c>
      <c r="AJ560" s="1" t="n">
        <v>10.7899999999999991</v>
      </c>
      <c r="AK560" s="1" t="n">
        <v>15.3000000000000007</v>
      </c>
      <c r="AL560" s="1" t="n">
        <v>33.6400000000000006</v>
      </c>
      <c r="AM560" s="1" t="n">
        <v>50.1400000000000006</v>
      </c>
      <c r="AN560" s="1" t="n">
        <v>50.509999999999998</v>
      </c>
      <c r="AO560" s="1" t="n">
        <v>56.1400000000000006</v>
      </c>
      <c r="AP560" s="1" t="n">
        <v>8.97000000000000064</v>
      </c>
      <c r="AQ560" s="1" t="n">
        <v>12.8499999999999996</v>
      </c>
      <c r="AR560" s="1" t="n">
        <v>13.3200000000000003</v>
      </c>
      <c r="AS560" s="1" t="n">
        <v>14.9700000000000006</v>
      </c>
      <c r="AT560" s="1" t="n">
        <v>7.32000000000000028</v>
      </c>
      <c r="AU560" s="1" t="n">
        <v>10.25</v>
      </c>
      <c r="AV560" s="1" t="n">
        <v>10.3200000000000003</v>
      </c>
      <c r="AW560" s="1" t="n">
        <v>11.2400000000000002</v>
      </c>
      <c r="AX560" s="1" t="n">
        <v>27.3399999999999999</v>
      </c>
      <c r="AY560" s="1" t="n">
        <v>39.2000000000000028</v>
      </c>
      <c r="AZ560" s="1" t="n">
        <v>37.4600000000000009</v>
      </c>
      <c r="BA560" s="1" t="n">
        <v>56.2100000000000009</v>
      </c>
      <c r="BB560" s="1">
        <f>F560+J560+N560+R560+V560+Z560+AD560+AH560+AL560+AP560+AT560+AX560</f>
        <v>425.319999999999993</v>
      </c>
      <c r="BC560" s="1">
        <f>G560+K560+O560+S560+W560+AA560+AE560+AI560+AM560+AQ560+AY560+AU560</f>
        <v>556.600000000000023</v>
      </c>
      <c r="BD560" s="1">
        <f>H560+L560+P560+T560+X560+AB560+AF560+AJ560+AN560+AR560+AV560+AZ560</f>
        <v>551.899999999999977</v>
      </c>
      <c r="BE560" s="1">
        <f>I560+M560+Q560+U560+Y560+AC560+AG560+AK560+AO560+AS560+AW560+BA560</f>
        <v>731.110000000000014</v>
      </c>
    </row>
    <row r="561" spans="1:57">
      <c r="A561" s="3" t="s">
        <v>86</v>
      </c>
      <c r="B561" s="9" t="n">
        <v>44703</v>
      </c>
      <c r="C561" s="1" t="s">
        <v>67</v>
      </c>
      <c r="D561" s="4" t="n">
        <v>0.606250000000000178</v>
      </c>
      <c r="E561" s="1" t="s">
        <v>59</v>
      </c>
      <c r="F561" s="1" t="n">
        <v>161.909999999999997</v>
      </c>
      <c r="G561" s="1" t="n">
        <v>186.680000000000007</v>
      </c>
      <c r="H561" s="1" t="n">
        <v>188.960000000000008</v>
      </c>
      <c r="I561" s="1" t="n">
        <v>231.25</v>
      </c>
      <c r="J561" s="1" t="n">
        <v>23.6999999999999993</v>
      </c>
      <c r="K561" s="1" t="n">
        <v>38.1899999999999977</v>
      </c>
      <c r="L561" s="1" t="n">
        <v>35.6400000000000006</v>
      </c>
      <c r="M561" s="1" t="n">
        <v>65.9399999999999977</v>
      </c>
      <c r="N561" s="1" t="n">
        <v>31</v>
      </c>
      <c r="O561" s="1" t="n">
        <v>44.2800000000000011</v>
      </c>
      <c r="P561" s="1" t="n">
        <v>44.9500000000000028</v>
      </c>
      <c r="Q561" s="1" t="n">
        <v>60.0700000000000003</v>
      </c>
      <c r="R561" s="1" t="n">
        <v>14.3599999999999994</v>
      </c>
      <c r="S561" s="1" t="n">
        <v>18.3299999999999983</v>
      </c>
      <c r="T561" s="1" t="n">
        <v>17.9600000000000009</v>
      </c>
      <c r="U561" s="1" t="n">
        <v>24.3000000000000007</v>
      </c>
      <c r="V561" s="1" t="n">
        <v>11.0700000000000003</v>
      </c>
      <c r="W561" s="1" t="n">
        <v>17.9400000000000013</v>
      </c>
      <c r="X561" s="1" t="n">
        <v>18.870000000000001</v>
      </c>
      <c r="Y561" s="1" t="n">
        <v>21.870000000000001</v>
      </c>
      <c r="Z561" s="1" t="n">
        <v>35.8800000000000026</v>
      </c>
      <c r="AA561" s="1" t="n">
        <v>51.2100000000000009</v>
      </c>
      <c r="AB561" s="1" t="n">
        <v>47.8800000000000026</v>
      </c>
      <c r="AC561" s="1" t="n">
        <v>83.8799999999999812</v>
      </c>
      <c r="AD561" s="1" t="n">
        <v>65.3400000000000034</v>
      </c>
      <c r="AE561" s="1" t="n">
        <v>71.7900000000000063</v>
      </c>
      <c r="AF561" s="1" t="n">
        <v>71.9399999999999977</v>
      </c>
      <c r="AG561" s="1" t="n">
        <v>77.9399999999999835</v>
      </c>
      <c r="AH561" s="1" t="n">
        <v>4.79000000000000004</v>
      </c>
      <c r="AI561" s="1" t="n">
        <v>10.5</v>
      </c>
      <c r="AJ561" s="1" t="n">
        <v>10.7799999999999994</v>
      </c>
      <c r="AK561" s="1" t="n">
        <v>15.3000000000000007</v>
      </c>
      <c r="AL561" s="1" t="n">
        <v>33.6400000000000006</v>
      </c>
      <c r="AM561" s="1" t="n">
        <v>50.1400000000000006</v>
      </c>
      <c r="AN561" s="1" t="n">
        <v>50.509999999999998</v>
      </c>
      <c r="AO561" s="1" t="n">
        <v>56.1400000000000006</v>
      </c>
      <c r="AP561" s="1" t="n">
        <v>8.97000000000000064</v>
      </c>
      <c r="AQ561" s="1" t="n">
        <v>12.8200000000000003</v>
      </c>
      <c r="AR561" s="1" t="n">
        <v>13.1699999999999999</v>
      </c>
      <c r="AS561" s="1" t="n">
        <v>14.9700000000000006</v>
      </c>
      <c r="AT561" s="1" t="n">
        <v>7.32000000000000028</v>
      </c>
      <c r="AU561" s="1" t="n">
        <v>10.25</v>
      </c>
      <c r="AV561" s="1" t="n">
        <v>10.3200000000000003</v>
      </c>
      <c r="AW561" s="1" t="n">
        <v>11.2400000000000002</v>
      </c>
      <c r="AX561" s="1" t="n">
        <v>27.3399999999999999</v>
      </c>
      <c r="AY561" s="1" t="n">
        <v>38.9200000000000017</v>
      </c>
      <c r="AZ561" s="1" t="n">
        <v>37.4600000000000009</v>
      </c>
      <c r="BA561" s="1" t="n">
        <v>56.2100000000000009</v>
      </c>
      <c r="BB561" s="1">
        <f>F561+J561+N561+R561+V561+Z561+AD561+AH561+AL561+AP561+AT561+AX561</f>
        <v>425.319999999999993</v>
      </c>
      <c r="BC561" s="1">
        <f>G561+K561+O561+S561+W561+AA561+AE561+AI561+AM561+AQ561+AY561+AU561</f>
        <v>551.049999999999955</v>
      </c>
      <c r="BD561" s="1">
        <f>H561+L561+P561+T561+X561+AB561+AF561+AJ561+AN561+AR561+AV561+AZ561</f>
        <v>548.440000000000055</v>
      </c>
      <c r="BE561" s="1">
        <f>I561+M561+Q561+U561+Y561+AC561+AG561+AK561+AO561+AS561+AW561+BA561</f>
        <v>719.110000000000014</v>
      </c>
    </row>
    <row r="562" spans="1:57">
      <c r="A562" s="3" t="s">
        <v>86</v>
      </c>
      <c r="B562" s="9" t="n">
        <v>44704</v>
      </c>
      <c r="C562" s="1" t="s">
        <v>58</v>
      </c>
      <c r="D562" s="4" t="n">
        <v>0.692361111111111249</v>
      </c>
      <c r="E562" s="1" t="s">
        <v>59</v>
      </c>
      <c r="F562" s="1" t="n">
        <v>161.909999999999997</v>
      </c>
      <c r="G562" s="1" t="n">
        <v>185.960000000000008</v>
      </c>
      <c r="H562" s="1" t="n">
        <v>188.550000000000011</v>
      </c>
      <c r="I562" s="1" t="n">
        <v>231.25</v>
      </c>
      <c r="J562" s="1" t="n">
        <v>23.6999999999999993</v>
      </c>
      <c r="K562" s="1" t="n">
        <v>37.9399999999999977</v>
      </c>
      <c r="L562" s="1" t="n">
        <v>35.3400000000000034</v>
      </c>
      <c r="M562" s="1" t="n">
        <v>65.9399999999999977</v>
      </c>
      <c r="N562" s="1" t="n">
        <v>31</v>
      </c>
      <c r="O562" s="1" t="n">
        <v>43.740000000000002</v>
      </c>
      <c r="P562" s="1" t="n">
        <v>44.509999999999998</v>
      </c>
      <c r="Q562" s="1" t="n">
        <v>60.0700000000000003</v>
      </c>
      <c r="R562" s="1" t="n">
        <v>14.3599999999999994</v>
      </c>
      <c r="S562" s="1" t="n">
        <v>18.3399999999999999</v>
      </c>
      <c r="T562" s="1" t="n">
        <v>17.9600000000000009</v>
      </c>
      <c r="U562" s="1" t="n">
        <v>24.3000000000000007</v>
      </c>
      <c r="V562" s="1" t="n">
        <v>11.0700000000000003</v>
      </c>
      <c r="W562" s="1" t="n">
        <v>17.8200000000000003</v>
      </c>
      <c r="X562" s="1" t="n">
        <v>18.870000000000001</v>
      </c>
      <c r="Y562" s="1" t="n">
        <v>21.870000000000001</v>
      </c>
      <c r="Z562" s="1" t="n">
        <v>35.8800000000000026</v>
      </c>
      <c r="AA562" s="1" t="n">
        <v>54.8900000000000006</v>
      </c>
      <c r="AB562" s="1" t="n">
        <v>59.8800000000000026</v>
      </c>
      <c r="AC562" s="1" t="n">
        <v>83.8799999999999812</v>
      </c>
      <c r="AD562" s="1" t="n">
        <v>71.9399999999999977</v>
      </c>
      <c r="AE562" s="1" t="n">
        <v>74.9399999999999835</v>
      </c>
      <c r="AF562" s="1" t="n">
        <v>74.9399999999999835</v>
      </c>
      <c r="AG562" s="1" t="n">
        <v>77.9399999999999835</v>
      </c>
      <c r="AH562" s="1" t="n">
        <v>4.79000000000000004</v>
      </c>
      <c r="AI562" s="1" t="n">
        <v>10.4800000000000004</v>
      </c>
      <c r="AJ562" s="1" t="n">
        <v>10.7799999999999994</v>
      </c>
      <c r="AK562" s="1" t="n">
        <v>15.3000000000000007</v>
      </c>
      <c r="AL562" s="1" t="n">
        <v>33.6400000000000006</v>
      </c>
      <c r="AM562" s="1" t="n">
        <v>50.7899999999999991</v>
      </c>
      <c r="AN562" s="1" t="n">
        <v>52.2000000000000028</v>
      </c>
      <c r="AO562" s="1" t="n">
        <v>56.1400000000000006</v>
      </c>
      <c r="AP562" s="1" t="n">
        <v>8.97000000000000064</v>
      </c>
      <c r="AQ562" s="1" t="n">
        <v>12.8499999999999996</v>
      </c>
      <c r="AR562" s="1" t="n">
        <v>13.3200000000000003</v>
      </c>
      <c r="AS562" s="1" t="n">
        <v>14.9700000000000006</v>
      </c>
      <c r="AT562" s="1" t="n">
        <v>7.32000000000000028</v>
      </c>
      <c r="AU562" s="1" t="n">
        <v>10.2799999999999994</v>
      </c>
      <c r="AV562" s="1" t="n">
        <v>10.4900000000000002</v>
      </c>
      <c r="AW562" s="1" t="n">
        <v>11.2400000000000002</v>
      </c>
      <c r="AX562" s="1" t="n">
        <v>27.3399999999999999</v>
      </c>
      <c r="AY562" s="1" t="n">
        <v>38.3400000000000034</v>
      </c>
      <c r="AZ562" s="1" t="n">
        <v>37.3100000000000023</v>
      </c>
      <c r="BA562" s="1" t="n">
        <v>56.2100000000000009</v>
      </c>
      <c r="BB562" s="1">
        <f>F562+J562+N562+R562+V562+Z562+AD562+AH562+AL562+AP562+AT562+AX562</f>
        <v>431.920000000000016</v>
      </c>
      <c r="BC562" s="1">
        <f>G562+K562+O562+S562+W562+AA562+AE562+AI562+AM562+AQ562+AY562+AU562</f>
        <v>556.370000000000005</v>
      </c>
      <c r="BD562" s="1">
        <f>H562+L562+P562+T562+X562+AB562+AF562+AJ562+AN562+AR562+AV562+AZ562</f>
        <v>564.149999999999977</v>
      </c>
      <c r="BE562" s="1">
        <f>I562+M562+Q562+U562+Y562+AC562+AG562+AK562+AO562+AS562+AW562+BA562</f>
        <v>719.110000000000014</v>
      </c>
    </row>
    <row r="563" spans="1:57">
      <c r="A563" s="3" t="s">
        <v>86</v>
      </c>
      <c r="B563" s="9" t="n">
        <v>44705</v>
      </c>
      <c r="C563" s="1" t="s">
        <v>60</v>
      </c>
      <c r="D563" s="4" t="n">
        <v>0.379861111111111205</v>
      </c>
      <c r="E563" s="1" t="s">
        <v>61</v>
      </c>
      <c r="F563" s="1" t="n">
        <v>161.909999999999997</v>
      </c>
      <c r="G563" s="1" t="n">
        <v>186.969999999999999</v>
      </c>
      <c r="H563" s="1" t="n">
        <v>190.879999999999995</v>
      </c>
      <c r="I563" s="1" t="n">
        <v>231.25</v>
      </c>
      <c r="J563" s="1" t="n">
        <v>23.6999999999999993</v>
      </c>
      <c r="K563" s="1" t="n">
        <v>37.9799999999999969</v>
      </c>
      <c r="L563" s="1" t="n">
        <v>35.3400000000000034</v>
      </c>
      <c r="M563" s="1" t="n">
        <v>65.9399999999999977</v>
      </c>
      <c r="N563" s="1" t="n">
        <v>31</v>
      </c>
      <c r="O563" s="1" t="n">
        <v>44.3299999999999983</v>
      </c>
      <c r="P563" s="1" t="n">
        <v>44.9500000000000028</v>
      </c>
      <c r="Q563" s="1" t="n">
        <v>60.0700000000000003</v>
      </c>
      <c r="R563" s="1" t="n">
        <v>14.3599999999999994</v>
      </c>
      <c r="S563" s="1" t="n">
        <v>18.3000000000000007</v>
      </c>
      <c r="T563" s="1" t="n">
        <v>17.9600000000000009</v>
      </c>
      <c r="U563" s="1" t="n">
        <v>24.3000000000000007</v>
      </c>
      <c r="V563" s="1" t="n">
        <v>11.0700000000000003</v>
      </c>
      <c r="W563" s="1" t="n">
        <v>17.9600000000000009</v>
      </c>
      <c r="X563" s="1" t="n">
        <v>19.1700000000000017</v>
      </c>
      <c r="Y563" s="1" t="n">
        <v>21.870000000000001</v>
      </c>
      <c r="Z563" s="1" t="n">
        <v>35.8800000000000026</v>
      </c>
      <c r="AA563" s="1" t="n">
        <v>54.4299999999999997</v>
      </c>
      <c r="AB563" s="1" t="n">
        <v>52.0799999999999983</v>
      </c>
      <c r="AC563" s="1" t="n">
        <v>77.8799999999999812</v>
      </c>
      <c r="AD563" s="1" t="n">
        <v>65.3400000000000034</v>
      </c>
      <c r="AE563" s="1" t="n">
        <v>76.6200000000000045</v>
      </c>
      <c r="AF563" s="1" t="n">
        <v>71.9399999999999977</v>
      </c>
      <c r="AG563" s="1" t="n">
        <v>89.9399999999999835</v>
      </c>
      <c r="AH563" s="1" t="n">
        <v>4.79000000000000004</v>
      </c>
      <c r="AI563" s="1" t="n">
        <v>10.5</v>
      </c>
      <c r="AJ563" s="1" t="n">
        <v>10.7899999999999991</v>
      </c>
      <c r="AK563" s="1" t="n">
        <v>15.3000000000000007</v>
      </c>
      <c r="AL563" s="1" t="n">
        <v>33.6400000000000006</v>
      </c>
      <c r="AM563" s="1" t="n">
        <v>50.509999999999998</v>
      </c>
      <c r="AN563" s="1" t="n">
        <v>50.509999999999998</v>
      </c>
      <c r="AO563" s="1" t="n">
        <v>56.1400000000000006</v>
      </c>
      <c r="AP563" s="1" t="n">
        <v>8.97000000000000064</v>
      </c>
      <c r="AQ563" s="1" t="n">
        <v>12.8499999999999996</v>
      </c>
      <c r="AR563" s="1" t="n">
        <v>13.3200000000000003</v>
      </c>
      <c r="AS563" s="1" t="n">
        <v>14.9700000000000006</v>
      </c>
      <c r="AT563" s="1" t="n">
        <v>7.32000000000000028</v>
      </c>
      <c r="AU563" s="1" t="n">
        <v>10.2300000000000004</v>
      </c>
      <c r="AV563" s="1" t="n">
        <v>10.3200000000000003</v>
      </c>
      <c r="AW563" s="1" t="n">
        <v>11.2400000000000002</v>
      </c>
      <c r="AX563" s="1" t="n">
        <v>27.3399999999999999</v>
      </c>
      <c r="AY563" s="1" t="n">
        <v>38.3999999999999986</v>
      </c>
      <c r="AZ563" s="1" t="n">
        <v>37.3900000000000006</v>
      </c>
      <c r="BA563" s="1" t="n">
        <v>56.2100000000000009</v>
      </c>
      <c r="BB563" s="1">
        <f>F563+J563+N563+R563+V563+Z563+AD563+AH563+AL563+AP563+AT563+AX563</f>
        <v>425.319999999999993</v>
      </c>
      <c r="BC563" s="1">
        <f>G563+K563+O563+S563+W563+AA563+AE563+AI563+AM563+AQ563+AY563+AU563</f>
        <v>559.080000000000041</v>
      </c>
      <c r="BD563" s="1">
        <f>H563+L563+P563+T563+X563+AB563+AF563+AJ563+AN563+AR563+AV563+AZ563</f>
        <v>554.649999999999977</v>
      </c>
      <c r="BE563" s="1">
        <f>I563+M563+Q563+U563+Y563+AC563+AG563+AK563+AO563+AS563+AW563+BA563</f>
        <v>725.110000000000014</v>
      </c>
    </row>
    <row r="564" spans="1:57">
      <c r="A564" s="3" t="s">
        <v>86</v>
      </c>
      <c r="B564" s="9" t="n">
        <v>44706</v>
      </c>
      <c r="C564" s="1" t="s">
        <v>62</v>
      </c>
      <c r="D564" s="4" t="n">
        <v>0.525</v>
      </c>
      <c r="E564" s="1" t="s">
        <v>59</v>
      </c>
      <c r="F564" s="1" t="n">
        <v>161.909999999999997</v>
      </c>
      <c r="G564" s="1" t="n">
        <v>187.389999999999986</v>
      </c>
      <c r="H564" s="1" t="n">
        <v>193</v>
      </c>
      <c r="I564" s="1" t="n">
        <v>231.25</v>
      </c>
      <c r="J564" s="1" t="n">
        <v>23.9400000000000013</v>
      </c>
      <c r="K564" s="1" t="n">
        <v>38.2000000000000028</v>
      </c>
      <c r="L564" s="1" t="n">
        <v>35.9399999999999977</v>
      </c>
      <c r="M564" s="1" t="n">
        <v>59.9399999999999977</v>
      </c>
      <c r="N564" s="1" t="n">
        <v>31</v>
      </c>
      <c r="O564" s="1" t="n">
        <v>44.9500000000000028</v>
      </c>
      <c r="P564" s="1" t="n">
        <v>44.9500000000000028</v>
      </c>
      <c r="Q564" s="1" t="n">
        <v>60.0700000000000003</v>
      </c>
      <c r="R564" s="1" t="n">
        <v>14.3599999999999994</v>
      </c>
      <c r="S564" s="1" t="n">
        <v>18.2100000000000009</v>
      </c>
      <c r="T564" s="1" t="n">
        <v>17.9600000000000009</v>
      </c>
      <c r="U564" s="1" t="n">
        <v>24.3000000000000007</v>
      </c>
      <c r="V564" s="1" t="n">
        <v>11.0700000000000003</v>
      </c>
      <c r="W564" s="1" t="n">
        <v>18.2300000000000004</v>
      </c>
      <c r="X564" s="1" t="n">
        <v>19.4699999999999989</v>
      </c>
      <c r="Y564" s="1" t="n">
        <v>21.870000000000001</v>
      </c>
      <c r="Z564" s="1" t="n">
        <v>35.8800000000000026</v>
      </c>
      <c r="AA564" s="1" t="n">
        <v>53.2800000000000011</v>
      </c>
      <c r="AB564" s="1" t="n">
        <v>49.6799999999999997</v>
      </c>
      <c r="AC564" s="1" t="n">
        <v>77.8799999999999812</v>
      </c>
      <c r="AD564" s="1" t="n">
        <v>65.3400000000000034</v>
      </c>
      <c r="AE564" s="1" t="n">
        <v>75.4200000000000017</v>
      </c>
      <c r="AF564" s="1" t="n">
        <v>71.9399999999999977</v>
      </c>
      <c r="AG564" s="1" t="n">
        <v>89.9399999999999835</v>
      </c>
      <c r="AH564" s="1" t="n">
        <v>4.79000000000000004</v>
      </c>
      <c r="AI564" s="1" t="n">
        <v>10.5199999999999996</v>
      </c>
      <c r="AJ564" s="1" t="n">
        <v>10.7899999999999991</v>
      </c>
      <c r="AK564" s="1" t="n">
        <v>15.3000000000000007</v>
      </c>
      <c r="AL564" s="1" t="n">
        <v>33.6400000000000006</v>
      </c>
      <c r="AM564" s="1" t="n">
        <v>50.8299999999999983</v>
      </c>
      <c r="AN564" s="1" t="n">
        <v>56.1400000000000006</v>
      </c>
      <c r="AO564" s="1" t="n">
        <v>56.1400000000000006</v>
      </c>
      <c r="AP564" s="1" t="n">
        <v>8.97000000000000064</v>
      </c>
      <c r="AQ564" s="1" t="n">
        <v>12.7899999999999991</v>
      </c>
      <c r="AR564" s="1" t="n">
        <v>13.1699999999999999</v>
      </c>
      <c r="AS564" s="1" t="n">
        <v>14.9700000000000006</v>
      </c>
      <c r="AT564" s="1" t="n">
        <v>7.32000000000000028</v>
      </c>
      <c r="AU564" s="1" t="n">
        <v>10.2400000000000002</v>
      </c>
      <c r="AV564" s="1" t="n">
        <v>10.4000000000000004</v>
      </c>
      <c r="AW564" s="1" t="n">
        <v>11.2400000000000002</v>
      </c>
      <c r="AX564" s="1" t="n">
        <v>27.3399999999999999</v>
      </c>
      <c r="AY564" s="1" t="n">
        <v>37.8999999999999986</v>
      </c>
      <c r="AZ564" s="1" t="n">
        <v>37.3100000000000023</v>
      </c>
      <c r="BA564" s="1" t="n">
        <v>55.8400000000000034</v>
      </c>
      <c r="BB564" s="1">
        <f>F564+J564+N564+R564+V564+Z564+AD564+AH564+AL564+AP564+AT564+AX564</f>
        <v>425.560000000000002</v>
      </c>
      <c r="BC564" s="1">
        <f>G564+K564+O564+S564+W564+AA564+AE564+AI564+AM564+AQ564+AY564+AU564</f>
        <v>557.960000000000036</v>
      </c>
      <c r="BD564" s="1">
        <f>H564+L564+P564+T564+X564+AB564+AF564+AJ564+AN564+AR564+AV564+AZ564</f>
        <v>560.75</v>
      </c>
      <c r="BE564" s="1">
        <f>I564+M564+Q564+U564+Y564+AC564+AG564+AK564+AO564+AS564+AW564+BA564</f>
        <v>718.740000000000009</v>
      </c>
    </row>
    <row r="565" spans="1:57">
      <c r="A565" s="3" t="s">
        <v>86</v>
      </c>
      <c r="B565" s="9" t="n">
        <v>44707</v>
      </c>
      <c r="C565" s="1" t="s">
        <v>64</v>
      </c>
      <c r="D565" s="4" t="n">
        <v>0.5</v>
      </c>
      <c r="E565" s="1" t="s">
        <v>59</v>
      </c>
      <c r="F565" s="1" t="n">
        <v>161.909999999999997</v>
      </c>
      <c r="G565" s="1" t="n">
        <v>186.509999999999991</v>
      </c>
      <c r="H565" s="1" t="n">
        <v>188.550000000000011</v>
      </c>
      <c r="I565" s="1" t="n">
        <v>231.25</v>
      </c>
      <c r="J565" s="1" t="n">
        <v>25.1400000000000006</v>
      </c>
      <c r="K565" s="1" t="n">
        <v>37.6499999999999986</v>
      </c>
      <c r="L565" s="1" t="n">
        <v>34.740000000000002</v>
      </c>
      <c r="M565" s="1" t="n">
        <v>59.9399999999999977</v>
      </c>
      <c r="N565" s="1" t="n">
        <v>31</v>
      </c>
      <c r="O565" s="1" t="n">
        <v>44.2700000000000031</v>
      </c>
      <c r="P565" s="1" t="n">
        <v>44.9500000000000028</v>
      </c>
      <c r="Q565" s="1" t="n">
        <v>60.0700000000000003</v>
      </c>
      <c r="R565" s="1" t="n">
        <v>13.2799999999999994</v>
      </c>
      <c r="S565" s="1" t="n">
        <v>18.1700000000000017</v>
      </c>
      <c r="T565" s="1" t="n">
        <v>17.9600000000000009</v>
      </c>
      <c r="U565" s="1" t="n">
        <v>24.3000000000000007</v>
      </c>
      <c r="V565" s="1" t="n">
        <v>11.0700000000000003</v>
      </c>
      <c r="W565" s="1" t="n">
        <v>17.899999999999995</v>
      </c>
      <c r="X565" s="1" t="n">
        <v>19.4699999999999989</v>
      </c>
      <c r="Y565" s="1" t="n">
        <v>20.9699999999999989</v>
      </c>
      <c r="Z565" s="1" t="n">
        <v>41.8800000000000026</v>
      </c>
      <c r="AA565" s="1" t="n">
        <v>55.0799999999999983</v>
      </c>
      <c r="AB565" s="1" t="n">
        <v>52.6799999999999997</v>
      </c>
      <c r="AC565" s="1" t="n">
        <v>77.8799999999999812</v>
      </c>
      <c r="AD565" s="1" t="n">
        <v>65.3400000000000034</v>
      </c>
      <c r="AE565" s="1" t="n">
        <v>71.7399999999999949</v>
      </c>
      <c r="AF565" s="1" t="n">
        <v>71.9399999999999977</v>
      </c>
      <c r="AG565" s="1" t="n">
        <v>77.9399999999999835</v>
      </c>
      <c r="AH565" s="1" t="n">
        <v>5.33999999999999986</v>
      </c>
      <c r="AI565" s="1" t="n">
        <v>10.5600000000000005</v>
      </c>
      <c r="AJ565" s="1" t="n">
        <v>10.7899999999999991</v>
      </c>
      <c r="AK565" s="1" t="n">
        <v>15.3000000000000007</v>
      </c>
      <c r="AL565" s="1" t="n">
        <v>33.6400000000000006</v>
      </c>
      <c r="AM565" s="1" t="n">
        <v>49.259999999999998</v>
      </c>
      <c r="AN565" s="1" t="n">
        <v>48.259999999999998</v>
      </c>
      <c r="AO565" s="1" t="n">
        <v>56.1400000000000006</v>
      </c>
      <c r="AP565" s="1" t="n">
        <v>8.97000000000000064</v>
      </c>
      <c r="AQ565" s="1" t="n">
        <v>12.5700000000000003</v>
      </c>
      <c r="AR565" s="1" t="n">
        <v>13.1099999999999994</v>
      </c>
      <c r="AS565" s="1" t="n">
        <v>13.9499999999999993</v>
      </c>
      <c r="AT565" s="1" t="n">
        <v>7.32000000000000028</v>
      </c>
      <c r="AU565" s="1" t="n">
        <v>10.1899999999999995</v>
      </c>
      <c r="AV565" s="1" t="n">
        <v>10.4000000000000004</v>
      </c>
      <c r="AW565" s="1" t="n">
        <v>11.2400000000000002</v>
      </c>
      <c r="AX565" s="1" t="n">
        <v>27.3399999999999999</v>
      </c>
      <c r="AY565" s="1" t="n">
        <v>38.1599999999999966</v>
      </c>
      <c r="AZ565" s="1" t="n">
        <v>37.2000000000000028</v>
      </c>
      <c r="BA565" s="1" t="n">
        <v>56.2100000000000009</v>
      </c>
      <c r="BB565" s="1">
        <f>F565+J565+N565+R565+V565+Z565+AD565+AH565+AL565+AP565+AT565+AX565</f>
        <v>432.230000000000018</v>
      </c>
      <c r="BC565" s="1">
        <f>G565+K565+O565+S565+W565+AA565+AE565+AI565+AM565+AQ565+AY565+AU565</f>
        <v>552.059999999999945</v>
      </c>
      <c r="BD565" s="1">
        <f>H565+L565+P565+T565+X565+AB565+AF565+AJ565+AN565+AR565+AV565+AZ565</f>
        <v>550.049999999999955</v>
      </c>
      <c r="BE565" s="1">
        <f>I565+M565+Q565+U565+Y565+AC565+AG565+AK565+AO565+AS565+AW565+BA565</f>
        <v>705.190000000000055</v>
      </c>
    </row>
    <row r="566" spans="1:57">
      <c r="A566" s="3" t="s">
        <v>86</v>
      </c>
      <c r="B566" s="9" t="n">
        <v>44708</v>
      </c>
      <c r="C566" s="1" t="s">
        <v>65</v>
      </c>
      <c r="D566" s="4" t="n">
        <v>0.411805555555555536</v>
      </c>
      <c r="E566" s="1" t="s">
        <v>61</v>
      </c>
      <c r="F566" s="1" t="n">
        <v>161.909999999999997</v>
      </c>
      <c r="G566" s="1" t="n">
        <v>186.490000000000009</v>
      </c>
      <c r="H566" s="1" t="n">
        <v>188.550000000000011</v>
      </c>
      <c r="I566" s="1" t="n">
        <v>231.25</v>
      </c>
      <c r="J566" s="1" t="n">
        <v>25.1400000000000006</v>
      </c>
      <c r="K566" s="1" t="n">
        <v>38.3999999999999986</v>
      </c>
      <c r="L566" s="1" t="n">
        <v>35.9399999999999977</v>
      </c>
      <c r="M566" s="1" t="n">
        <v>59.9399999999999977</v>
      </c>
      <c r="N566" s="1" t="n">
        <v>31</v>
      </c>
      <c r="O566" s="1" t="n">
        <v>45.0900000000000034</v>
      </c>
      <c r="P566" s="1" t="n">
        <v>44.9500000000000028</v>
      </c>
      <c r="Q566" s="1" t="n">
        <v>60.0700000000000003</v>
      </c>
      <c r="R566" s="1" t="n">
        <v>14.3599999999999994</v>
      </c>
      <c r="S566" s="1" t="n">
        <v>18.2800000000000011</v>
      </c>
      <c r="T566" s="1" t="n">
        <v>17.9600000000000009</v>
      </c>
      <c r="U566" s="1" t="n">
        <v>24.3000000000000007</v>
      </c>
      <c r="V566" s="1" t="n">
        <v>11.0700000000000003</v>
      </c>
      <c r="W566" s="1" t="n">
        <v>18.0599999999999987</v>
      </c>
      <c r="X566" s="1" t="n">
        <v>19.1700000000000017</v>
      </c>
      <c r="Y566" s="1" t="n">
        <v>21.870000000000001</v>
      </c>
      <c r="Z566" s="1" t="n">
        <v>41.8800000000000026</v>
      </c>
      <c r="AA566" s="1" t="n">
        <v>62.0600000000000023</v>
      </c>
      <c r="AB566" s="1" t="n">
        <v>59.8800000000000026</v>
      </c>
      <c r="AC566" s="1" t="n">
        <v>89.8799999999999812</v>
      </c>
      <c r="AD566" s="1" t="n">
        <v>65.3400000000000034</v>
      </c>
      <c r="AE566" s="1" t="n">
        <v>74.2199999999999989</v>
      </c>
      <c r="AF566" s="1" t="n">
        <v>71.9399999999999977</v>
      </c>
      <c r="AG566" s="1" t="n">
        <v>83.9399999999999835</v>
      </c>
      <c r="AH566" s="1" t="n">
        <v>4.79000000000000004</v>
      </c>
      <c r="AI566" s="1" t="n">
        <v>10.4900000000000002</v>
      </c>
      <c r="AJ566" s="1" t="n">
        <v>10.7899999999999991</v>
      </c>
      <c r="AK566" s="1" t="n">
        <v>15.3000000000000007</v>
      </c>
      <c r="AL566" s="1" t="n">
        <v>33.6400000000000006</v>
      </c>
      <c r="AM566" s="1" t="n">
        <v>52.25</v>
      </c>
      <c r="AN566" s="1" t="n">
        <v>56.1400000000000006</v>
      </c>
      <c r="AO566" s="1" t="n">
        <v>67.3900000000000006</v>
      </c>
      <c r="AP566" s="1" t="n">
        <v>8.97000000000000064</v>
      </c>
      <c r="AQ566" s="1" t="n">
        <v>12.7100000000000009</v>
      </c>
      <c r="AR566" s="1" t="n">
        <v>13.1699999999999999</v>
      </c>
      <c r="AS566" s="1" t="n">
        <v>14.9700000000000006</v>
      </c>
      <c r="AT566" s="1" t="n">
        <v>7.32000000000000028</v>
      </c>
      <c r="AU566" s="1" t="n">
        <v>10.25</v>
      </c>
      <c r="AV566" s="1" t="n">
        <v>10.4000000000000004</v>
      </c>
      <c r="AW566" s="1" t="n">
        <v>11.2400000000000002</v>
      </c>
      <c r="AX566" s="1" t="n">
        <v>27.3399999999999999</v>
      </c>
      <c r="AY566" s="1" t="n">
        <v>37.3100000000000023</v>
      </c>
      <c r="AZ566" s="1" t="n">
        <v>37.0900000000000034</v>
      </c>
      <c r="BA566" s="1" t="n">
        <v>55.8400000000000034</v>
      </c>
      <c r="BB566" s="1">
        <f>F566+J566+N566+R566+V566+Z566+AD566+AH566+AL566+AP566+AT566+AX566</f>
        <v>432.759999999999991</v>
      </c>
      <c r="BC566" s="1">
        <f>G566+K566+O566+S566+W566+AA566+AE566+AI566+AM566+AQ566+AY566+AU566</f>
        <v>565.610000000000014</v>
      </c>
      <c r="BD566" s="1">
        <f>H566+L566+P566+T566+X566+AB566+AF566+AJ566+AN566+AR566+AV566+AZ566</f>
        <v>565.980000000000018</v>
      </c>
      <c r="BE566" s="1">
        <f>I566+M566+Q566+U566+Y566+AC566+AG566+AK566+AO566+AS566+AW566+BA566</f>
        <v>735.990000000000009</v>
      </c>
    </row>
    <row r="567" spans="1:57">
      <c r="A567" s="3" t="s">
        <v>86</v>
      </c>
      <c r="B567" s="9" t="n">
        <v>44709</v>
      </c>
      <c r="C567" s="1" t="s">
        <v>66</v>
      </c>
      <c r="D567" s="4" t="n">
        <v>0.752083333333333126</v>
      </c>
      <c r="E567" s="1" t="s">
        <v>63</v>
      </c>
      <c r="F567" s="1" t="n">
        <v>161.909999999999997</v>
      </c>
      <c r="G567" s="1" t="n">
        <v>186.840000000000003</v>
      </c>
      <c r="H567" s="1" t="n">
        <v>188.550000000000011</v>
      </c>
      <c r="I567" s="1" t="n">
        <v>231.25</v>
      </c>
      <c r="J567" s="1" t="n">
        <v>25.1400000000000006</v>
      </c>
      <c r="K567" s="1" t="n">
        <v>38.7800000000000011</v>
      </c>
      <c r="L567" s="1" t="n">
        <v>35.9399999999999977</v>
      </c>
      <c r="M567" s="1" t="n">
        <v>59.9399999999999977</v>
      </c>
      <c r="N567" s="1" t="n">
        <v>31</v>
      </c>
      <c r="O567" s="1" t="n">
        <v>45.0399999999999991</v>
      </c>
      <c r="P567" s="1" t="n">
        <v>44.9500000000000028</v>
      </c>
      <c r="Q567" s="1" t="n">
        <v>60.0700000000000003</v>
      </c>
      <c r="R567" s="1" t="n">
        <v>12.9199999999999999</v>
      </c>
      <c r="S567" s="1" t="n">
        <v>18.3500000000000014</v>
      </c>
      <c r="T567" s="1" t="n">
        <v>17.9600000000000009</v>
      </c>
      <c r="U567" s="1" t="n">
        <v>24.3000000000000007</v>
      </c>
      <c r="V567" s="1" t="n">
        <v>11.0700000000000003</v>
      </c>
      <c r="W567" s="1" t="n">
        <v>18</v>
      </c>
      <c r="X567" s="1" t="n">
        <v>18.870000000000001</v>
      </c>
      <c r="Y567" s="1" t="n">
        <v>21.870000000000001</v>
      </c>
      <c r="Z567" s="1" t="n">
        <v>41.8800000000000026</v>
      </c>
      <c r="AA567" s="1" t="n">
        <v>57.4799999999999969</v>
      </c>
      <c r="AB567" s="1" t="n">
        <v>55.0799999999999983</v>
      </c>
      <c r="AC567" s="1" t="n">
        <v>77.8799999999999812</v>
      </c>
      <c r="AD567" s="1" t="n">
        <v>71.9399999999999977</v>
      </c>
      <c r="AE567" s="1" t="n">
        <v>77.9399999999999835</v>
      </c>
      <c r="AF567" s="1" t="n">
        <v>77.9399999999999835</v>
      </c>
      <c r="AG567" s="1" t="n">
        <v>89.9399999999999835</v>
      </c>
      <c r="AH567" s="1" t="n">
        <v>4.79000000000000004</v>
      </c>
      <c r="AI567" s="1" t="n">
        <v>10.5600000000000005</v>
      </c>
      <c r="AJ567" s="1" t="n">
        <v>10.7899999999999991</v>
      </c>
      <c r="AK567" s="1" t="n">
        <v>15.3000000000000007</v>
      </c>
      <c r="AL567" s="1" t="n">
        <v>33.6400000000000006</v>
      </c>
      <c r="AM567" s="1" t="n">
        <v>49.1400000000000006</v>
      </c>
      <c r="AN567" s="1" t="n">
        <v>50.509999999999998</v>
      </c>
      <c r="AO567" s="1" t="n">
        <v>56.1400000000000006</v>
      </c>
      <c r="AP567" s="1" t="n">
        <v>8.97000000000000064</v>
      </c>
      <c r="AQ567" s="1" t="n">
        <v>12.7100000000000009</v>
      </c>
      <c r="AR567" s="1" t="n">
        <v>13.1699999999999999</v>
      </c>
      <c r="AS567" s="1" t="n">
        <v>14.9700000000000006</v>
      </c>
      <c r="AT567" s="1" t="n">
        <v>7.32000000000000028</v>
      </c>
      <c r="AU567" s="1" t="n">
        <v>10.2200000000000006</v>
      </c>
      <c r="AV567" s="1" t="n">
        <v>10.4000000000000004</v>
      </c>
      <c r="AW567" s="1" t="n">
        <v>11.2400000000000002</v>
      </c>
      <c r="AX567" s="1" t="n">
        <v>27.3399999999999999</v>
      </c>
      <c r="AY567" s="1" t="n">
        <v>38.7100000000000009</v>
      </c>
      <c r="AZ567" s="1" t="n">
        <v>37.4600000000000009</v>
      </c>
      <c r="BA567" s="1" t="n">
        <v>61.8400000000000034</v>
      </c>
      <c r="BB567" s="1">
        <f>F567+J567+N567+R567+V567+Z567+AD567+AH567+AL567+AP567+AT567+AX567</f>
        <v>437.920000000000016</v>
      </c>
      <c r="BC567" s="1">
        <f>G567+K567+O567+S567+W567+AA567+AE567+AI567+AM567+AQ567+AY567+AU567</f>
        <v>563.769999999999982</v>
      </c>
      <c r="BD567" s="1">
        <f>H567+L567+P567+T567+X567+AB567+AF567+AJ567+AN567+AR567+AV567+AZ567</f>
        <v>561.620000000000005</v>
      </c>
      <c r="BE567" s="1">
        <f>I567+M567+Q567+U567+Y567+AC567+AG567+AK567+AO567+AS567+AW567+BA567</f>
        <v>724.740000000000009</v>
      </c>
    </row>
    <row r="568" spans="1:57">
      <c r="A568" s="3" t="s">
        <v>86</v>
      </c>
      <c r="B568" s="9" t="n">
        <v>44710</v>
      </c>
      <c r="C568" s="1" t="s">
        <v>67</v>
      </c>
      <c r="D568" s="4" t="n">
        <v>0.42638888888888884</v>
      </c>
      <c r="E568" s="1" t="s">
        <v>61</v>
      </c>
      <c r="F568" s="1" t="n">
        <v>161.909999999999997</v>
      </c>
      <c r="G568" s="1" t="n">
        <v>186.509999999999991</v>
      </c>
      <c r="H568" s="1" t="n">
        <v>179.960000000000008</v>
      </c>
      <c r="I568" s="1" t="n">
        <v>231.25</v>
      </c>
      <c r="J568" s="1" t="n">
        <v>25.1400000000000006</v>
      </c>
      <c r="K568" s="1" t="n">
        <v>38.509999999999998</v>
      </c>
      <c r="L568" s="1" t="n">
        <v>35.9399999999999977</v>
      </c>
      <c r="M568" s="1" t="n">
        <v>59.9399999999999977</v>
      </c>
      <c r="N568" s="1" t="n">
        <v>31</v>
      </c>
      <c r="O568" s="1" t="n">
        <v>45.3200000000000003</v>
      </c>
      <c r="P568" s="1" t="n">
        <v>46.6700000000000017</v>
      </c>
      <c r="Q568" s="1" t="n">
        <v>60.0700000000000003</v>
      </c>
      <c r="R568" s="1" t="n">
        <v>12.9199999999999999</v>
      </c>
      <c r="S568" s="1" t="n">
        <v>18.2199999999999989</v>
      </c>
      <c r="T568" s="1" t="n">
        <v>17.9600000000000009</v>
      </c>
      <c r="U568" s="1" t="n">
        <v>24.3000000000000007</v>
      </c>
      <c r="V568" s="1" t="n">
        <v>11.0700000000000003</v>
      </c>
      <c r="W568" s="1" t="n">
        <v>18.0599999999999987</v>
      </c>
      <c r="X568" s="1" t="n">
        <v>18.870000000000001</v>
      </c>
      <c r="Y568" s="1" t="n">
        <v>21.870000000000001</v>
      </c>
      <c r="Z568" s="1" t="n">
        <v>41.8800000000000026</v>
      </c>
      <c r="AA568" s="1" t="n">
        <v>59.8800000000000026</v>
      </c>
      <c r="AB568" s="1" t="n">
        <v>59.8800000000000026</v>
      </c>
      <c r="AC568" s="1" t="n">
        <v>77.8799999999999812</v>
      </c>
      <c r="AD568" s="1" t="n">
        <v>71.9399999999999977</v>
      </c>
      <c r="AE568" s="1" t="n">
        <v>77.9399999999999835</v>
      </c>
      <c r="AF568" s="1" t="n">
        <v>77.9399999999999835</v>
      </c>
      <c r="AG568" s="1" t="n">
        <v>89.9399999999999835</v>
      </c>
      <c r="AH568" s="1" t="n">
        <v>4.79000000000000004</v>
      </c>
      <c r="AI568" s="1" t="n">
        <v>10.5399999999999991</v>
      </c>
      <c r="AJ568" s="1" t="n">
        <v>10.7899999999999991</v>
      </c>
      <c r="AK568" s="1" t="n">
        <v>15.3000000000000007</v>
      </c>
      <c r="AL568" s="1" t="n">
        <v>33.6400000000000006</v>
      </c>
      <c r="AM568" s="1" t="n">
        <v>48.1499999999999986</v>
      </c>
      <c r="AN568" s="1" t="n">
        <v>47.1400000000000006</v>
      </c>
      <c r="AO568" s="1" t="n">
        <v>56.1400000000000006</v>
      </c>
      <c r="AP568" s="1" t="n">
        <v>8.97000000000000064</v>
      </c>
      <c r="AQ568" s="1" t="n">
        <v>12.7799999999999994</v>
      </c>
      <c r="AR568" s="1" t="n">
        <v>13.1699999999999999</v>
      </c>
      <c r="AS568" s="1" t="n">
        <v>14.9700000000000006</v>
      </c>
      <c r="AT568" s="1" t="n">
        <v>7.32000000000000028</v>
      </c>
      <c r="AU568" s="1" t="n">
        <v>10.2599999999999998</v>
      </c>
      <c r="AV568" s="1" t="n">
        <v>10.4000000000000004</v>
      </c>
      <c r="AW568" s="1" t="n">
        <v>11.2400000000000002</v>
      </c>
      <c r="AX568" s="1" t="n">
        <v>27.3399999999999999</v>
      </c>
      <c r="AY568" s="1" t="n">
        <v>38.1700000000000017</v>
      </c>
      <c r="AZ568" s="1" t="n">
        <v>37.3100000000000023</v>
      </c>
      <c r="BA568" s="1" t="n">
        <v>56.2100000000000009</v>
      </c>
      <c r="BB568" s="1">
        <f>F568+J568+N568+R568+V568+Z568+AD568+AH568+AL568+AP568+AT568+AX568</f>
        <v>437.920000000000016</v>
      </c>
      <c r="BC568" s="1">
        <f>G568+K568+O568+S568+W568+AA568+AE568+AI568+AM568+AQ568+AY568+AU568</f>
        <v>564.340000000000032</v>
      </c>
      <c r="BD568" s="1">
        <f>H568+L568+P568+T568+X568+AB568+AF568+AJ568+AN568+AR568+AV568+AZ568</f>
        <v>556.029999999999973</v>
      </c>
      <c r="BE568" s="1">
        <f>I568+M568+Q568+U568+Y568+AC568+AG568+AK568+AO568+AS568+AW568+BA568</f>
        <v>719.110000000000014</v>
      </c>
    </row>
    <row r="569" spans="1:57">
      <c r="A569" s="3" t="s">
        <v>86</v>
      </c>
      <c r="B569" s="9" t="n">
        <v>44711</v>
      </c>
      <c r="C569" s="1" t="s">
        <v>58</v>
      </c>
      <c r="D569" s="4" t="n">
        <v>0.865277777777777679</v>
      </c>
      <c r="E569" s="1" t="s">
        <v>63</v>
      </c>
      <c r="F569" s="1" t="n">
        <v>161.909999999999997</v>
      </c>
      <c r="G569" s="1" t="n">
        <v>184.280000000000001</v>
      </c>
      <c r="H569" s="1" t="n">
        <v>179.960000000000008</v>
      </c>
      <c r="I569" s="1" t="n">
        <v>231.25</v>
      </c>
      <c r="J569" s="1" t="n">
        <v>24.8999999999999986</v>
      </c>
      <c r="K569" s="1" t="n">
        <v>37.1899999999999977</v>
      </c>
      <c r="L569" s="1" t="n">
        <v>34.3500000000000014</v>
      </c>
      <c r="M569" s="1" t="n">
        <v>59.9399999999999977</v>
      </c>
      <c r="N569" s="1" t="n">
        <v>28.75</v>
      </c>
      <c r="O569" s="1" t="n">
        <v>44.8500000000000014</v>
      </c>
      <c r="P569" s="1" t="n">
        <v>45.8500000000000014</v>
      </c>
      <c r="Q569" s="1" t="n">
        <v>60.0700000000000003</v>
      </c>
      <c r="R569" s="1" t="n">
        <v>12.5600000000000005</v>
      </c>
      <c r="S569" s="1" t="n">
        <v>17.9499999999999993</v>
      </c>
      <c r="T569" s="1" t="n">
        <v>17.9600000000000009</v>
      </c>
      <c r="U569" s="1" t="n">
        <v>24.3000000000000007</v>
      </c>
      <c r="V569" s="1" t="n">
        <v>11.0700000000000003</v>
      </c>
      <c r="W569" s="1" t="n">
        <v>17.7600000000000016</v>
      </c>
      <c r="X569" s="1" t="n">
        <v>17.9699999999999953</v>
      </c>
      <c r="Y569" s="1" t="n">
        <v>21.870000000000001</v>
      </c>
      <c r="Z569" s="1" t="n">
        <v>41.8800000000000026</v>
      </c>
      <c r="AA569" s="1" t="n">
        <v>64.5699999999999932</v>
      </c>
      <c r="AB569" s="1" t="n">
        <v>71.8799999999999955</v>
      </c>
      <c r="AC569" s="1" t="n">
        <v>83.8799999999999812</v>
      </c>
      <c r="AD569" s="1" t="n">
        <v>71.9399999999999977</v>
      </c>
      <c r="AE569" s="1" t="n">
        <v>80.9399999999999835</v>
      </c>
      <c r="AF569" s="1" t="n">
        <v>80.9399999999999835</v>
      </c>
      <c r="AG569" s="1" t="n">
        <v>89.9399999999999835</v>
      </c>
      <c r="AH569" s="1" t="n">
        <v>4.79000000000000004</v>
      </c>
      <c r="AI569" s="1" t="n">
        <v>10.6300000000000008</v>
      </c>
      <c r="AJ569" s="1" t="n">
        <v>10.7899999999999991</v>
      </c>
      <c r="AK569" s="1" t="n">
        <v>15.3000000000000007</v>
      </c>
      <c r="AL569" s="1" t="n">
        <v>33.6400000000000006</v>
      </c>
      <c r="AM569" s="1" t="n">
        <v>49.9500000000000028</v>
      </c>
      <c r="AN569" s="1" t="n">
        <v>53.3299999999999983</v>
      </c>
      <c r="AO569" s="1" t="n">
        <v>56.1400000000000006</v>
      </c>
      <c r="AP569" s="1" t="n">
        <v>8.97000000000000064</v>
      </c>
      <c r="AQ569" s="1" t="n">
        <v>12.8300000000000001</v>
      </c>
      <c r="AR569" s="1" t="n">
        <v>13.1699999999999999</v>
      </c>
      <c r="AS569" s="1" t="n">
        <v>15.1500000000000004</v>
      </c>
      <c r="AT569" s="1" t="n">
        <v>2.49000000000000021</v>
      </c>
      <c r="AU569" s="1" t="n">
        <v>10.0299999999999994</v>
      </c>
      <c r="AV569" s="1" t="n">
        <v>10.4000000000000004</v>
      </c>
      <c r="AW569" s="1" t="n">
        <v>11.25</v>
      </c>
      <c r="AX569" s="1" t="n">
        <v>27.3399999999999999</v>
      </c>
      <c r="AY569" s="1" t="n">
        <v>38.6700000000000017</v>
      </c>
      <c r="AZ569" s="1" t="n">
        <v>37.4600000000000009</v>
      </c>
      <c r="BA569" s="1" t="n">
        <v>61.8400000000000034</v>
      </c>
      <c r="BB569" s="1">
        <f>F569+J569+N569+R569+V569+Z569+AD569+AH569+AL569+AP569+AT569+AX569</f>
        <v>430.240000000000009</v>
      </c>
      <c r="BC569" s="1">
        <f>G569+K569+O569+S569+W569+AA569+AE569+AI569+AM569+AQ569+AY569+AU569</f>
        <v>569.649999999999977</v>
      </c>
      <c r="BD569" s="1">
        <f>H569+L569+P569+T569+X569+AB569+AF569+AJ569+AN569+AR569+AV569+AZ569</f>
        <v>574.059999999999945</v>
      </c>
      <c r="BE569" s="1">
        <f>I569+M569+Q569+U569+Y569+AC569+AG569+AK569+AO569+AS569+AW569+BA569</f>
        <v>730.92999999999995</v>
      </c>
    </row>
    <row r="570" spans="1:57">
      <c r="A570" s="3" t="s">
        <v>86</v>
      </c>
      <c r="B570" s="9" t="n">
        <v>44712</v>
      </c>
      <c r="C570" s="1" t="s">
        <v>60</v>
      </c>
      <c r="D570" s="4" t="n">
        <v>0.508333333333333215</v>
      </c>
      <c r="E570" s="1" t="s">
        <v>59</v>
      </c>
      <c r="F570" s="1" t="n">
        <v>165.599999999999994</v>
      </c>
      <c r="G570" s="1" t="n">
        <v>186.389999999999986</v>
      </c>
      <c r="H570" s="1" t="n">
        <v>179.960000000000008</v>
      </c>
      <c r="I570" s="1" t="n">
        <v>231.25</v>
      </c>
      <c r="J570" s="1" t="n">
        <v>24.8999999999999986</v>
      </c>
      <c r="K570" s="1" t="n">
        <v>37.8100000000000023</v>
      </c>
      <c r="L570" s="1" t="n">
        <v>34.740000000000002</v>
      </c>
      <c r="M570" s="1" t="n">
        <v>59.9399999999999977</v>
      </c>
      <c r="N570" s="1" t="n">
        <v>31</v>
      </c>
      <c r="O570" s="1" t="n">
        <v>45.0499999999999972</v>
      </c>
      <c r="P570" s="1" t="n">
        <v>45.5399999999999991</v>
      </c>
      <c r="Q570" s="1" t="n">
        <v>60.0700000000000003</v>
      </c>
      <c r="R570" s="1" t="n">
        <v>12.9199999999999999</v>
      </c>
      <c r="S570" s="1" t="n">
        <v>18.3599999999999994</v>
      </c>
      <c r="T570" s="1" t="n">
        <v>17.9600000000000009</v>
      </c>
      <c r="U570" s="1" t="n">
        <v>24.3000000000000007</v>
      </c>
      <c r="V570" s="1" t="n">
        <v>11.0700000000000003</v>
      </c>
      <c r="W570" s="1" t="n">
        <v>17.9100000000000001</v>
      </c>
      <c r="X570" s="1" t="n">
        <v>18.870000000000001</v>
      </c>
      <c r="Y570" s="1" t="n">
        <v>21.870000000000001</v>
      </c>
      <c r="Z570" s="1" t="n">
        <v>41.8800000000000026</v>
      </c>
      <c r="AA570" s="1" t="n">
        <v>63.8400000000000034</v>
      </c>
      <c r="AB570" s="1" t="n">
        <v>65.8799999999999955</v>
      </c>
      <c r="AC570" s="1" t="n">
        <v>83.8799999999999812</v>
      </c>
      <c r="AD570" s="1" t="n">
        <v>71.9399999999999977</v>
      </c>
      <c r="AE570" s="1" t="n">
        <v>75.9399999999999835</v>
      </c>
      <c r="AF570" s="1" t="n">
        <v>71.9399999999999977</v>
      </c>
      <c r="AG570" s="1" t="n">
        <v>83.9399999999999835</v>
      </c>
      <c r="AH570" s="1" t="n">
        <v>5.03000000000000025</v>
      </c>
      <c r="AI570" s="1" t="n">
        <v>10.4700000000000006</v>
      </c>
      <c r="AJ570" s="1" t="n">
        <v>10.7599999999999998</v>
      </c>
      <c r="AK570" s="1" t="n">
        <v>13.1899999999999995</v>
      </c>
      <c r="AL570" s="1" t="n">
        <v>33.6400000000000006</v>
      </c>
      <c r="AM570" s="1" t="n">
        <v>49.1599999999999966</v>
      </c>
      <c r="AN570" s="1" t="n">
        <v>48.8200000000000003</v>
      </c>
      <c r="AO570" s="1" t="n">
        <v>56.1400000000000006</v>
      </c>
      <c r="AP570" s="1" t="n">
        <v>8.97000000000000064</v>
      </c>
      <c r="AQ570" s="1" t="n">
        <v>12.5199999999999996</v>
      </c>
      <c r="AR570" s="1" t="n">
        <v>12.8699999999999992</v>
      </c>
      <c r="AS570" s="1" t="n">
        <v>14.9700000000000006</v>
      </c>
      <c r="AT570" s="1" t="n">
        <v>2.49000000000000021</v>
      </c>
      <c r="AU570" s="1" t="n">
        <v>10</v>
      </c>
      <c r="AV570" s="1" t="n">
        <v>10.4900000000000002</v>
      </c>
      <c r="AW570" s="1" t="n">
        <v>11.2400000000000002</v>
      </c>
      <c r="AX570" s="1" t="n">
        <v>26.9400000000000013</v>
      </c>
      <c r="AY570" s="1" t="n">
        <v>38.0200000000000031</v>
      </c>
      <c r="AZ570" s="1" t="n">
        <v>37.3100000000000023</v>
      </c>
      <c r="BA570" s="1" t="n">
        <v>56.2100000000000009</v>
      </c>
      <c r="BB570" s="1">
        <f>F570+J570+N570+R570+V570+Z570+AD570+AH570+AL570+AP570+AT570+AX570</f>
        <v>436.379999999999995</v>
      </c>
      <c r="BC570" s="1">
        <f>G570+K570+O570+S570+W570+AA570+AE570+AI570+AM570+AQ570+AY570+AU570</f>
        <v>565.470000000000027</v>
      </c>
      <c r="BD570" s="1">
        <f>H570+L570+P570+T570+X570+AB570+AF570+AJ570+AN570+AR570+AV570+AZ570</f>
        <v>555.139999999999986</v>
      </c>
      <c r="BE570" s="1">
        <f>I570+M570+Q570+U570+Y570+AC570+AG570+AK570+AO570+AS570+AW570+BA570</f>
        <v>717</v>
      </c>
    </row>
    <row r="571" spans="1:57">
      <c r="A571" s="3" t="s">
        <v>87</v>
      </c>
      <c r="B571" s="9" t="n">
        <v>44713</v>
      </c>
      <c r="C571" s="1" t="s">
        <v>62</v>
      </c>
      <c r="D571" s="4" t="n">
        <v>0.780555555555555536</v>
      </c>
      <c r="E571" s="1" t="s">
        <v>63</v>
      </c>
      <c r="F571" s="1" t="n">
        <v>161.909999999999997</v>
      </c>
      <c r="G571" s="1" t="n">
        <v>183.180000000000007</v>
      </c>
      <c r="H571" s="1" t="n">
        <v>179.960000000000008</v>
      </c>
      <c r="I571" s="1" t="n">
        <v>231.25</v>
      </c>
      <c r="J571" s="1" t="n">
        <v>24.8999999999999986</v>
      </c>
      <c r="K571" s="1" t="n">
        <v>37.3599999999999994</v>
      </c>
      <c r="L571" s="1" t="n">
        <v>34.5</v>
      </c>
      <c r="M571" s="1" t="n">
        <v>59.9399999999999977</v>
      </c>
      <c r="N571" s="1" t="n">
        <v>28.75</v>
      </c>
      <c r="O571" s="1" t="n">
        <v>44.759999999999998</v>
      </c>
      <c r="P571" s="1" t="n">
        <v>45.8500000000000014</v>
      </c>
      <c r="Q571" s="1" t="n">
        <v>60.0700000000000003</v>
      </c>
      <c r="R571" s="1" t="n">
        <v>12.5600000000000005</v>
      </c>
      <c r="S571" s="1" t="n">
        <v>18</v>
      </c>
      <c r="T571" s="1" t="n">
        <v>17.9600000000000009</v>
      </c>
      <c r="U571" s="1" t="n">
        <v>23.7199999999999989</v>
      </c>
      <c r="V571" s="1" t="n">
        <v>11.0700000000000003</v>
      </c>
      <c r="W571" s="1" t="n">
        <v>17.7699999999999996</v>
      </c>
      <c r="X571" s="1" t="n">
        <v>17.9699999999999953</v>
      </c>
      <c r="Y571" s="1" t="n">
        <v>21.870000000000001</v>
      </c>
      <c r="Z571" s="1" t="n">
        <v>41.8800000000000026</v>
      </c>
      <c r="AA571" s="1" t="n">
        <v>77.7699999999999818</v>
      </c>
      <c r="AB571" s="1" t="n">
        <v>83.8799999999999812</v>
      </c>
      <c r="AC571" s="1" t="n">
        <v>107.879999999999995</v>
      </c>
      <c r="AD571" s="1" t="n">
        <v>65.4000000000000199</v>
      </c>
      <c r="AE571" s="1" t="n">
        <v>73.5799999999999983</v>
      </c>
      <c r="AF571" s="1" t="n">
        <v>71.9399999999999977</v>
      </c>
      <c r="AG571" s="1" t="n">
        <v>83.9399999999999835</v>
      </c>
      <c r="AH571" s="1" t="n">
        <v>4.79000000000000004</v>
      </c>
      <c r="AI571" s="1" t="n">
        <v>10.5999999999999996</v>
      </c>
      <c r="AJ571" s="1" t="n">
        <v>10.7899999999999991</v>
      </c>
      <c r="AK571" s="1" t="n">
        <v>15.0600000000000005</v>
      </c>
      <c r="AL571" s="1" t="n">
        <v>33.6400000000000006</v>
      </c>
      <c r="AM571" s="1" t="n">
        <v>53.6400000000000006</v>
      </c>
      <c r="AN571" s="1" t="n">
        <v>56.1400000000000006</v>
      </c>
      <c r="AO571" s="1" t="n">
        <v>67.3900000000000006</v>
      </c>
      <c r="AP571" s="1" t="n">
        <v>8.97000000000000064</v>
      </c>
      <c r="AQ571" s="1" t="n">
        <v>12.9600000000000009</v>
      </c>
      <c r="AR571" s="1" t="n">
        <v>13.3200000000000003</v>
      </c>
      <c r="AS571" s="1" t="n">
        <v>15.1500000000000004</v>
      </c>
      <c r="AT571" s="1" t="n">
        <v>2.49000000000000021</v>
      </c>
      <c r="AU571" s="1" t="n">
        <v>10.0800000000000001</v>
      </c>
      <c r="AV571" s="1" t="n">
        <v>10.4000000000000004</v>
      </c>
      <c r="AW571" s="1" t="n">
        <v>11.3200000000000003</v>
      </c>
      <c r="AX571" s="1" t="n">
        <v>27.3399999999999999</v>
      </c>
      <c r="AY571" s="1" t="n">
        <v>39.1499999999999986</v>
      </c>
      <c r="AZ571" s="1" t="n">
        <v>37.4600000000000009</v>
      </c>
      <c r="BA571" s="1" t="n">
        <v>61.8400000000000034</v>
      </c>
      <c r="BB571" s="1">
        <f>F571+J571+N571+R571+V571+Z571+AD571+AH571+AL571+AP571+AT571+AX571</f>
        <v>423.699999999999989</v>
      </c>
      <c r="BC571" s="1">
        <f>G571+K571+O571+S571+W571+AA571+AE571+AI571+AM571+AQ571+AY571+AU571</f>
        <v>578.850000000000023</v>
      </c>
      <c r="BD571" s="1">
        <f>H571+L571+P571+T571+X571+AB571+AF571+AJ571+AN571+AR571+AV571+AZ571</f>
        <v>580.169999999999959</v>
      </c>
      <c r="BE571" s="1">
        <f>I571+M571+Q571+U571+Y571+AC571+AG571+AK571+AO571+AS571+AW571+BA571</f>
        <v>759.42999999999995</v>
      </c>
    </row>
    <row r="572" spans="1:57">
      <c r="A572" s="3" t="s">
        <v>87</v>
      </c>
      <c r="B572" s="9" t="n">
        <v>44714</v>
      </c>
      <c r="C572" s="1" t="s">
        <v>64</v>
      </c>
      <c r="D572" s="4" t="n">
        <v>0.56875</v>
      </c>
      <c r="E572" s="1" t="s">
        <v>59</v>
      </c>
      <c r="F572" s="1" t="n">
        <v>161.909999999999997</v>
      </c>
      <c r="G572" s="1" t="n">
        <v>183.469999999999999</v>
      </c>
      <c r="H572" s="1" t="n">
        <v>179.960000000000008</v>
      </c>
      <c r="I572" s="1" t="n">
        <v>231.25</v>
      </c>
      <c r="J572" s="1" t="n">
        <v>24.8999999999999986</v>
      </c>
      <c r="K572" s="1" t="n">
        <v>37.509999999999998</v>
      </c>
      <c r="L572" s="1" t="n">
        <v>34.6199999999999974</v>
      </c>
      <c r="M572" s="1" t="n">
        <v>59.9399999999999977</v>
      </c>
      <c r="N572" s="1" t="n">
        <v>28.75</v>
      </c>
      <c r="O572" s="1" t="n">
        <v>45.2199999999999989</v>
      </c>
      <c r="P572" s="1" t="n">
        <v>46.2999999999999972</v>
      </c>
      <c r="Q572" s="1" t="n">
        <v>60.0700000000000003</v>
      </c>
      <c r="R572" s="1" t="n">
        <v>12.5600000000000005</v>
      </c>
      <c r="S572" s="1" t="n">
        <v>18.0599999999999987</v>
      </c>
      <c r="T572" s="1" t="n">
        <v>17.9600000000000009</v>
      </c>
      <c r="U572" s="1" t="n">
        <v>23.7199999999999989</v>
      </c>
      <c r="V572" s="1" t="n">
        <v>11.0700000000000003</v>
      </c>
      <c r="W572" s="1" t="n">
        <v>17.8000000000000007</v>
      </c>
      <c r="X572" s="1" t="n">
        <v>17.9699999999999953</v>
      </c>
      <c r="Y572" s="1" t="n">
        <v>21.870000000000001</v>
      </c>
      <c r="Z572" s="1" t="n">
        <v>41.8800000000000026</v>
      </c>
      <c r="AA572" s="1" t="n">
        <v>85.0799999999999983</v>
      </c>
      <c r="AB572" s="1" t="n">
        <v>93.480000000000004</v>
      </c>
      <c r="AC572" s="1" t="n">
        <v>119.879999999999995</v>
      </c>
      <c r="AD572" s="1" t="n">
        <v>65.9399999999999977</v>
      </c>
      <c r="AE572" s="1" t="n">
        <v>74.9399999999999835</v>
      </c>
      <c r="AF572" s="1" t="n">
        <v>74.9399999999999835</v>
      </c>
      <c r="AG572" s="1" t="n">
        <v>83.9399999999999835</v>
      </c>
      <c r="AH572" s="1" t="n">
        <v>4.79000000000000004</v>
      </c>
      <c r="AI572" s="1" t="n">
        <v>10.5700000000000003</v>
      </c>
      <c r="AJ572" s="1" t="n">
        <v>10.7899999999999991</v>
      </c>
      <c r="AK572" s="1" t="n">
        <v>15.0600000000000005</v>
      </c>
      <c r="AL572" s="1" t="n">
        <v>33.6400000000000006</v>
      </c>
      <c r="AM572" s="1" t="n">
        <v>46.9500000000000028</v>
      </c>
      <c r="AN572" s="1" t="n">
        <v>46.009999999999998</v>
      </c>
      <c r="AO572" s="1" t="n">
        <v>56.1400000000000006</v>
      </c>
      <c r="AP572" s="1" t="n">
        <v>10.4700000000000006</v>
      </c>
      <c r="AQ572" s="1" t="n">
        <v>13.2799999999999994</v>
      </c>
      <c r="AR572" s="1" t="n">
        <v>13.4700000000000006</v>
      </c>
      <c r="AS572" s="1" t="n">
        <v>15.1500000000000004</v>
      </c>
      <c r="AT572" s="1" t="n">
        <v>2.49000000000000021</v>
      </c>
      <c r="AU572" s="1" t="n">
        <v>10.1699999999999999</v>
      </c>
      <c r="AV572" s="1" t="n">
        <v>10.4000000000000004</v>
      </c>
      <c r="AW572" s="1" t="n">
        <v>11.3200000000000003</v>
      </c>
      <c r="AX572" s="1" t="n">
        <v>27.3399999999999999</v>
      </c>
      <c r="AY572" s="1" t="n">
        <v>38.6499999999999986</v>
      </c>
      <c r="AZ572" s="1" t="n">
        <v>37.4600000000000009</v>
      </c>
      <c r="BA572" s="1" t="n">
        <v>58.0900000000000034</v>
      </c>
      <c r="BB572" s="1">
        <f>F572+J572+N572+R572+V572+Z572+AD572+AH572+AL572+AP572+AT572+AX572</f>
        <v>425.740000000000009</v>
      </c>
      <c r="BC572" s="1">
        <f>G572+K572+O572+S572+W572+AA572+AE572+AI572+AM572+AQ572+AY572+AU572</f>
        <v>581.700000000000045</v>
      </c>
      <c r="BD572" s="1">
        <f>H572+L572+P572+T572+X572+AB572+AF572+AJ572+AN572+AR572+AV572+AZ572</f>
        <v>583.360000000000014</v>
      </c>
      <c r="BE572" s="1">
        <f>I572+M572+Q572+U572+Y572+AC572+AG572+AK572+AO572+AS572+AW572+BA572</f>
        <v>756.42999999999995</v>
      </c>
    </row>
    <row r="573" spans="1:57">
      <c r="A573" s="3" t="s">
        <v>87</v>
      </c>
      <c r="B573" s="9" t="n">
        <v>44715</v>
      </c>
      <c r="C573" s="1" t="s">
        <v>65</v>
      </c>
      <c r="D573" s="4" t="n">
        <v>0.518749999999999911</v>
      </c>
      <c r="E573" s="1" t="s">
        <v>59</v>
      </c>
      <c r="F573" s="1" t="n">
        <v>161.909999999999997</v>
      </c>
      <c r="G573" s="1" t="n">
        <v>182.379999999999995</v>
      </c>
      <c r="H573" s="1" t="n">
        <v>179.960000000000008</v>
      </c>
      <c r="I573" s="1" t="n">
        <v>231.25</v>
      </c>
      <c r="J573" s="1" t="n">
        <v>24.8999999999999986</v>
      </c>
      <c r="K573" s="1" t="n">
        <v>38.0399999999999991</v>
      </c>
      <c r="L573" s="1" t="n">
        <v>35.3400000000000034</v>
      </c>
      <c r="M573" s="1" t="n">
        <v>59.9399999999999977</v>
      </c>
      <c r="N573" s="1" t="n">
        <v>28.75</v>
      </c>
      <c r="O573" s="1" t="n">
        <v>45.8800000000000026</v>
      </c>
      <c r="P573" s="1" t="n">
        <v>47.6599999999999966</v>
      </c>
      <c r="Q573" s="1" t="n">
        <v>60.0700000000000003</v>
      </c>
      <c r="R573" s="1" t="n">
        <v>12.5600000000000005</v>
      </c>
      <c r="S573" s="1" t="n">
        <v>18.129999999999999</v>
      </c>
      <c r="T573" s="1" t="n">
        <v>17.9600000000000009</v>
      </c>
      <c r="U573" s="1" t="n">
        <v>23.7199999999999989</v>
      </c>
      <c r="V573" s="1" t="n">
        <v>11.0700000000000003</v>
      </c>
      <c r="W573" s="1" t="n">
        <v>17.7800000000000011</v>
      </c>
      <c r="X573" s="1" t="n">
        <v>17.9699999999999953</v>
      </c>
      <c r="Y573" s="1" t="n">
        <v>21.870000000000001</v>
      </c>
      <c r="Z573" s="1" t="n">
        <v>47.8800000000000026</v>
      </c>
      <c r="AA573" s="1" t="n">
        <v>100.680000000000007</v>
      </c>
      <c r="AB573" s="1" t="n">
        <v>107.879999999999995</v>
      </c>
      <c r="AC573" s="1" t="n">
        <v>143.879999999999995</v>
      </c>
      <c r="AD573" s="1" t="n">
        <v>65.4000000000000199</v>
      </c>
      <c r="AE573" s="1" t="n">
        <v>73.5799999999999983</v>
      </c>
      <c r="AF573" s="1" t="n">
        <v>71.9399999999999977</v>
      </c>
      <c r="AG573" s="1" t="n">
        <v>83.9399999999999835</v>
      </c>
      <c r="AH573" s="1" t="n">
        <v>4.79000000000000004</v>
      </c>
      <c r="AI573" s="1" t="n">
        <v>10.5999999999999996</v>
      </c>
      <c r="AJ573" s="1" t="n">
        <v>10.7899999999999991</v>
      </c>
      <c r="AK573" s="1" t="n">
        <v>15.5899999999999999</v>
      </c>
      <c r="AL573" s="1" t="n">
        <v>33.6400000000000006</v>
      </c>
      <c r="AM573" s="1" t="n">
        <v>49.3900000000000006</v>
      </c>
      <c r="AN573" s="1" t="n">
        <v>47.1400000000000006</v>
      </c>
      <c r="AO573" s="1" t="n">
        <v>56.1400000000000006</v>
      </c>
      <c r="AP573" s="1" t="n">
        <v>8.97000000000000064</v>
      </c>
      <c r="AQ573" s="1" t="n">
        <v>13.2200000000000006</v>
      </c>
      <c r="AR573" s="1" t="n">
        <v>13.4700000000000006</v>
      </c>
      <c r="AS573" s="1" t="n">
        <v>15.1500000000000004</v>
      </c>
      <c r="AT573" s="1" t="n">
        <v>2.49000000000000021</v>
      </c>
      <c r="AU573" s="1" t="n">
        <v>10.0700000000000003</v>
      </c>
      <c r="AV573" s="1" t="n">
        <v>10.4000000000000004</v>
      </c>
      <c r="AW573" s="1" t="n">
        <v>11.3200000000000003</v>
      </c>
      <c r="AX573" s="1" t="n">
        <v>27.3399999999999999</v>
      </c>
      <c r="AY573" s="1" t="n">
        <v>38.6899999999999977</v>
      </c>
      <c r="AZ573" s="1" t="n">
        <v>37.4600000000000009</v>
      </c>
      <c r="BA573" s="1" t="n">
        <v>61.8400000000000034</v>
      </c>
      <c r="BB573" s="1">
        <f>F573+J573+N573+R573+V573+Z573+AD573+AH573+AL573+AP573+AT573+AX573</f>
        <v>429.699999999999989</v>
      </c>
      <c r="BC573" s="1">
        <f>G573+K573+O573+S573+W573+AA573+AE573+AI573+AM573+AQ573+AY573+AU573</f>
        <v>598.440000000000055</v>
      </c>
      <c r="BD573" s="1">
        <f>H573+L573+P573+T573+X573+AB573+AF573+AJ573+AN573+AR573+AV573+AZ573</f>
        <v>597.970000000000027</v>
      </c>
      <c r="BE573" s="1">
        <f>I573+M573+Q573+U573+Y573+AC573+AG573+AK573+AO573+AS573+AW573+BA573</f>
        <v>784.710000000000036</v>
      </c>
    </row>
    <row r="574" spans="1:57">
      <c r="A574" s="3" t="s">
        <v>87</v>
      </c>
      <c r="B574" s="9" t="n">
        <v>44716</v>
      </c>
      <c r="C574" s="1" t="s">
        <v>66</v>
      </c>
      <c r="D574" s="4" t="n">
        <v>0.713194444444444464</v>
      </c>
      <c r="E574" s="1" t="s">
        <v>59</v>
      </c>
      <c r="F574" s="1" t="n">
        <v>161.909999999999997</v>
      </c>
      <c r="G574" s="1" t="n">
        <v>183.289999999999992</v>
      </c>
      <c r="H574" s="1" t="n">
        <v>179.960000000000008</v>
      </c>
      <c r="I574" s="1" t="n">
        <v>231.25</v>
      </c>
      <c r="J574" s="1" t="n">
        <v>25.1400000000000006</v>
      </c>
      <c r="K574" s="1" t="n">
        <v>38.5600000000000023</v>
      </c>
      <c r="L574" s="1" t="n">
        <v>35.9399999999999977</v>
      </c>
      <c r="M574" s="1" t="n">
        <v>59.9399999999999977</v>
      </c>
      <c r="N574" s="1" t="n">
        <v>28.75</v>
      </c>
      <c r="O574" s="1" t="n">
        <v>45.4200000000000017</v>
      </c>
      <c r="P574" s="1" t="n">
        <v>47.2000000000000028</v>
      </c>
      <c r="Q574" s="1" t="n">
        <v>58.9500000000000028</v>
      </c>
      <c r="R574" s="1" t="n">
        <v>12.5600000000000005</v>
      </c>
      <c r="S574" s="1" t="n">
        <v>18.1400000000000006</v>
      </c>
      <c r="T574" s="1" t="n">
        <v>17.9600000000000009</v>
      </c>
      <c r="U574" s="1" t="n">
        <v>23.7199999999999989</v>
      </c>
      <c r="V574" s="1" t="n">
        <v>11.0700000000000003</v>
      </c>
      <c r="W574" s="1" t="n">
        <v>17.6900000000000013</v>
      </c>
      <c r="X574" s="1" t="n">
        <v>17.9699999999999953</v>
      </c>
      <c r="Y574" s="1" t="n">
        <v>21.870000000000001</v>
      </c>
      <c r="Z574" s="1" t="n">
        <v>41.8800000000000026</v>
      </c>
      <c r="AA574" s="1" t="n">
        <v>97.8400000000000034</v>
      </c>
      <c r="AB574" s="1" t="n">
        <v>107.879999999999995</v>
      </c>
      <c r="AC574" s="1" t="n">
        <v>143.879999999999995</v>
      </c>
      <c r="AD574" s="1" t="n">
        <v>65.4000000000000199</v>
      </c>
      <c r="AE574" s="1" t="n">
        <v>73.8499999999999801</v>
      </c>
      <c r="AF574" s="1" t="n">
        <v>74.9399999999999835</v>
      </c>
      <c r="AG574" s="1" t="n">
        <v>83.9399999999999835</v>
      </c>
      <c r="AH574" s="1" t="n">
        <v>4.79000000000000004</v>
      </c>
      <c r="AI574" s="1" t="n">
        <v>10.5199999999999996</v>
      </c>
      <c r="AJ574" s="1" t="n">
        <v>10.7899999999999991</v>
      </c>
      <c r="AK574" s="1" t="n">
        <v>15.0600000000000005</v>
      </c>
      <c r="AL574" s="1" t="n">
        <v>33.6400000000000006</v>
      </c>
      <c r="AM574" s="1" t="n">
        <v>49.5799999999999983</v>
      </c>
      <c r="AN574" s="1" t="n">
        <v>52.2000000000000028</v>
      </c>
      <c r="AO574" s="1" t="n">
        <v>56.1400000000000006</v>
      </c>
      <c r="AP574" s="1" t="n">
        <v>8.97000000000000064</v>
      </c>
      <c r="AQ574" s="1" t="n">
        <v>13.0099999999999998</v>
      </c>
      <c r="AR574" s="1" t="n">
        <v>13.4700000000000006</v>
      </c>
      <c r="AS574" s="1" t="n">
        <v>15.1500000000000004</v>
      </c>
      <c r="AT574" s="1" t="n">
        <v>2.49000000000000021</v>
      </c>
      <c r="AU574" s="1" t="n">
        <v>9.99000000000000021</v>
      </c>
      <c r="AV574" s="1" t="n">
        <v>10.3599999999999994</v>
      </c>
      <c r="AW574" s="1" t="n">
        <v>11.3200000000000003</v>
      </c>
      <c r="AX574" s="1" t="n">
        <v>27.3399999999999999</v>
      </c>
      <c r="AY574" s="1" t="n">
        <v>38.2299999999999969</v>
      </c>
      <c r="AZ574" s="1" t="n">
        <v>37.4600000000000009</v>
      </c>
      <c r="BA574" s="1" t="n">
        <v>56.2100000000000009</v>
      </c>
      <c r="BB574" s="1">
        <f>F574+J574+N574+R574+V574+Z574+AD574+AH574+AL574+AP574+AT574+AX574</f>
        <v>423.939999999999998</v>
      </c>
      <c r="BC574" s="1">
        <f>G574+K574+O574+S574+W574+AA574+AE574+AI574+AM574+AQ574+AY574+AU574</f>
        <v>596.120000000000005</v>
      </c>
      <c r="BD574" s="1">
        <f>H574+L574+P574+T574+X574+AB574+AF574+AJ574+AN574+AR574+AV574+AZ574</f>
        <v>606.129999999999995</v>
      </c>
      <c r="BE574" s="1">
        <f>I574+M574+Q574+U574+Y574+AC574+AG574+AK574+AO574+AS574+AW574+BA574</f>
        <v>777.42999999999995</v>
      </c>
    </row>
    <row r="575" spans="1:57">
      <c r="A575" s="3" t="s">
        <v>87</v>
      </c>
      <c r="B575" s="9" t="n">
        <v>44717</v>
      </c>
      <c r="C575" s="1" t="s">
        <v>67</v>
      </c>
      <c r="D575" s="4" t="n">
        <v>0.727777777777777768</v>
      </c>
      <c r="E575" s="1" t="s">
        <v>59</v>
      </c>
      <c r="F575" s="1" t="n">
        <v>161.909999999999997</v>
      </c>
      <c r="G575" s="1" t="n">
        <v>182.97999999999999</v>
      </c>
      <c r="H575" s="1" t="n">
        <v>179.72999999999999</v>
      </c>
      <c r="I575" s="1" t="n">
        <v>231.25</v>
      </c>
      <c r="J575" s="1" t="n">
        <v>25.1400000000000006</v>
      </c>
      <c r="K575" s="1" t="n">
        <v>38.0499999999999972</v>
      </c>
      <c r="L575" s="1" t="n">
        <v>35.3400000000000034</v>
      </c>
      <c r="M575" s="1" t="n">
        <v>59.9399999999999977</v>
      </c>
      <c r="N575" s="1" t="n">
        <v>28.75</v>
      </c>
      <c r="O575" s="1" t="n">
        <v>45.9099999999999966</v>
      </c>
      <c r="P575" s="1" t="n">
        <v>47.6599999999999966</v>
      </c>
      <c r="Q575" s="1" t="n">
        <v>60.0700000000000003</v>
      </c>
      <c r="R575" s="1" t="n">
        <v>12.5600000000000005</v>
      </c>
      <c r="S575" s="1" t="n">
        <v>18.129999999999999</v>
      </c>
      <c r="T575" s="1" t="n">
        <v>17.9600000000000009</v>
      </c>
      <c r="U575" s="1" t="n">
        <v>23.7199999999999989</v>
      </c>
      <c r="V575" s="1" t="n">
        <v>11.0700000000000003</v>
      </c>
      <c r="W575" s="1" t="n">
        <v>17.8599999999999994</v>
      </c>
      <c r="X575" s="1" t="n">
        <v>18.75</v>
      </c>
      <c r="Y575" s="1" t="n">
        <v>21.870000000000001</v>
      </c>
      <c r="Z575" s="1" t="n">
        <v>41.8800000000000026</v>
      </c>
      <c r="AA575" s="1" t="n">
        <v>98.3900000000000006</v>
      </c>
      <c r="AB575" s="1" t="n">
        <v>107.879999999999995</v>
      </c>
      <c r="AC575" s="1" t="n">
        <v>143.879999999999995</v>
      </c>
      <c r="AD575" s="1" t="n">
        <v>65.4000000000000199</v>
      </c>
      <c r="AE575" s="1" t="n">
        <v>72.8499999999999801</v>
      </c>
      <c r="AF575" s="1" t="n">
        <v>71.9399999999999977</v>
      </c>
      <c r="AG575" s="1" t="n">
        <v>83.9399999999999835</v>
      </c>
      <c r="AH575" s="1" t="n">
        <v>4.79000000000000004</v>
      </c>
      <c r="AI575" s="1" t="n">
        <v>10.5600000000000005</v>
      </c>
      <c r="AJ575" s="1" t="n">
        <v>10.7899999999999991</v>
      </c>
      <c r="AK575" s="1" t="n">
        <v>15.5899999999999999</v>
      </c>
      <c r="AL575" s="1" t="n">
        <v>33.6400000000000006</v>
      </c>
      <c r="AM575" s="1" t="n">
        <v>49.3900000000000006</v>
      </c>
      <c r="AN575" s="1" t="n">
        <v>50.509999999999998</v>
      </c>
      <c r="AO575" s="1" t="n">
        <v>56.1400000000000006</v>
      </c>
      <c r="AP575" s="1" t="n">
        <v>8.97000000000000064</v>
      </c>
      <c r="AQ575" s="1" t="n">
        <v>12.9900000000000002</v>
      </c>
      <c r="AR575" s="1" t="n">
        <v>13.4700000000000006</v>
      </c>
      <c r="AS575" s="1" t="n">
        <v>15.1500000000000004</v>
      </c>
      <c r="AT575" s="1" t="n">
        <v>2.49000000000000021</v>
      </c>
      <c r="AU575" s="1" t="n">
        <v>10.0700000000000003</v>
      </c>
      <c r="AV575" s="1" t="n">
        <v>10.4000000000000004</v>
      </c>
      <c r="AW575" s="1" t="n">
        <v>11.3200000000000003</v>
      </c>
      <c r="AX575" s="1" t="n">
        <v>27.3399999999999999</v>
      </c>
      <c r="AY575" s="1" t="n">
        <v>37.4299999999999997</v>
      </c>
      <c r="AZ575" s="1" t="n">
        <v>37.3100000000000023</v>
      </c>
      <c r="BA575" s="1" t="n">
        <v>56.2100000000000009</v>
      </c>
      <c r="BB575" s="1">
        <f>F575+J575+N575+R575+V575+Z575+AD575+AH575+AL575+AP575+AT575+AX575</f>
        <v>423.939999999999998</v>
      </c>
      <c r="BC575" s="1">
        <f>G575+K575+O575+S575+W575+AA575+AE575+AI575+AM575+AQ575+AY575+AU575</f>
        <v>594.610000000000014</v>
      </c>
      <c r="BD575" s="1">
        <f>H575+L575+P575+T575+X575+AB575+AF575+AJ575+AN575+AR575+AV575+AZ575</f>
        <v>601.740000000000009</v>
      </c>
      <c r="BE575" s="1">
        <f>I575+M575+Q575+U575+Y575+AC575+AG575+AK575+AO575+AS575+AW575+BA575</f>
        <v>779.080000000000041</v>
      </c>
    </row>
    <row r="576" spans="1:57">
      <c r="A576" s="3" t="s">
        <v>87</v>
      </c>
      <c r="B576" s="9" t="n">
        <v>44718</v>
      </c>
      <c r="C576" s="1" t="s">
        <v>58</v>
      </c>
      <c r="D576" s="4" t="n">
        <v>0.347222222222222276</v>
      </c>
      <c r="E576" s="1" t="s">
        <v>61</v>
      </c>
      <c r="F576" s="1" t="n">
        <v>159.710000000000008</v>
      </c>
      <c r="G576" s="1" t="n">
        <v>182.969999999999999</v>
      </c>
      <c r="H576" s="1" t="n">
        <v>179.960000000000008</v>
      </c>
      <c r="I576" s="1" t="n">
        <v>231.25</v>
      </c>
      <c r="J576" s="1" t="n">
        <v>24.8999999999999986</v>
      </c>
      <c r="K576" s="1" t="n">
        <v>37.8299999999999983</v>
      </c>
      <c r="L576" s="1" t="n">
        <v>35.3400000000000034</v>
      </c>
      <c r="M576" s="1" t="n">
        <v>59.9399999999999977</v>
      </c>
      <c r="N576" s="1" t="n">
        <v>28.75</v>
      </c>
      <c r="O576" s="1" t="n">
        <v>45.9099999999999966</v>
      </c>
      <c r="P576" s="1" t="n">
        <v>47.6599999999999966</v>
      </c>
      <c r="Q576" s="1" t="n">
        <v>60.0700000000000003</v>
      </c>
      <c r="R576" s="1" t="n">
        <v>12.5600000000000005</v>
      </c>
      <c r="S576" s="1" t="n">
        <v>18.2399999999999984</v>
      </c>
      <c r="T576" s="1" t="n">
        <v>17.9600000000000009</v>
      </c>
      <c r="U576" s="1" t="n">
        <v>23.7199999999999989</v>
      </c>
      <c r="V576" s="1" t="n">
        <v>11.0700000000000003</v>
      </c>
      <c r="W576" s="1" t="n">
        <v>17.8599999999999994</v>
      </c>
      <c r="X576" s="1" t="n">
        <v>18.75</v>
      </c>
      <c r="Y576" s="1" t="n">
        <v>21.870000000000001</v>
      </c>
      <c r="Z576" s="1" t="n">
        <v>41.8800000000000026</v>
      </c>
      <c r="AA576" s="1" t="n">
        <v>98.3900000000000006</v>
      </c>
      <c r="AB576" s="1" t="n">
        <v>107.879999999999995</v>
      </c>
      <c r="AC576" s="1" t="n">
        <v>143.879999999999995</v>
      </c>
      <c r="AD576" s="1" t="n">
        <v>59.9399999999999977</v>
      </c>
      <c r="AE576" s="1" t="n">
        <v>70.7399999999999949</v>
      </c>
      <c r="AF576" s="1" t="n">
        <v>71.9399999999999977</v>
      </c>
      <c r="AG576" s="1" t="n">
        <v>83.9399999999999835</v>
      </c>
      <c r="AH576" s="1" t="n">
        <v>4.79000000000000004</v>
      </c>
      <c r="AI576" s="1" t="n">
        <v>10.5600000000000005</v>
      </c>
      <c r="AJ576" s="1" t="n">
        <v>10.7899999999999991</v>
      </c>
      <c r="AK576" s="1" t="n">
        <v>15.5899999999999999</v>
      </c>
      <c r="AL576" s="1" t="n">
        <v>33.6400000000000006</v>
      </c>
      <c r="AM576" s="1" t="n">
        <v>49.2899999999999991</v>
      </c>
      <c r="AN576" s="1" t="n">
        <v>50.509999999999998</v>
      </c>
      <c r="AO576" s="1" t="n">
        <v>56.1400000000000006</v>
      </c>
      <c r="AP576" s="1" t="n">
        <v>8.97000000000000064</v>
      </c>
      <c r="AQ576" s="1" t="n">
        <v>13.0099999999999998</v>
      </c>
      <c r="AR576" s="1" t="n">
        <v>13.4700000000000006</v>
      </c>
      <c r="AS576" s="1" t="n">
        <v>15.1500000000000004</v>
      </c>
      <c r="AT576" s="1" t="n">
        <v>2.49000000000000021</v>
      </c>
      <c r="AU576" s="1" t="n">
        <v>10.0899999999999999</v>
      </c>
      <c r="AV576" s="1" t="n">
        <v>10.3599999999999994</v>
      </c>
      <c r="AW576" s="1" t="n">
        <v>11.3200000000000003</v>
      </c>
      <c r="AX576" s="1" t="n">
        <v>27.3399999999999999</v>
      </c>
      <c r="AY576" s="1" t="n">
        <v>38.4099999999999966</v>
      </c>
      <c r="AZ576" s="1" t="n">
        <v>37.4600000000000009</v>
      </c>
      <c r="BA576" s="1" t="n">
        <v>61.8400000000000034</v>
      </c>
      <c r="BB576" s="1">
        <f>F576+J576+N576+R576+V576+Z576+AD576+AH576+AL576+AP576+AT576+AX576</f>
        <v>416.04000000000002</v>
      </c>
      <c r="BC576" s="1">
        <f>G576+K576+O576+S576+W576+AA576+AE576+AI576+AM576+AQ576+AY576+AU576</f>
        <v>593.299999999999955</v>
      </c>
      <c r="BD576" s="1">
        <f>H576+L576+P576+T576+X576+AB576+AF576+AJ576+AN576+AR576+AV576+AZ576</f>
        <v>602.080000000000041</v>
      </c>
      <c r="BE576" s="1">
        <f>I576+M576+Q576+U576+Y576+AC576+AG576+AK576+AO576+AS576+AW576+BA576</f>
        <v>784.710000000000036</v>
      </c>
    </row>
    <row r="577" spans="1:57">
      <c r="A577" s="3" t="s">
        <v>87</v>
      </c>
      <c r="B577" s="9" t="n">
        <v>44719</v>
      </c>
      <c r="C577" s="1" t="s">
        <v>60</v>
      </c>
      <c r="D577" s="4" t="n">
        <v>0.460416666666666607</v>
      </c>
      <c r="E577" s="1" t="s">
        <v>61</v>
      </c>
      <c r="F577" s="1" t="n">
        <v>161.550000000000011</v>
      </c>
      <c r="G577" s="1" t="n">
        <v>181.740000000000009</v>
      </c>
      <c r="H577" s="1" t="n">
        <v>177.5</v>
      </c>
      <c r="I577" s="1" t="n">
        <v>231.25</v>
      </c>
      <c r="J577" s="1" t="n">
        <v>25.1999999999999993</v>
      </c>
      <c r="K577" s="1" t="n">
        <v>37.8699999999999974</v>
      </c>
      <c r="L577" s="1" t="n">
        <v>35.3400000000000034</v>
      </c>
      <c r="M577" s="1" t="n">
        <v>59.9399999999999977</v>
      </c>
      <c r="N577" s="1" t="n">
        <v>28.75</v>
      </c>
      <c r="O577" s="1" t="n">
        <v>46.0300000000000011</v>
      </c>
      <c r="P577" s="1" t="n">
        <v>48.1000000000000014</v>
      </c>
      <c r="Q577" s="1" t="n">
        <v>60.0700000000000003</v>
      </c>
      <c r="R577" s="1" t="n">
        <v>12.5600000000000005</v>
      </c>
      <c r="S577" s="1" t="n">
        <v>18.1400000000000006</v>
      </c>
      <c r="T577" s="1" t="n">
        <v>17.9600000000000009</v>
      </c>
      <c r="U577" s="1" t="n">
        <v>23.7199999999999989</v>
      </c>
      <c r="V577" s="1" t="n">
        <v>11.0700000000000003</v>
      </c>
      <c r="W577" s="1" t="n">
        <v>17.7699999999999996</v>
      </c>
      <c r="X577" s="1" t="n">
        <v>17.9699999999999953</v>
      </c>
      <c r="Y577" s="1" t="n">
        <v>21.870000000000001</v>
      </c>
      <c r="Z577" s="1" t="n">
        <v>41.8800000000000026</v>
      </c>
      <c r="AA577" s="1" t="n">
        <v>103.439999999999998</v>
      </c>
      <c r="AB577" s="1" t="n">
        <v>107.879999999999995</v>
      </c>
      <c r="AC577" s="1" t="n">
        <v>143.879999999999995</v>
      </c>
      <c r="AD577" s="1" t="n">
        <v>65.4000000000000199</v>
      </c>
      <c r="AE577" s="1" t="n">
        <v>72.8499999999999801</v>
      </c>
      <c r="AF577" s="1" t="n">
        <v>71.9399999999999977</v>
      </c>
      <c r="AG577" s="1" t="n">
        <v>83.9399999999999835</v>
      </c>
      <c r="AH577" s="1" t="n">
        <v>4.79000000000000004</v>
      </c>
      <c r="AI577" s="1" t="n">
        <v>10.5099999999999998</v>
      </c>
      <c r="AJ577" s="1" t="n">
        <v>10.7899999999999991</v>
      </c>
      <c r="AK577" s="1" t="n">
        <v>15.0600000000000005</v>
      </c>
      <c r="AL577" s="1" t="n">
        <v>33.6400000000000006</v>
      </c>
      <c r="AM577" s="1" t="n">
        <v>51.0200000000000031</v>
      </c>
      <c r="AN577" s="1" t="n">
        <v>53.8900000000000006</v>
      </c>
      <c r="AO577" s="1" t="n">
        <v>67.3900000000000006</v>
      </c>
      <c r="AP577" s="1" t="n">
        <v>8.97000000000000064</v>
      </c>
      <c r="AQ577" s="1" t="n">
        <v>13.0600000000000005</v>
      </c>
      <c r="AR577" s="1" t="n">
        <v>13.4700000000000006</v>
      </c>
      <c r="AS577" s="1" t="n">
        <v>15.1500000000000004</v>
      </c>
      <c r="AT577" s="1" t="n">
        <v>2.49000000000000021</v>
      </c>
      <c r="AU577" s="1" t="n">
        <v>10.1500000000000004</v>
      </c>
      <c r="AV577" s="1" t="n">
        <v>10.4499999999999993</v>
      </c>
      <c r="AW577" s="1" t="n">
        <v>11.3200000000000003</v>
      </c>
      <c r="AX577" s="1" t="n">
        <v>27.3399999999999999</v>
      </c>
      <c r="AY577" s="1" t="n">
        <v>38.6499999999999986</v>
      </c>
      <c r="AZ577" s="1" t="n">
        <v>37.4600000000000009</v>
      </c>
      <c r="BA577" s="1" t="n">
        <v>61.8400000000000034</v>
      </c>
      <c r="BB577" s="1">
        <f>F577+J577+N577+R577+V577+Z577+AD577+AH577+AL577+AP577+AT577+AX577</f>
        <v>423.639999999999986</v>
      </c>
      <c r="BC577" s="1">
        <f>G577+K577+O577+S577+W577+AA577+AE577+AI577+AM577+AQ577+AY577+AU577</f>
        <v>601.230000000000018</v>
      </c>
      <c r="BD577" s="1">
        <f>H577+L577+P577+T577+X577+AB577+AF577+AJ577+AN577+AR577+AV577+AZ577</f>
        <v>602.75</v>
      </c>
      <c r="BE577" s="1">
        <f>I577+M577+Q577+U577+Y577+AC577+AG577+AK577+AO577+AS577+AW577+BA577</f>
        <v>795.42999999999995</v>
      </c>
    </row>
    <row r="578" spans="1:57">
      <c r="A578" s="3" t="s">
        <v>87</v>
      </c>
      <c r="B578" s="9" t="n">
        <v>44720</v>
      </c>
      <c r="C578" s="1" t="s">
        <v>62</v>
      </c>
      <c r="D578" s="4" t="n">
        <v>0.293055555555555571</v>
      </c>
      <c r="E578" s="1" t="s">
        <v>61</v>
      </c>
      <c r="F578" s="1" t="n">
        <v>161.550000000000011</v>
      </c>
      <c r="G578" s="1" t="n">
        <v>183.199999999999989</v>
      </c>
      <c r="H578" s="1" t="n">
        <v>179.960000000000008</v>
      </c>
      <c r="I578" s="1" t="n">
        <v>231.25</v>
      </c>
      <c r="J578" s="1" t="n">
        <v>24.8999999999999986</v>
      </c>
      <c r="K578" s="1" t="n">
        <v>38.0700000000000003</v>
      </c>
      <c r="L578" s="1" t="n">
        <v>35.3400000000000034</v>
      </c>
      <c r="M578" s="1" t="n">
        <v>59.9399999999999977</v>
      </c>
      <c r="N578" s="1" t="n">
        <v>28.75</v>
      </c>
      <c r="O578" s="1" t="n">
        <v>46.2299999999999969</v>
      </c>
      <c r="P578" s="1" t="n">
        <v>48.5499999999999972</v>
      </c>
      <c r="Q578" s="1" t="n">
        <v>60.0700000000000003</v>
      </c>
      <c r="R578" s="1" t="n">
        <v>13.2799999999999994</v>
      </c>
      <c r="S578" s="1" t="n">
        <v>18.2300000000000004</v>
      </c>
      <c r="T578" s="1" t="n">
        <v>17.9600000000000009</v>
      </c>
      <c r="U578" s="1" t="n">
        <v>23.7199999999999989</v>
      </c>
      <c r="V578" s="1" t="n">
        <v>11.0700000000000003</v>
      </c>
      <c r="W578" s="1" t="n">
        <v>17.9100000000000001</v>
      </c>
      <c r="X578" s="1" t="n">
        <v>17.9699999999999953</v>
      </c>
      <c r="Y578" s="1" t="n">
        <v>21.870000000000001</v>
      </c>
      <c r="Z578" s="1" t="n">
        <v>41.8800000000000026</v>
      </c>
      <c r="AA578" s="1" t="n">
        <v>101.950000000000003</v>
      </c>
      <c r="AB578" s="1" t="n">
        <v>109.439999999999998</v>
      </c>
      <c r="AC578" s="1" t="n">
        <v>143.879999999999995</v>
      </c>
      <c r="AD578" s="1" t="n">
        <v>65.4000000000000199</v>
      </c>
      <c r="AE578" s="1" t="n">
        <v>71.8599999999999994</v>
      </c>
      <c r="AF578" s="1" t="n">
        <v>71.9399999999999977</v>
      </c>
      <c r="AG578" s="1" t="n">
        <v>83.9399999999999835</v>
      </c>
      <c r="AH578" s="1" t="n">
        <v>4.79000000000000004</v>
      </c>
      <c r="AI578" s="1" t="n">
        <v>10.5800000000000001</v>
      </c>
      <c r="AJ578" s="1" t="n">
        <v>10.7899999999999991</v>
      </c>
      <c r="AK578" s="1" t="n">
        <v>15.5899999999999999</v>
      </c>
      <c r="AL578" s="1" t="n">
        <v>33.6400000000000006</v>
      </c>
      <c r="AM578" s="1" t="n">
        <v>48.259999999999998</v>
      </c>
      <c r="AN578" s="1" t="n">
        <v>47.1400000000000006</v>
      </c>
      <c r="AO578" s="1" t="n">
        <v>56.1400000000000006</v>
      </c>
      <c r="AP578" s="1" t="n">
        <v>8.97000000000000064</v>
      </c>
      <c r="AQ578" s="1" t="n">
        <v>12.8900000000000006</v>
      </c>
      <c r="AR578" s="1" t="n">
        <v>13.4700000000000006</v>
      </c>
      <c r="AS578" s="1" t="n">
        <v>15.1500000000000004</v>
      </c>
      <c r="AT578" s="1" t="n">
        <v>7.32000000000000028</v>
      </c>
      <c r="AU578" s="1" t="n">
        <v>10.2599999999999998</v>
      </c>
      <c r="AV578" s="1" t="n">
        <v>10.4000000000000004</v>
      </c>
      <c r="AW578" s="1" t="n">
        <v>11.3200000000000003</v>
      </c>
      <c r="AX578" s="1" t="n">
        <v>27.3399999999999999</v>
      </c>
      <c r="AY578" s="1" t="n">
        <v>39.1400000000000006</v>
      </c>
      <c r="AZ578" s="1" t="n">
        <v>37.4600000000000009</v>
      </c>
      <c r="BA578" s="1" t="n">
        <v>61.8400000000000034</v>
      </c>
      <c r="BB578" s="1">
        <f>F578+J578+N578+R578+V578+Z578+AD578+AH578+AL578+AP578+AT578+AX578</f>
        <v>428.889999999999986</v>
      </c>
      <c r="BC578" s="1">
        <f>G578+K578+O578+S578+W578+AA578+AE578+AI578+AM578+AQ578+AY578+AU578</f>
        <v>598.580000000000041</v>
      </c>
      <c r="BD578" s="1">
        <f>H578+L578+P578+T578+X578+AB578+AF578+AJ578+AN578+AR578+AV578+AZ578</f>
        <v>600.419999999999959</v>
      </c>
      <c r="BE578" s="1">
        <f>I578+M578+Q578+U578+Y578+AC578+AG578+AK578+AO578+AS578+AW578+BA578</f>
        <v>784.710000000000036</v>
      </c>
    </row>
    <row r="579" spans="1:57">
      <c r="A579" s="3" t="s">
        <v>87</v>
      </c>
      <c r="B579" s="9" t="n">
        <v>44721</v>
      </c>
      <c r="C579" s="1" t="s">
        <v>64</v>
      </c>
      <c r="D579" s="4" t="n">
        <v>0.591666666666666696</v>
      </c>
      <c r="E579" s="1" t="s">
        <v>59</v>
      </c>
      <c r="F579" s="1" t="n">
        <v>161.909999999999997</v>
      </c>
      <c r="G579" s="1" t="n">
        <v>183.319999999999993</v>
      </c>
      <c r="H579" s="1" t="n">
        <v>179.960000000000008</v>
      </c>
      <c r="I579" s="1" t="n">
        <v>231.25</v>
      </c>
      <c r="J579" s="1" t="n">
        <v>24.8999999999999986</v>
      </c>
      <c r="K579" s="1" t="n">
        <v>38.2199999999999989</v>
      </c>
      <c r="L579" s="1" t="n">
        <v>35.9399999999999977</v>
      </c>
      <c r="M579" s="1" t="n">
        <v>59.9399999999999977</v>
      </c>
      <c r="N579" s="1" t="n">
        <v>28.75</v>
      </c>
      <c r="O579" s="1" t="n">
        <v>46.5799999999999983</v>
      </c>
      <c r="P579" s="1" t="n">
        <v>48.5499999999999972</v>
      </c>
      <c r="Q579" s="1" t="n">
        <v>60.0700000000000003</v>
      </c>
      <c r="R579" s="1" t="n">
        <v>11.8399999999999999</v>
      </c>
      <c r="S579" s="1" t="n">
        <v>18.0100000000000016</v>
      </c>
      <c r="T579" s="1" t="n">
        <v>17.9600000000000009</v>
      </c>
      <c r="U579" s="1" t="n">
        <v>23.7199999999999989</v>
      </c>
      <c r="V579" s="1" t="n">
        <v>11.0700000000000003</v>
      </c>
      <c r="W579" s="1" t="n">
        <v>17.9299999999999997</v>
      </c>
      <c r="X579" s="1" t="n">
        <v>18.3599999999999994</v>
      </c>
      <c r="Y579" s="1" t="n">
        <v>21.870000000000001</v>
      </c>
      <c r="Z579" s="1" t="n">
        <v>41.8800000000000026</v>
      </c>
      <c r="AA579" s="1" t="n">
        <v>98.3499999999999943</v>
      </c>
      <c r="AB579" s="1" t="n">
        <v>107.879999999999995</v>
      </c>
      <c r="AC579" s="1" t="n">
        <v>143.879999999999995</v>
      </c>
      <c r="AD579" s="1" t="n">
        <v>65.4000000000000199</v>
      </c>
      <c r="AE579" s="1" t="n">
        <v>73.5799999999999983</v>
      </c>
      <c r="AF579" s="1" t="n">
        <v>71.9399999999999977</v>
      </c>
      <c r="AG579" s="1" t="n">
        <v>83.9399999999999835</v>
      </c>
      <c r="AH579" s="1" t="n">
        <v>4.79000000000000004</v>
      </c>
      <c r="AI579" s="1" t="n">
        <v>10.5500000000000007</v>
      </c>
      <c r="AJ579" s="1" t="n">
        <v>10.7899999999999991</v>
      </c>
      <c r="AK579" s="1" t="n">
        <v>15.0600000000000005</v>
      </c>
      <c r="AL579" s="1" t="n">
        <v>33.6400000000000006</v>
      </c>
      <c r="AM579" s="1" t="n">
        <v>46.4600000000000009</v>
      </c>
      <c r="AN579" s="1" t="n">
        <v>44.8900000000000006</v>
      </c>
      <c r="AO579" s="1" t="n">
        <v>56.1400000000000006</v>
      </c>
      <c r="AP579" s="1" t="n">
        <v>8.97000000000000064</v>
      </c>
      <c r="AQ579" s="1" t="n">
        <v>13.0099999999999998</v>
      </c>
      <c r="AR579" s="1" t="n">
        <v>13.4700000000000006</v>
      </c>
      <c r="AS579" s="1" t="n">
        <v>15.1500000000000004</v>
      </c>
      <c r="AT579" s="1" t="n">
        <v>7.82000000000000028</v>
      </c>
      <c r="AU579" s="1" t="n">
        <v>10.3200000000000003</v>
      </c>
      <c r="AV579" s="1" t="n">
        <v>10.4000000000000004</v>
      </c>
      <c r="AW579" s="1" t="n">
        <v>11.3200000000000003</v>
      </c>
      <c r="AX579" s="1" t="n">
        <v>27.3399999999999999</v>
      </c>
      <c r="AY579" s="1" t="n">
        <v>38.2899999999999991</v>
      </c>
      <c r="AZ579" s="1" t="n">
        <v>37.4600000000000009</v>
      </c>
      <c r="BA579" s="1" t="n">
        <v>61.8400000000000034</v>
      </c>
      <c r="BB579" s="1">
        <f>F579+J579+N579+R579+V579+Z579+AD579+AH579+AL579+AP579+AT579+AX579</f>
        <v>428.310000000000002</v>
      </c>
      <c r="BC579" s="1">
        <f>G579+K579+O579+S579+W579+AA579+AE579+AI579+AM579+AQ579+AY579+AU579</f>
        <v>594.620000000000005</v>
      </c>
      <c r="BD579" s="1">
        <f>H579+L579+P579+T579+X579+AB579+AF579+AJ579+AN579+AR579+AV579+AZ579</f>
        <v>597.600000000000023</v>
      </c>
      <c r="BE579" s="1">
        <f>I579+M579+Q579+U579+Y579+AC579+AG579+AK579+AO579+AS579+AW579+BA579</f>
        <v>784.17999999999995</v>
      </c>
    </row>
    <row r="580" spans="1:57">
      <c r="A580" s="3" t="s">
        <v>87</v>
      </c>
      <c r="B580" s="9" t="n">
        <v>44722</v>
      </c>
      <c r="C580" s="1" t="s">
        <v>65</v>
      </c>
      <c r="D580" s="4" t="n">
        <v>0.414583333333333215</v>
      </c>
      <c r="E580" s="1" t="s">
        <v>61</v>
      </c>
      <c r="F580" s="1" t="n">
        <v>161.909999999999997</v>
      </c>
      <c r="G580" s="1" t="n">
        <v>184.25</v>
      </c>
      <c r="H580" s="1" t="n">
        <v>179.960000000000008</v>
      </c>
      <c r="I580" s="1" t="n">
        <v>231.25</v>
      </c>
      <c r="J580" s="1" t="n">
        <v>24.8999999999999986</v>
      </c>
      <c r="K580" s="1" t="n">
        <v>38.3299999999999983</v>
      </c>
      <c r="L580" s="1" t="n">
        <v>35.9399999999999977</v>
      </c>
      <c r="M580" s="1" t="n">
        <v>59.9399999999999977</v>
      </c>
      <c r="N580" s="1" t="n">
        <v>28.75</v>
      </c>
      <c r="O580" s="1" t="n">
        <v>47.1400000000000006</v>
      </c>
      <c r="P580" s="1" t="n">
        <v>49.25</v>
      </c>
      <c r="Q580" s="1" t="n">
        <v>60.0700000000000003</v>
      </c>
      <c r="R580" s="1" t="n">
        <v>11.8399999999999999</v>
      </c>
      <c r="S580" s="1" t="n">
        <v>18</v>
      </c>
      <c r="T580" s="1" t="n">
        <v>17.9600000000000009</v>
      </c>
      <c r="U580" s="1" t="n">
        <v>23.7199999999999989</v>
      </c>
      <c r="V580" s="1" t="n">
        <v>11.0700000000000003</v>
      </c>
      <c r="W580" s="1" t="n">
        <v>17.7399999999999984</v>
      </c>
      <c r="X580" s="1" t="n">
        <v>17.9699999999999953</v>
      </c>
      <c r="Y580" s="1" t="n">
        <v>21.870000000000001</v>
      </c>
      <c r="Z580" s="1" t="n">
        <v>41.8800000000000026</v>
      </c>
      <c r="AA580" s="1" t="n">
        <v>99.0400000000000063</v>
      </c>
      <c r="AB580" s="1" t="n">
        <v>109.439999999999998</v>
      </c>
      <c r="AC580" s="1" t="n">
        <v>143.879999999999995</v>
      </c>
      <c r="AD580" s="1" t="n">
        <v>65.4000000000000199</v>
      </c>
      <c r="AE580" s="1" t="n">
        <v>72.8499999999999801</v>
      </c>
      <c r="AF580" s="1" t="n">
        <v>71.9399999999999977</v>
      </c>
      <c r="AG580" s="1" t="n">
        <v>83.9399999999999835</v>
      </c>
      <c r="AH580" s="1" t="n">
        <v>4.79000000000000004</v>
      </c>
      <c r="AI580" s="1" t="n">
        <v>10.5999999999999996</v>
      </c>
      <c r="AJ580" s="1" t="n">
        <v>10.7899999999999991</v>
      </c>
      <c r="AK580" s="1" t="n">
        <v>15.5899999999999999</v>
      </c>
      <c r="AL580" s="1" t="n">
        <v>33.6400000000000006</v>
      </c>
      <c r="AM580" s="1" t="n">
        <v>47.5399999999999991</v>
      </c>
      <c r="AN580" s="1" t="n">
        <v>46.009999999999998</v>
      </c>
      <c r="AO580" s="1" t="n">
        <v>56.1400000000000006</v>
      </c>
      <c r="AP580" s="1" t="n">
        <v>8.97000000000000064</v>
      </c>
      <c r="AQ580" s="1" t="n">
        <v>13.0099999999999998</v>
      </c>
      <c r="AR580" s="1" t="n">
        <v>13.4700000000000006</v>
      </c>
      <c r="AS580" s="1" t="n">
        <v>15.1500000000000004</v>
      </c>
      <c r="AT580" s="1" t="n">
        <v>7.32000000000000028</v>
      </c>
      <c r="AU580" s="1" t="n">
        <v>10.2400000000000002</v>
      </c>
      <c r="AV580" s="1" t="n">
        <v>10.4000000000000004</v>
      </c>
      <c r="AW580" s="1" t="n">
        <v>11.3200000000000003</v>
      </c>
      <c r="AX580" s="1" t="n">
        <v>27.3399999999999999</v>
      </c>
      <c r="AY580" s="1" t="n">
        <v>38.9099999999999966</v>
      </c>
      <c r="AZ580" s="1" t="n">
        <v>37.4600000000000009</v>
      </c>
      <c r="BA580" s="1" t="n">
        <v>61.8400000000000034</v>
      </c>
      <c r="BB580" s="1">
        <f>F580+J580+N580+R580+V580+Z580+AD580+AH580+AL580+AP580+AT580+AX580</f>
        <v>427.810000000000002</v>
      </c>
      <c r="BC580" s="1">
        <f>G580+K580+O580+S580+W580+AA580+AE580+AI580+AM580+AQ580+AY580+AU580</f>
        <v>597.649999999999977</v>
      </c>
      <c r="BD580" s="1">
        <f>H580+L580+P580+T580+X580+AB580+AF580+AJ580+AN580+AR580+AV580+AZ580</f>
        <v>600.590000000000032</v>
      </c>
      <c r="BE580" s="1">
        <f>I580+M580+Q580+U580+Y580+AC580+AG580+AK580+AO580+AS580+AW580+BA580</f>
        <v>784.710000000000036</v>
      </c>
    </row>
    <row r="581" spans="1:57">
      <c r="A581" s="3" t="s">
        <v>87</v>
      </c>
      <c r="B581" s="9" t="n">
        <v>44723</v>
      </c>
      <c r="C581" s="1" t="s">
        <v>66</v>
      </c>
      <c r="D581" s="4" t="n">
        <v>0.942361111111111249</v>
      </c>
      <c r="E581" s="1" t="s">
        <v>63</v>
      </c>
      <c r="F581" s="1" t="n">
        <v>161.909999999999997</v>
      </c>
      <c r="G581" s="1" t="n">
        <v>183.969999999999999</v>
      </c>
      <c r="H581" s="1" t="n">
        <v>179.060000000000002</v>
      </c>
      <c r="I581" s="1" t="n">
        <v>231.25</v>
      </c>
      <c r="J581" s="1" t="n">
        <v>24.8999999999999986</v>
      </c>
      <c r="K581" s="1" t="n">
        <v>38.4600000000000009</v>
      </c>
      <c r="L581" s="1" t="n">
        <v>35.9399999999999977</v>
      </c>
      <c r="M581" s="1" t="n">
        <v>59.9399999999999977</v>
      </c>
      <c r="N581" s="1" t="n">
        <v>28.75</v>
      </c>
      <c r="O581" s="1" t="n">
        <v>46.7800000000000011</v>
      </c>
      <c r="P581" s="1" t="n">
        <v>48.5499999999999972</v>
      </c>
      <c r="Q581" s="1" t="n">
        <v>60.0700000000000003</v>
      </c>
      <c r="R581" s="1" t="n">
        <v>11.8399999999999999</v>
      </c>
      <c r="S581" s="1" t="n">
        <v>18.0199999999999996</v>
      </c>
      <c r="T581" s="1" t="n">
        <v>17.9600000000000009</v>
      </c>
      <c r="U581" s="1" t="n">
        <v>23.7199999999999989</v>
      </c>
      <c r="V581" s="1" t="n">
        <v>11.0700000000000003</v>
      </c>
      <c r="W581" s="1" t="n">
        <v>17.8299999999999983</v>
      </c>
      <c r="X581" s="1" t="n">
        <v>17.9699999999999953</v>
      </c>
      <c r="Y581" s="1" t="n">
        <v>21.870000000000001</v>
      </c>
      <c r="Z581" s="1" t="n">
        <v>41.8800000000000026</v>
      </c>
      <c r="AA581" s="1" t="n">
        <v>92.5400000000000063</v>
      </c>
      <c r="AB581" s="1" t="n">
        <v>95.8799999999999955</v>
      </c>
      <c r="AC581" s="1" t="n">
        <v>143.879999999999995</v>
      </c>
      <c r="AD581" s="1" t="n">
        <v>65.4000000000000199</v>
      </c>
      <c r="AE581" s="1" t="n">
        <v>73.5799999999999983</v>
      </c>
      <c r="AF581" s="1" t="n">
        <v>71.9399999999999977</v>
      </c>
      <c r="AG581" s="1" t="n">
        <v>83.9399999999999835</v>
      </c>
      <c r="AH581" s="1" t="n">
        <v>4.79000000000000004</v>
      </c>
      <c r="AI581" s="1" t="n">
        <v>10.5500000000000007</v>
      </c>
      <c r="AJ581" s="1" t="n">
        <v>10.7799999999999994</v>
      </c>
      <c r="AK581" s="1" t="n">
        <v>15.5899999999999999</v>
      </c>
      <c r="AL581" s="1" t="n">
        <v>33.6400000000000006</v>
      </c>
      <c r="AM581" s="1" t="n">
        <v>48.8699999999999974</v>
      </c>
      <c r="AN581" s="1" t="n">
        <v>47.1400000000000006</v>
      </c>
      <c r="AO581" s="1" t="n">
        <v>56.1400000000000006</v>
      </c>
      <c r="AP581" s="1" t="n">
        <v>8.97000000000000064</v>
      </c>
      <c r="AQ581" s="1" t="n">
        <v>12.9900000000000002</v>
      </c>
      <c r="AR581" s="1" t="n">
        <v>13.4700000000000006</v>
      </c>
      <c r="AS581" s="1" t="n">
        <v>15.1500000000000004</v>
      </c>
      <c r="AT581" s="1" t="n">
        <v>7.32000000000000028</v>
      </c>
      <c r="AU581" s="1" t="n">
        <v>10.2400000000000002</v>
      </c>
      <c r="AV581" s="1" t="n">
        <v>10.4000000000000004</v>
      </c>
      <c r="AW581" s="1" t="n">
        <v>11.3200000000000003</v>
      </c>
      <c r="AX581" s="1" t="n">
        <v>27.3399999999999999</v>
      </c>
      <c r="AY581" s="1" t="n">
        <v>38.6400000000000006</v>
      </c>
      <c r="AZ581" s="1" t="n">
        <v>37.4600000000000009</v>
      </c>
      <c r="BA581" s="1" t="n">
        <v>61.8400000000000034</v>
      </c>
      <c r="BB581" s="1">
        <f>F581+J581+N581+R581+V581+Z581+AD581+AH581+AL581+AP581+AT581+AX581</f>
        <v>427.810000000000002</v>
      </c>
      <c r="BC581" s="1">
        <f>G581+K581+O581+S581+W581+AA581+AE581+AI581+AM581+AQ581+AY581+AU581</f>
        <v>592.470000000000027</v>
      </c>
      <c r="BD581" s="1">
        <f>H581+L581+P581+T581+X581+AB581+AF581+AJ581+AN581+AR581+AV581+AZ581</f>
        <v>586.549999999999955</v>
      </c>
      <c r="BE581" s="1">
        <f>I581+M581+Q581+U581+Y581+AC581+AG581+AK581+AO581+AS581+AW581+BA581</f>
        <v>784.710000000000036</v>
      </c>
    </row>
    <row r="582" spans="1:57">
      <c r="A582" s="3" t="s">
        <v>87</v>
      </c>
      <c r="B582" s="9" t="n">
        <v>44724</v>
      </c>
      <c r="C582" s="1" t="s">
        <v>67</v>
      </c>
      <c r="D582" s="4" t="n">
        <v>0.60902777777777759</v>
      </c>
      <c r="E582" s="1" t="s">
        <v>59</v>
      </c>
      <c r="F582" s="1" t="n">
        <v>161.909999999999997</v>
      </c>
      <c r="G582" s="1" t="n">
        <v>183.120000000000005</v>
      </c>
      <c r="H582" s="1" t="n">
        <v>179.960000000000008</v>
      </c>
      <c r="I582" s="1" t="n">
        <v>231.25</v>
      </c>
      <c r="J582" s="1" t="n">
        <v>24.8999999999999986</v>
      </c>
      <c r="K582" s="1" t="n">
        <v>38.5</v>
      </c>
      <c r="L582" s="1" t="n">
        <v>35.9399999999999977</v>
      </c>
      <c r="M582" s="1" t="n">
        <v>59.9399999999999977</v>
      </c>
      <c r="N582" s="1" t="n">
        <v>28.75</v>
      </c>
      <c r="O582" s="1" t="n">
        <v>46.8100000000000023</v>
      </c>
      <c r="P582" s="1" t="n">
        <v>48.5499999999999972</v>
      </c>
      <c r="Q582" s="1" t="n">
        <v>60.0700000000000003</v>
      </c>
      <c r="R582" s="1" t="n">
        <v>11.8399999999999999</v>
      </c>
      <c r="S582" s="1" t="n">
        <v>18.0199999999999996</v>
      </c>
      <c r="T582" s="1" t="n">
        <v>17.9600000000000009</v>
      </c>
      <c r="U582" s="1" t="n">
        <v>23.7199999999999989</v>
      </c>
      <c r="V582" s="1" t="n">
        <v>11.0700000000000003</v>
      </c>
      <c r="W582" s="1" t="n">
        <v>17.9400000000000013</v>
      </c>
      <c r="X582" s="1" t="n">
        <v>18.3599999999999994</v>
      </c>
      <c r="Y582" s="1" t="n">
        <v>21.870000000000001</v>
      </c>
      <c r="Z582" s="1" t="n">
        <v>41.8800000000000026</v>
      </c>
      <c r="AA582" s="1" t="n">
        <v>93.980000000000004</v>
      </c>
      <c r="AB582" s="1" t="n">
        <v>107.879999999999995</v>
      </c>
      <c r="AC582" s="1" t="n">
        <v>143.879999999999995</v>
      </c>
      <c r="AD582" s="1" t="n">
        <v>65.8400000000000034</v>
      </c>
      <c r="AE582" s="1" t="n">
        <v>71.8499999999999943</v>
      </c>
      <c r="AF582" s="1" t="n">
        <v>71.9399999999999977</v>
      </c>
      <c r="AG582" s="1" t="n">
        <v>77.9399999999999835</v>
      </c>
      <c r="AH582" s="1" t="n">
        <v>4.79000000000000004</v>
      </c>
      <c r="AI582" s="1" t="n">
        <v>10.3300000000000001</v>
      </c>
      <c r="AJ582" s="1" t="n">
        <v>10.7799999999999994</v>
      </c>
      <c r="AK582" s="1" t="n">
        <v>15.5899999999999999</v>
      </c>
      <c r="AL582" s="1" t="n">
        <v>33.6400000000000006</v>
      </c>
      <c r="AM582" s="1" t="n">
        <v>48.4399999999999977</v>
      </c>
      <c r="AN582" s="1" t="n">
        <v>47.1400000000000006</v>
      </c>
      <c r="AO582" s="1" t="n">
        <v>56.1400000000000006</v>
      </c>
      <c r="AP582" s="1" t="n">
        <v>8.97000000000000064</v>
      </c>
      <c r="AQ582" s="1" t="n">
        <v>12.9900000000000002</v>
      </c>
      <c r="AR582" s="1" t="n">
        <v>13.4700000000000006</v>
      </c>
      <c r="AS582" s="1" t="n">
        <v>15.1500000000000004</v>
      </c>
      <c r="AT582" s="1" t="n">
        <v>7.32000000000000028</v>
      </c>
      <c r="AU582" s="1" t="n">
        <v>10.2400000000000002</v>
      </c>
      <c r="AV582" s="1" t="n">
        <v>10.4000000000000004</v>
      </c>
      <c r="AW582" s="1" t="n">
        <v>11.3200000000000003</v>
      </c>
      <c r="AX582" s="1" t="n">
        <v>27.3399999999999999</v>
      </c>
      <c r="AY582" s="1" t="n">
        <v>38.2999999999999972</v>
      </c>
      <c r="AZ582" s="1" t="n">
        <v>37.4600000000000009</v>
      </c>
      <c r="BA582" s="1" t="n">
        <v>56.2100000000000009</v>
      </c>
      <c r="BB582" s="1">
        <f>F582+J582+N582+R582+V582+Z582+AD582+AH582+AL582+AP582+AT582+AX582</f>
        <v>428.25</v>
      </c>
      <c r="BC582" s="1">
        <f>G582+K582+O582+S582+W582+AA582+AE582+AI582+AM582+AQ582+AY582+AU582</f>
        <v>590.519999999999982</v>
      </c>
      <c r="BD582" s="1">
        <f>H582+L582+P582+T582+X582+AB582+AF582+AJ582+AN582+AR582+AV582+AZ582</f>
        <v>599.840000000000032</v>
      </c>
      <c r="BE582" s="1">
        <f>I582+M582+Q582+U582+Y582+AC582+AG582+AK582+AO582+AS582+AW582+BA582</f>
        <v>773.080000000000041</v>
      </c>
    </row>
    <row r="583" spans="1:57">
      <c r="A583" s="3" t="s">
        <v>87</v>
      </c>
      <c r="B583" s="9" t="n">
        <v>44725</v>
      </c>
      <c r="C583" s="1" t="s">
        <v>58</v>
      </c>
      <c r="D583" s="4" t="n">
        <v>0.544444444444444375</v>
      </c>
      <c r="E583" s="1" t="s">
        <v>59</v>
      </c>
      <c r="F583" s="1" t="n">
        <v>161.909999999999997</v>
      </c>
      <c r="G583" s="1" t="n">
        <v>182.870000000000005</v>
      </c>
      <c r="H583" s="1" t="n">
        <v>179.960000000000008</v>
      </c>
      <c r="I583" s="1" t="n">
        <v>231.25</v>
      </c>
      <c r="J583" s="1" t="n">
        <v>24.8999999999999986</v>
      </c>
      <c r="K583" s="1" t="n">
        <v>38.4600000000000009</v>
      </c>
      <c r="L583" s="1" t="n">
        <v>35.9399999999999977</v>
      </c>
      <c r="M583" s="1" t="n">
        <v>59.9399999999999977</v>
      </c>
      <c r="N583" s="1" t="n">
        <v>28.75</v>
      </c>
      <c r="O583" s="1" t="n">
        <v>47.4399999999999977</v>
      </c>
      <c r="P583" s="1" t="n">
        <v>49.4500000000000028</v>
      </c>
      <c r="Q583" s="1" t="n">
        <v>60.0700000000000003</v>
      </c>
      <c r="R583" s="1" t="n">
        <v>11.8399999999999999</v>
      </c>
      <c r="S583" s="1" t="n">
        <v>18.0399999999999991</v>
      </c>
      <c r="T583" s="1" t="n">
        <v>17.9600000000000009</v>
      </c>
      <c r="U583" s="1" t="n">
        <v>23.7199999999999989</v>
      </c>
      <c r="V583" s="1" t="n">
        <v>11.0700000000000003</v>
      </c>
      <c r="W583" s="1" t="n">
        <v>17.8500000000000014</v>
      </c>
      <c r="X583" s="1" t="n">
        <v>17.9699999999999953</v>
      </c>
      <c r="Y583" s="1" t="n">
        <v>21.870000000000001</v>
      </c>
      <c r="Z583" s="1" t="n">
        <v>41.8800000000000026</v>
      </c>
      <c r="AA583" s="1" t="n">
        <v>92.3499999999999943</v>
      </c>
      <c r="AB583" s="1" t="n">
        <v>107.879999999999995</v>
      </c>
      <c r="AC583" s="1" t="n">
        <v>143.879999999999995</v>
      </c>
      <c r="AD583" s="1" t="n">
        <v>59.9399999999999977</v>
      </c>
      <c r="AE583" s="1" t="n">
        <v>67.4399999999999977</v>
      </c>
      <c r="AF583" s="1" t="n">
        <v>65.9399999999999977</v>
      </c>
      <c r="AG583" s="1" t="n">
        <v>77.9399999999999835</v>
      </c>
      <c r="AH583" s="1" t="n">
        <v>4.79000000000000004</v>
      </c>
      <c r="AI583" s="1" t="n">
        <v>10.5399999999999991</v>
      </c>
      <c r="AJ583" s="1" t="n">
        <v>10.7899999999999991</v>
      </c>
      <c r="AK583" s="1" t="n">
        <v>15.5899999999999999</v>
      </c>
      <c r="AL583" s="1" t="n">
        <v>33.6400000000000006</v>
      </c>
      <c r="AM583" s="1" t="n">
        <v>48.4500000000000028</v>
      </c>
      <c r="AN583" s="1" t="n">
        <v>47.1400000000000006</v>
      </c>
      <c r="AO583" s="1" t="n">
        <v>56.1400000000000006</v>
      </c>
      <c r="AP583" s="1" t="n">
        <v>8.97000000000000064</v>
      </c>
      <c r="AQ583" s="1" t="n">
        <v>13.0600000000000005</v>
      </c>
      <c r="AR583" s="1" t="n">
        <v>13.4700000000000006</v>
      </c>
      <c r="AS583" s="1" t="n">
        <v>15.1500000000000004</v>
      </c>
      <c r="AT583" s="1" t="n">
        <v>7.32000000000000028</v>
      </c>
      <c r="AU583" s="1" t="n">
        <v>10.2699999999999996</v>
      </c>
      <c r="AV583" s="1" t="n">
        <v>10.4000000000000004</v>
      </c>
      <c r="AW583" s="1" t="n">
        <v>11.3200000000000003</v>
      </c>
      <c r="AX583" s="1" t="n">
        <v>27.3399999999999999</v>
      </c>
      <c r="AY583" s="1" t="n">
        <v>38.0900000000000034</v>
      </c>
      <c r="AZ583" s="1" t="n">
        <v>37.4600000000000009</v>
      </c>
      <c r="BA583" s="1" t="n">
        <v>56.2100000000000009</v>
      </c>
      <c r="BB583" s="1">
        <f>F583+J583+N583+R583+V583+Z583+AD583+AH583+AL583+AP583+AT583+AX583</f>
        <v>422.350000000000023</v>
      </c>
      <c r="BC583" s="1">
        <f>G583+K583+O583+S583+W583+AA583+AE583+AI583+AM583+AQ583+AY583+AU583</f>
        <v>584.860000000000014</v>
      </c>
      <c r="BD583" s="1">
        <f>H583+L583+P583+T583+X583+AB583+AF583+AJ583+AN583+AR583+AV583+AZ583</f>
        <v>594.360000000000014</v>
      </c>
      <c r="BE583" s="1">
        <f>I583+M583+Q583+U583+Y583+AC583+AG583+AK583+AO583+AS583+AW583+BA583</f>
        <v>773.080000000000041</v>
      </c>
    </row>
    <row r="584" spans="1:57">
      <c r="A584" s="3" t="s">
        <v>87</v>
      </c>
      <c r="B584" s="9" t="n">
        <v>44726</v>
      </c>
      <c r="C584" s="1" t="s">
        <v>60</v>
      </c>
      <c r="D584" s="4" t="n">
        <v>0.4875</v>
      </c>
      <c r="E584" s="1" t="s">
        <v>61</v>
      </c>
      <c r="F584" s="1" t="n">
        <v>161.550000000000011</v>
      </c>
      <c r="G584" s="1" t="n">
        <v>183.340000000000003</v>
      </c>
      <c r="H584" s="1" t="n">
        <v>179.960000000000008</v>
      </c>
      <c r="I584" s="1" t="n">
        <v>231.25</v>
      </c>
      <c r="J584" s="1" t="n">
        <v>24.8999999999999986</v>
      </c>
      <c r="K584" s="1" t="n">
        <v>38.2999999999999972</v>
      </c>
      <c r="L584" s="1" t="n">
        <v>35.9399999999999977</v>
      </c>
      <c r="M584" s="1" t="n">
        <v>59.9399999999999977</v>
      </c>
      <c r="N584" s="1" t="n">
        <v>28.75</v>
      </c>
      <c r="O584" s="1" t="n">
        <v>46.7899999999999991</v>
      </c>
      <c r="P584" s="1" t="n">
        <v>48.7999999999999972</v>
      </c>
      <c r="Q584" s="1" t="n">
        <v>60.0700000000000003</v>
      </c>
      <c r="R584" s="1" t="n">
        <v>11.8399999999999999</v>
      </c>
      <c r="S584" s="1" t="n">
        <v>17.9800000000000004</v>
      </c>
      <c r="T584" s="1" t="n">
        <v>17.9600000000000009</v>
      </c>
      <c r="U584" s="1" t="n">
        <v>23.7199999999999989</v>
      </c>
      <c r="V584" s="1" t="n">
        <v>11.0700000000000003</v>
      </c>
      <c r="W584" s="1" t="n">
        <v>17.9699999999999953</v>
      </c>
      <c r="X584" s="1" t="n">
        <v>18.75</v>
      </c>
      <c r="Y584" s="1" t="n">
        <v>21.870000000000001</v>
      </c>
      <c r="Z584" s="1" t="n">
        <v>41.8800000000000026</v>
      </c>
      <c r="AA584" s="1" t="n">
        <v>84.9699999999999989</v>
      </c>
      <c r="AB584" s="1" t="n">
        <v>83.8799999999999812</v>
      </c>
      <c r="AC584" s="1" t="n">
        <v>143.879999999999995</v>
      </c>
      <c r="AD584" s="1" t="n">
        <v>65.4000000000000199</v>
      </c>
      <c r="AE584" s="1" t="n">
        <v>72.8499999999999801</v>
      </c>
      <c r="AF584" s="1" t="n">
        <v>71.9399999999999977</v>
      </c>
      <c r="AG584" s="1" t="n">
        <v>83.9399999999999835</v>
      </c>
      <c r="AH584" s="1" t="n">
        <v>4.79000000000000004</v>
      </c>
      <c r="AI584" s="1" t="n">
        <v>10.5199999999999996</v>
      </c>
      <c r="AJ584" s="1" t="n">
        <v>10.7799999999999994</v>
      </c>
      <c r="AK584" s="1" t="n">
        <v>15.5899999999999999</v>
      </c>
      <c r="AL584" s="1" t="n">
        <v>33.6400000000000006</v>
      </c>
      <c r="AM584" s="1" t="n">
        <v>50.7199999999999989</v>
      </c>
      <c r="AN584" s="1" t="n">
        <v>51.6400000000000006</v>
      </c>
      <c r="AO584" s="1" t="n">
        <v>67.3900000000000006</v>
      </c>
      <c r="AP584" s="1" t="n">
        <v>8.97000000000000064</v>
      </c>
      <c r="AQ584" s="1" t="n">
        <v>13.0600000000000005</v>
      </c>
      <c r="AR584" s="1" t="n">
        <v>13.4700000000000006</v>
      </c>
      <c r="AS584" s="1" t="n">
        <v>15.1500000000000004</v>
      </c>
      <c r="AT584" s="1" t="n">
        <v>7.32000000000000028</v>
      </c>
      <c r="AU584" s="1" t="n">
        <v>10.2599999999999998</v>
      </c>
      <c r="AV584" s="1" t="n">
        <v>10.4000000000000004</v>
      </c>
      <c r="AW584" s="1" t="n">
        <v>11.3200000000000003</v>
      </c>
      <c r="AX584" s="1" t="n">
        <v>27.3399999999999999</v>
      </c>
      <c r="AY584" s="1" t="n">
        <v>37.4600000000000009</v>
      </c>
      <c r="AZ584" s="1" t="n">
        <v>37.4299999999999997</v>
      </c>
      <c r="BA584" s="1" t="n">
        <v>56.2100000000000009</v>
      </c>
      <c r="BB584" s="1">
        <f>F584+J584+N584+R584+V584+Z584+AD584+AH584+AL584+AP584+AT584+AX584</f>
        <v>427.449999999999989</v>
      </c>
      <c r="BC584" s="1">
        <f>G584+K584+O584+S584+W584+AA584+AE584+AI584+AM584+AQ584+AY584+AU584</f>
        <v>584.220000000000027</v>
      </c>
      <c r="BD584" s="1">
        <f>H584+L584+P584+T584+X584+AB584+AF584+AJ584+AN584+AR584+AV584+AZ584</f>
        <v>580.950000000000045</v>
      </c>
      <c r="BE584" s="1">
        <f>I584+M584+Q584+U584+Y584+AC584+AG584+AK584+AO584+AS584+AW584+BA584</f>
        <v>790.330000000000041</v>
      </c>
    </row>
    <row r="585" spans="1:57">
      <c r="A585" s="3" t="s">
        <v>87</v>
      </c>
      <c r="B585" s="9" t="n">
        <v>44727</v>
      </c>
      <c r="C585" s="1" t="s">
        <v>62</v>
      </c>
      <c r="D585" s="4" t="n">
        <v>0.422222222222222232</v>
      </c>
      <c r="E585" s="1" t="s">
        <v>61</v>
      </c>
      <c r="F585" s="1" t="n">
        <v>157.050000000000011</v>
      </c>
      <c r="G585" s="1" t="n">
        <v>183.110000000000014</v>
      </c>
      <c r="H585" s="1" t="n">
        <v>179.960000000000008</v>
      </c>
      <c r="I585" s="1" t="n">
        <v>231.25</v>
      </c>
      <c r="J585" s="1" t="n">
        <v>25.1400000000000006</v>
      </c>
      <c r="K585" s="1" t="n">
        <v>38.3299999999999983</v>
      </c>
      <c r="L585" s="1" t="n">
        <v>35.9399999999999977</v>
      </c>
      <c r="M585" s="1" t="n">
        <v>69.5400000000000063</v>
      </c>
      <c r="N585" s="1" t="n">
        <v>28.75</v>
      </c>
      <c r="O585" s="1" t="n">
        <v>46.1099999999999994</v>
      </c>
      <c r="P585" s="1" t="n">
        <v>47.2000000000000028</v>
      </c>
      <c r="Q585" s="1" t="n">
        <v>60.0700000000000003</v>
      </c>
      <c r="R585" s="1" t="n">
        <v>11.8399999999999999</v>
      </c>
      <c r="S585" s="1" t="n">
        <v>17.9499999999999993</v>
      </c>
      <c r="T585" s="1" t="n">
        <v>17.9600000000000009</v>
      </c>
      <c r="U585" s="1" t="n">
        <v>23.7199999999999989</v>
      </c>
      <c r="V585" s="1" t="n">
        <v>11.9399999999999995</v>
      </c>
      <c r="W585" s="1" t="n">
        <v>17.9699999999999953</v>
      </c>
      <c r="X585" s="1" t="n">
        <v>17.9699999999999953</v>
      </c>
      <c r="Y585" s="1" t="n">
        <v>22.4699999999999989</v>
      </c>
      <c r="Z585" s="1" t="n">
        <v>41.8800000000000026</v>
      </c>
      <c r="AA585" s="1" t="n">
        <v>82.0900000000000034</v>
      </c>
      <c r="AB585" s="1" t="n">
        <v>74.2800000000000011</v>
      </c>
      <c r="AC585" s="1" t="n">
        <v>143.879999999999995</v>
      </c>
      <c r="AD585" s="1" t="n">
        <v>65.4000000000000199</v>
      </c>
      <c r="AE585" s="1" t="n">
        <v>71.8499999999999943</v>
      </c>
      <c r="AF585" s="1" t="n">
        <v>71.9399999999999977</v>
      </c>
      <c r="AG585" s="1" t="n">
        <v>77.9399999999999835</v>
      </c>
      <c r="AH585" s="1" t="n">
        <v>4.79000000000000004</v>
      </c>
      <c r="AI585" s="1" t="n">
        <v>10.5700000000000003</v>
      </c>
      <c r="AJ585" s="1" t="n">
        <v>10.7899999999999991</v>
      </c>
      <c r="AK585" s="1" t="n">
        <v>15.5899999999999999</v>
      </c>
      <c r="AL585" s="1" t="n">
        <v>33.6400000000000006</v>
      </c>
      <c r="AM585" s="1" t="n">
        <v>48.5399999999999991</v>
      </c>
      <c r="AN585" s="1" t="n">
        <v>44.8900000000000006</v>
      </c>
      <c r="AO585" s="1" t="n">
        <v>67.3900000000000006</v>
      </c>
      <c r="AP585" s="1" t="n">
        <v>8.97000000000000064</v>
      </c>
      <c r="AQ585" s="1" t="n">
        <v>13.0399999999999991</v>
      </c>
      <c r="AR585" s="1" t="n">
        <v>13.4700000000000006</v>
      </c>
      <c r="AS585" s="1" t="n">
        <v>15.1500000000000004</v>
      </c>
      <c r="AT585" s="1" t="n">
        <v>7.32000000000000028</v>
      </c>
      <c r="AU585" s="1" t="n">
        <v>10.2799999999999994</v>
      </c>
      <c r="AV585" s="1" t="n">
        <v>10.4000000000000004</v>
      </c>
      <c r="AW585" s="1" t="n">
        <v>12.4900000000000002</v>
      </c>
      <c r="AX585" s="1" t="n">
        <v>27.7100000000000009</v>
      </c>
      <c r="AY585" s="1" t="n">
        <v>38.5799999999999983</v>
      </c>
      <c r="AZ585" s="1" t="n">
        <v>37.4600000000000009</v>
      </c>
      <c r="BA585" s="1" t="n">
        <v>56.2100000000000009</v>
      </c>
      <c r="BB585" s="1">
        <f>F585+J585+N585+R585+V585+Z585+AD585+AH585+AL585+AP585+AT585+AX585</f>
        <v>424.430000000000007</v>
      </c>
      <c r="BC585" s="1">
        <f>G585+K585+O585+S585+W585+AA585+AE585+AI585+AM585+AQ585+AY585+AU585</f>
        <v>578.419999999999959</v>
      </c>
      <c r="BD585" s="1">
        <f>H585+L585+P585+T585+X585+AB585+AF585+AJ585+AN585+AR585+AV585+AZ585</f>
        <v>562.259999999999991</v>
      </c>
      <c r="BE585" s="1">
        <f>I585+M585+Q585+U585+Y585+AC585+AG585+AK585+AO585+AS585+AW585+BA585</f>
        <v>795.700000000000045</v>
      </c>
    </row>
    <row r="586" spans="1:57">
      <c r="A586" s="3" t="s">
        <v>87</v>
      </c>
      <c r="B586" s="9" t="n">
        <v>44728</v>
      </c>
      <c r="C586" s="1" t="s">
        <v>64</v>
      </c>
      <c r="D586" s="4" t="n">
        <v>0.663194444444444464</v>
      </c>
      <c r="E586" s="1" t="s">
        <v>59</v>
      </c>
      <c r="F586" s="1" t="n">
        <v>161.909999999999997</v>
      </c>
      <c r="G586" s="1" t="n">
        <v>185.330000000000013</v>
      </c>
      <c r="H586" s="1" t="n">
        <v>179.960000000000008</v>
      </c>
      <c r="I586" s="1" t="n">
        <v>231.25</v>
      </c>
      <c r="J586" s="1" t="n">
        <v>25.1400000000000006</v>
      </c>
      <c r="K586" s="1" t="n">
        <v>38.2199999999999989</v>
      </c>
      <c r="L586" s="1" t="n">
        <v>35.9399999999999977</v>
      </c>
      <c r="M586" s="1" t="n">
        <v>69.5400000000000063</v>
      </c>
      <c r="N586" s="1" t="n">
        <v>28.75</v>
      </c>
      <c r="O586" s="1" t="n">
        <v>46.740000000000002</v>
      </c>
      <c r="P586" s="1" t="n">
        <v>47.6599999999999966</v>
      </c>
      <c r="Q586" s="1" t="n">
        <v>60.0700000000000003</v>
      </c>
      <c r="R586" s="1" t="n">
        <v>12.5600000000000005</v>
      </c>
      <c r="S586" s="1" t="n">
        <v>18.1000000000000014</v>
      </c>
      <c r="T586" s="1" t="n">
        <v>17.9600000000000009</v>
      </c>
      <c r="U586" s="1" t="n">
        <v>23.7199999999999989</v>
      </c>
      <c r="V586" s="1" t="n">
        <v>11.9399999999999995</v>
      </c>
      <c r="W586" s="1" t="n">
        <v>18.0500000000000007</v>
      </c>
      <c r="X586" s="1" t="n">
        <v>17.9699999999999953</v>
      </c>
      <c r="Y586" s="1" t="n">
        <v>22.4699999999999989</v>
      </c>
      <c r="Z586" s="1" t="n">
        <v>41.8800000000000026</v>
      </c>
      <c r="AA586" s="1" t="n">
        <v>74.069999999999979</v>
      </c>
      <c r="AB586" s="1" t="n">
        <v>67.0799999999999983</v>
      </c>
      <c r="AC586" s="1" t="n">
        <v>111</v>
      </c>
      <c r="AD586" s="1" t="n">
        <v>65.4000000000000199</v>
      </c>
      <c r="AE586" s="1" t="n">
        <v>70.6299999999999955</v>
      </c>
      <c r="AF586" s="1" t="n">
        <v>71.9399999999999977</v>
      </c>
      <c r="AG586" s="1" t="n">
        <v>77.9399999999999835</v>
      </c>
      <c r="AH586" s="1" t="n">
        <v>4.79000000000000004</v>
      </c>
      <c r="AI586" s="1" t="n">
        <v>10.5099999999999998</v>
      </c>
      <c r="AJ586" s="1" t="n">
        <v>10.7899999999999991</v>
      </c>
      <c r="AK586" s="1" t="n">
        <v>15.5899999999999999</v>
      </c>
      <c r="AL586" s="1" t="n">
        <v>33.6400000000000006</v>
      </c>
      <c r="AM586" s="1" t="n">
        <v>47.7899999999999991</v>
      </c>
      <c r="AN586" s="1" t="n">
        <v>44.8900000000000006</v>
      </c>
      <c r="AO586" s="1" t="n">
        <v>67.3900000000000006</v>
      </c>
      <c r="AP586" s="1" t="n">
        <v>8.97000000000000064</v>
      </c>
      <c r="AQ586" s="1" t="n">
        <v>13.2100000000000009</v>
      </c>
      <c r="AR586" s="1" t="n">
        <v>13.4700000000000006</v>
      </c>
      <c r="AS586" s="1" t="n">
        <v>15.1500000000000004</v>
      </c>
      <c r="AT586" s="1" t="n">
        <v>7.32000000000000028</v>
      </c>
      <c r="AU586" s="1" t="n">
        <v>10.2200000000000006</v>
      </c>
      <c r="AV586" s="1" t="n">
        <v>10.2400000000000002</v>
      </c>
      <c r="AW586" s="1" t="n">
        <v>12.4900000000000002</v>
      </c>
      <c r="AX586" s="1" t="n">
        <v>29.5899999999999999</v>
      </c>
      <c r="AY586" s="1" t="n">
        <v>38.5</v>
      </c>
      <c r="AZ586" s="1" t="n">
        <v>37.4600000000000009</v>
      </c>
      <c r="BA586" s="1" t="n">
        <v>52.4299999999999997</v>
      </c>
      <c r="BB586" s="1">
        <f>F586+J586+N586+R586+V586+Z586+AD586+AH586+AL586+AP586+AT586+AX586</f>
        <v>431.889999999999986</v>
      </c>
      <c r="BC586" s="1">
        <f>G586+K586+O586+S586+W586+AA586+AE586+AI586+AM586+AQ586+AY586+AU586</f>
        <v>571.370000000000005</v>
      </c>
      <c r="BD586" s="1">
        <f>H586+L586+P586+T586+X586+AB586+AF586+AJ586+AN586+AR586+AV586+AZ586</f>
        <v>555.360000000000014</v>
      </c>
      <c r="BE586" s="1">
        <f>I586+M586+Q586+U586+Y586+AC586+AG586+AK586+AO586+AS586+AW586+BA586</f>
        <v>759.039999999999964</v>
      </c>
    </row>
    <row r="587" spans="1:57">
      <c r="A587" s="3" t="s">
        <v>87</v>
      </c>
      <c r="B587" s="9" t="n">
        <v>44729</v>
      </c>
      <c r="C587" s="1" t="s">
        <v>65</v>
      </c>
      <c r="D587" s="4" t="n">
        <v>0.483333333333333215</v>
      </c>
      <c r="E587" s="1" t="s">
        <v>61</v>
      </c>
      <c r="F587" s="1" t="n">
        <v>161.909999999999997</v>
      </c>
      <c r="G587" s="1" t="n">
        <v>184.430000000000007</v>
      </c>
      <c r="H587" s="1" t="n">
        <v>179.960000000000008</v>
      </c>
      <c r="I587" s="1" t="n">
        <v>231.25</v>
      </c>
      <c r="J587" s="1" t="n">
        <v>25.1400000000000006</v>
      </c>
      <c r="K587" s="1" t="n">
        <v>38.7199999999999989</v>
      </c>
      <c r="L587" s="1" t="n">
        <v>35.9399999999999977</v>
      </c>
      <c r="M587" s="1" t="n">
        <v>69.5400000000000063</v>
      </c>
      <c r="N587" s="1" t="n">
        <v>28.75</v>
      </c>
      <c r="O587" s="1" t="n">
        <v>47.0900000000000034</v>
      </c>
      <c r="P587" s="1" t="n">
        <v>47.2000000000000028</v>
      </c>
      <c r="Q587" s="1" t="n">
        <v>60.0700000000000003</v>
      </c>
      <c r="R587" s="1" t="n">
        <v>12.1999999999999993</v>
      </c>
      <c r="S587" s="1" t="n">
        <v>18.0399999999999991</v>
      </c>
      <c r="T587" s="1" t="n">
        <v>17.9600000000000009</v>
      </c>
      <c r="U587" s="1" t="n">
        <v>23.7199999999999989</v>
      </c>
      <c r="V587" s="1" t="n">
        <v>11.9399999999999995</v>
      </c>
      <c r="W587" s="1" t="n">
        <v>17.8900000000000006</v>
      </c>
      <c r="X587" s="1" t="n">
        <v>17.9699999999999953</v>
      </c>
      <c r="Y587" s="1" t="n">
        <v>22.4699999999999989</v>
      </c>
      <c r="Z587" s="1" t="n">
        <v>41.8800000000000026</v>
      </c>
      <c r="AA587" s="1" t="n">
        <v>74.4500000000000028</v>
      </c>
      <c r="AB587" s="1" t="n">
        <v>70.6800000000000068</v>
      </c>
      <c r="AC587" s="1" t="n">
        <v>111</v>
      </c>
      <c r="AD587" s="1" t="n">
        <v>65.4000000000000199</v>
      </c>
      <c r="AE587" s="1" t="n">
        <v>71.8499999999999943</v>
      </c>
      <c r="AF587" s="1" t="n">
        <v>71.9399999999999977</v>
      </c>
      <c r="AG587" s="1" t="n">
        <v>77.9399999999999835</v>
      </c>
      <c r="AH587" s="1" t="n">
        <v>4.79000000000000004</v>
      </c>
      <c r="AI587" s="1" t="n">
        <v>10.5500000000000007</v>
      </c>
      <c r="AJ587" s="1" t="n">
        <v>10.7899999999999991</v>
      </c>
      <c r="AK587" s="1" t="n">
        <v>13.6699999999999999</v>
      </c>
      <c r="AL587" s="1" t="n">
        <v>33.6400000000000006</v>
      </c>
      <c r="AM587" s="1" t="n">
        <v>47.0399999999999991</v>
      </c>
      <c r="AN587" s="1" t="n">
        <v>44.8900000000000006</v>
      </c>
      <c r="AO587" s="1" t="n">
        <v>56.1400000000000006</v>
      </c>
      <c r="AP587" s="1" t="n">
        <v>8.97000000000000064</v>
      </c>
      <c r="AQ587" s="1" t="n">
        <v>13.0399999999999991</v>
      </c>
      <c r="AR587" s="1" t="n">
        <v>13.4700000000000006</v>
      </c>
      <c r="AS587" s="1" t="n">
        <v>15.1500000000000004</v>
      </c>
      <c r="AT587" s="1" t="n">
        <v>7.32000000000000028</v>
      </c>
      <c r="AU587" s="1" t="n">
        <v>10.2899999999999991</v>
      </c>
      <c r="AV587" s="1" t="n">
        <v>10.4900000000000002</v>
      </c>
      <c r="AW587" s="1" t="n">
        <v>12.4900000000000002</v>
      </c>
      <c r="AX587" s="1" t="n">
        <v>28.0899999999999999</v>
      </c>
      <c r="AY587" s="1" t="n">
        <v>39.0900000000000034</v>
      </c>
      <c r="AZ587" s="1" t="n">
        <v>38.2100000000000009</v>
      </c>
      <c r="BA587" s="1" t="n">
        <v>56.2100000000000009</v>
      </c>
      <c r="BB587" s="1">
        <f>F587+J587+N587+R587+V587+Z587+AD587+AH587+AL587+AP587+AT587+AX587</f>
        <v>430.029999999999973</v>
      </c>
      <c r="BC587" s="1">
        <f>G587+K587+O587+S587+W587+AA587+AE587+AI587+AM587+AQ587+AY587+AU587</f>
        <v>572.480000000000018</v>
      </c>
      <c r="BD587" s="1">
        <f>H587+L587+P587+T587+X587+AB587+AF587+AJ587+AN587+AR587+AV587+AZ587</f>
        <v>559.5</v>
      </c>
      <c r="BE587" s="1">
        <f>I587+M587+Q587+U587+Y587+AC587+AG587+AK587+AO587+AS587+AW587+BA587</f>
        <v>749.649999999999977</v>
      </c>
    </row>
    <row r="588" spans="1:57">
      <c r="A588" s="3" t="s">
        <v>87</v>
      </c>
      <c r="B588" s="9" t="n">
        <v>44730</v>
      </c>
      <c r="C588" s="1" t="s">
        <v>66</v>
      </c>
      <c r="D588" s="4" t="n">
        <v>0.778472222222222232</v>
      </c>
      <c r="E588" s="1" t="s">
        <v>63</v>
      </c>
      <c r="F588" s="1" t="n">
        <v>161.909999999999997</v>
      </c>
      <c r="G588" s="1" t="n">
        <v>185.680000000000007</v>
      </c>
      <c r="H588" s="1" t="n">
        <v>179.960000000000008</v>
      </c>
      <c r="I588" s="1" t="n">
        <v>231.25</v>
      </c>
      <c r="J588" s="1" t="n">
        <v>25.1400000000000006</v>
      </c>
      <c r="K588" s="1" t="n">
        <v>39.1400000000000006</v>
      </c>
      <c r="L588" s="1" t="n">
        <v>35.9399999999999977</v>
      </c>
      <c r="M588" s="1" t="n">
        <v>69.5400000000000063</v>
      </c>
      <c r="N588" s="1" t="n">
        <v>28.75</v>
      </c>
      <c r="O588" s="1" t="n">
        <v>46.1700000000000017</v>
      </c>
      <c r="P588" s="1" t="n">
        <v>47.2000000000000028</v>
      </c>
      <c r="Q588" s="1" t="n">
        <v>60.0700000000000003</v>
      </c>
      <c r="R588" s="1" t="n">
        <v>12.1999999999999993</v>
      </c>
      <c r="S588" s="1" t="n">
        <v>18.0399999999999991</v>
      </c>
      <c r="T588" s="1" t="n">
        <v>17.9600000000000009</v>
      </c>
      <c r="U588" s="1" t="n">
        <v>23.7199999999999989</v>
      </c>
      <c r="V588" s="1" t="n">
        <v>11.9399999999999995</v>
      </c>
      <c r="W588" s="1" t="n">
        <v>17.9499999999999993</v>
      </c>
      <c r="X588" s="1" t="n">
        <v>17.9699999999999953</v>
      </c>
      <c r="Y588" s="1" t="n">
        <v>22.4699999999999989</v>
      </c>
      <c r="Z588" s="1" t="n">
        <v>41.8800000000000026</v>
      </c>
      <c r="AA588" s="1" t="n">
        <v>74.8299999999999983</v>
      </c>
      <c r="AB588" s="1" t="n">
        <v>71.8799999999999955</v>
      </c>
      <c r="AC588" s="1" t="n">
        <v>119.879999999999995</v>
      </c>
      <c r="AD588" s="1" t="n">
        <v>65.4000000000000199</v>
      </c>
      <c r="AE588" s="1" t="n">
        <v>71.8499999999999943</v>
      </c>
      <c r="AF588" s="1" t="n">
        <v>71.9399999999999977</v>
      </c>
      <c r="AG588" s="1" t="n">
        <v>77.9399999999999835</v>
      </c>
      <c r="AH588" s="1" t="n">
        <v>4.79000000000000004</v>
      </c>
      <c r="AI588" s="1" t="n">
        <v>10.5500000000000007</v>
      </c>
      <c r="AJ588" s="1" t="n">
        <v>10.7899999999999991</v>
      </c>
      <c r="AK588" s="1" t="n">
        <v>15.5899999999999999</v>
      </c>
      <c r="AL588" s="1" t="n">
        <v>33.6400000000000006</v>
      </c>
      <c r="AM588" s="1" t="n">
        <v>48.740000000000002</v>
      </c>
      <c r="AN588" s="1" t="n">
        <v>48.8200000000000003</v>
      </c>
      <c r="AO588" s="1" t="n">
        <v>56.1400000000000006</v>
      </c>
      <c r="AP588" s="1" t="n">
        <v>8.97000000000000064</v>
      </c>
      <c r="AQ588" s="1" t="n">
        <v>13.0800000000000001</v>
      </c>
      <c r="AR588" s="1" t="n">
        <v>13.4700000000000006</v>
      </c>
      <c r="AS588" s="1" t="n">
        <v>15.1500000000000004</v>
      </c>
      <c r="AT588" s="1" t="n">
        <v>7.32000000000000028</v>
      </c>
      <c r="AU588" s="1" t="n">
        <v>10.2899999999999991</v>
      </c>
      <c r="AV588" s="1" t="n">
        <v>10.4900000000000002</v>
      </c>
      <c r="AW588" s="1" t="n">
        <v>12.4900000000000002</v>
      </c>
      <c r="AX588" s="1" t="n">
        <v>28.0899999999999999</v>
      </c>
      <c r="AY588" s="1" t="n">
        <v>38.7199999999999989</v>
      </c>
      <c r="AZ588" s="1" t="n">
        <v>37.8400000000000034</v>
      </c>
      <c r="BA588" s="1" t="n">
        <v>56.2100000000000009</v>
      </c>
      <c r="BB588" s="1">
        <f>F588+J588+N588+R588+V588+Z588+AD588+AH588+AL588+AP588+AT588+AX588</f>
        <v>430.029999999999973</v>
      </c>
      <c r="BC588" s="1">
        <f>G588+K588+O588+S588+W588+AA588+AE588+AI588+AM588+AQ588+AY588+AU588</f>
        <v>575.039999999999964</v>
      </c>
      <c r="BD588" s="1">
        <f>H588+L588+P588+T588+X588+AB588+AF588+AJ588+AN588+AR588+AV588+AZ588</f>
        <v>564.259999999999991</v>
      </c>
      <c r="BE588" s="1">
        <f>I588+M588+Q588+U588+Y588+AC588+AG588+AK588+AO588+AS588+AW588+BA588</f>
        <v>760.450000000000045</v>
      </c>
    </row>
    <row r="589" spans="1:57">
      <c r="A589" s="3" t="s">
        <v>87</v>
      </c>
      <c r="B589" s="9" t="n">
        <v>44731</v>
      </c>
      <c r="C589" s="1" t="s">
        <v>67</v>
      </c>
      <c r="D589" s="4" t="n">
        <v>0.684027777777777768</v>
      </c>
      <c r="E589" s="1" t="s">
        <v>59</v>
      </c>
      <c r="F589" s="1" t="n">
        <v>134.949999999999989</v>
      </c>
      <c r="G589" s="1" t="n">
        <v>184.139999999999986</v>
      </c>
      <c r="H589" s="1" t="n">
        <v>179.960000000000008</v>
      </c>
      <c r="I589" s="1" t="n">
        <v>231.25</v>
      </c>
      <c r="J589" s="1" t="n">
        <v>25.1400000000000006</v>
      </c>
      <c r="K589" s="1" t="n">
        <v>39.1300000000000026</v>
      </c>
      <c r="L589" s="1" t="n">
        <v>36</v>
      </c>
      <c r="M589" s="1" t="n">
        <v>69.5400000000000063</v>
      </c>
      <c r="N589" s="1" t="n">
        <v>28.75</v>
      </c>
      <c r="O589" s="1" t="n">
        <v>46.1700000000000017</v>
      </c>
      <c r="P589" s="1" t="n">
        <v>47.2000000000000028</v>
      </c>
      <c r="Q589" s="1" t="n">
        <v>60.0700000000000003</v>
      </c>
      <c r="R589" s="1" t="n">
        <v>12.1999999999999993</v>
      </c>
      <c r="S589" s="1" t="n">
        <v>18.0399999999999991</v>
      </c>
      <c r="T589" s="1" t="n">
        <v>17.9600000000000009</v>
      </c>
      <c r="U589" s="1" t="n">
        <v>23.7199999999999989</v>
      </c>
      <c r="V589" s="1" t="n">
        <v>11.9399999999999995</v>
      </c>
      <c r="W589" s="1" t="n">
        <v>17.9499999999999993</v>
      </c>
      <c r="X589" s="1" t="n">
        <v>17.9699999999999953</v>
      </c>
      <c r="Y589" s="1" t="n">
        <v>22.4699999999999989</v>
      </c>
      <c r="Z589" s="1" t="n">
        <v>41.8800000000000026</v>
      </c>
      <c r="AA589" s="1" t="n">
        <v>74.8299999999999983</v>
      </c>
      <c r="AB589" s="1" t="n">
        <v>71.8799999999999955</v>
      </c>
      <c r="AC589" s="1" t="n">
        <v>119.879999999999995</v>
      </c>
      <c r="AD589" s="1" t="n">
        <v>65.4000000000000199</v>
      </c>
      <c r="AE589" s="1" t="n">
        <v>71.8499999999999943</v>
      </c>
      <c r="AF589" s="1" t="n">
        <v>71.9399999999999977</v>
      </c>
      <c r="AG589" s="1" t="n">
        <v>77.9399999999999835</v>
      </c>
      <c r="AH589" s="1" t="n">
        <v>4.79000000000000004</v>
      </c>
      <c r="AI589" s="1" t="n">
        <v>10.5600000000000005</v>
      </c>
      <c r="AJ589" s="1" t="n">
        <v>10.7899999999999991</v>
      </c>
      <c r="AK589" s="1" t="n">
        <v>15.5899999999999999</v>
      </c>
      <c r="AL589" s="1" t="n">
        <v>33.6400000000000006</v>
      </c>
      <c r="AM589" s="1" t="n">
        <v>49.3900000000000006</v>
      </c>
      <c r="AN589" s="1" t="n">
        <v>49.9500000000000028</v>
      </c>
      <c r="AO589" s="1" t="n">
        <v>56.1400000000000006</v>
      </c>
      <c r="AP589" s="1" t="n">
        <v>8.97000000000000064</v>
      </c>
      <c r="AQ589" s="1" t="n">
        <v>13.0800000000000001</v>
      </c>
      <c r="AR589" s="1" t="n">
        <v>13.4700000000000006</v>
      </c>
      <c r="AS589" s="1" t="n">
        <v>15.1500000000000004</v>
      </c>
      <c r="AT589" s="1" t="n">
        <v>7.32000000000000028</v>
      </c>
      <c r="AU589" s="1" t="n">
        <v>10.2599999999999998</v>
      </c>
      <c r="AV589" s="1" t="n">
        <v>10.4000000000000004</v>
      </c>
      <c r="AW589" s="1" t="n">
        <v>12.4900000000000002</v>
      </c>
      <c r="AX589" s="1" t="n">
        <v>28.0899999999999999</v>
      </c>
      <c r="AY589" s="1" t="n">
        <v>39.0300000000000011</v>
      </c>
      <c r="AZ589" s="1" t="n">
        <v>38.5900000000000034</v>
      </c>
      <c r="BA589" s="1" t="n">
        <v>56.2100000000000009</v>
      </c>
      <c r="BB589" s="1">
        <f>F589+J589+N589+R589+V589+Z589+AD589+AH589+AL589+AP589+AT589+AX589</f>
        <v>403.069999999999993</v>
      </c>
      <c r="BC589" s="1">
        <f>G589+K589+O589+S589+W589+AA589+AE589+AI589+AM589+AQ589+AY589+AU589</f>
        <v>574.42999999999995</v>
      </c>
      <c r="BD589" s="1">
        <f>H589+L589+P589+T589+X589+AB589+AF589+AJ589+AN589+AR589+AV589+AZ589</f>
        <v>566.110000000000014</v>
      </c>
      <c r="BE589" s="1">
        <f>I589+M589+Q589+U589+Y589+AC589+AG589+AK589+AO589+AS589+AW589+BA589</f>
        <v>760.450000000000045</v>
      </c>
    </row>
    <row r="590" spans="1:57">
      <c r="A590" s="3" t="s">
        <v>87</v>
      </c>
      <c r="B590" s="9" t="n">
        <v>44732</v>
      </c>
      <c r="C590" s="1" t="s">
        <v>58</v>
      </c>
      <c r="D590" s="4" t="n">
        <v>0.764583333333333481</v>
      </c>
      <c r="E590" s="1" t="s">
        <v>63</v>
      </c>
      <c r="F590" s="1" t="n">
        <v>161.909999999999997</v>
      </c>
      <c r="G590" s="1" t="n">
        <v>186.590000000000003</v>
      </c>
      <c r="H590" s="1" t="n">
        <v>188.550000000000011</v>
      </c>
      <c r="I590" s="1" t="n">
        <v>231.25</v>
      </c>
      <c r="J590" s="1" t="n">
        <v>25.1400000000000006</v>
      </c>
      <c r="K590" s="1" t="n">
        <v>39.1799999999999997</v>
      </c>
      <c r="L590" s="1" t="n">
        <v>37.740000000000002</v>
      </c>
      <c r="M590" s="1" t="n">
        <v>69.5400000000000063</v>
      </c>
      <c r="N590" s="1" t="n">
        <v>28.75</v>
      </c>
      <c r="O590" s="1" t="n">
        <v>46.3200000000000003</v>
      </c>
      <c r="P590" s="1" t="n">
        <v>47.2000000000000028</v>
      </c>
      <c r="Q590" s="1" t="n">
        <v>60.0700000000000003</v>
      </c>
      <c r="R590" s="1" t="n">
        <v>12.1999999999999993</v>
      </c>
      <c r="S590" s="1" t="n">
        <v>18.0500000000000007</v>
      </c>
      <c r="T590" s="1" t="n">
        <v>17.9600000000000009</v>
      </c>
      <c r="U590" s="1" t="n">
        <v>23.7199999999999989</v>
      </c>
      <c r="V590" s="1" t="n">
        <v>11.9399999999999995</v>
      </c>
      <c r="W590" s="1" t="n">
        <v>18.0500000000000007</v>
      </c>
      <c r="X590" s="1" t="n">
        <v>18.75</v>
      </c>
      <c r="Y590" s="1" t="n">
        <v>21.870000000000001</v>
      </c>
      <c r="Z590" s="1" t="n">
        <v>41.8800000000000026</v>
      </c>
      <c r="AA590" s="1" t="n">
        <v>74.8299999999999983</v>
      </c>
      <c r="AB590" s="1" t="n">
        <v>71.8799999999999955</v>
      </c>
      <c r="AC590" s="1" t="n">
        <v>119.879999999999995</v>
      </c>
      <c r="AD590" s="1" t="n">
        <v>59.9399999999999977</v>
      </c>
      <c r="AE590" s="1" t="n">
        <v>70.7399999999999949</v>
      </c>
      <c r="AF590" s="1" t="n">
        <v>71.9399999999999977</v>
      </c>
      <c r="AG590" s="1" t="n">
        <v>83.9399999999999835</v>
      </c>
      <c r="AH590" s="1" t="n">
        <v>4.79000000000000004</v>
      </c>
      <c r="AI590" s="1" t="n">
        <v>10.5800000000000001</v>
      </c>
      <c r="AJ590" s="1" t="n">
        <v>10.7899999999999991</v>
      </c>
      <c r="AK590" s="1" t="n">
        <v>15.5899999999999999</v>
      </c>
      <c r="AL590" s="1" t="n">
        <v>33.6400000000000006</v>
      </c>
      <c r="AM590" s="1" t="n">
        <v>50.7700000000000031</v>
      </c>
      <c r="AN590" s="1" t="n">
        <v>52.759999999999998</v>
      </c>
      <c r="AO590" s="1" t="n">
        <v>67.3900000000000006</v>
      </c>
      <c r="AP590" s="1" t="n">
        <v>8.97000000000000064</v>
      </c>
      <c r="AQ590" s="1" t="n">
        <v>12.9800000000000004</v>
      </c>
      <c r="AR590" s="1" t="n">
        <v>13.4700000000000006</v>
      </c>
      <c r="AS590" s="1" t="n">
        <v>15.1500000000000004</v>
      </c>
      <c r="AT590" s="1" t="n">
        <v>7.32000000000000028</v>
      </c>
      <c r="AU590" s="1" t="n">
        <v>10.2400000000000002</v>
      </c>
      <c r="AV590" s="1" t="n">
        <v>10.2400000000000002</v>
      </c>
      <c r="AW590" s="1" t="n">
        <v>12.4900000000000002</v>
      </c>
      <c r="AX590" s="1" t="n">
        <v>28.0899999999999999</v>
      </c>
      <c r="AY590" s="1" t="n">
        <v>38.6199999999999974</v>
      </c>
      <c r="AZ590" s="1" t="n">
        <v>38.2100000000000009</v>
      </c>
      <c r="BA590" s="1" t="n">
        <v>56.2100000000000009</v>
      </c>
      <c r="BB590" s="1">
        <f>F590+J590+N590+R590+V590+Z590+AD590+AH590+AL590+AP590+AT590+AX590</f>
        <v>424.569999999999993</v>
      </c>
      <c r="BC590" s="1">
        <f>G590+K590+O590+S590+W590+AA590+AE590+AI590+AM590+AQ590+AY590+AU590</f>
        <v>576.950000000000045</v>
      </c>
      <c r="BD590" s="1">
        <f>H590+L590+P590+T590+X590+AB590+AF590+AJ590+AN590+AR590+AV590+AZ590</f>
        <v>579.490000000000009</v>
      </c>
      <c r="BE590" s="1">
        <f>I590+M590+Q590+U590+Y590+AC590+AG590+AK590+AO590+AS590+AW590+BA590</f>
        <v>777.100000000000023</v>
      </c>
    </row>
    <row r="591" spans="1:57">
      <c r="A591" s="3" t="s">
        <v>87</v>
      </c>
      <c r="B591" s="9" t="n">
        <v>44733</v>
      </c>
      <c r="C591" s="1" t="s">
        <v>60</v>
      </c>
      <c r="D591" s="4" t="n">
        <v>0.789583333333333037</v>
      </c>
      <c r="E591" s="1" t="s">
        <v>63</v>
      </c>
      <c r="F591" s="1" t="n">
        <v>161.550000000000011</v>
      </c>
      <c r="G591" s="1" t="n">
        <v>184.060000000000002</v>
      </c>
      <c r="H591" s="1" t="n">
        <v>179.960000000000008</v>
      </c>
      <c r="I591" s="1" t="n">
        <v>231.25</v>
      </c>
      <c r="J591" s="1" t="n">
        <v>25.1400000000000006</v>
      </c>
      <c r="K591" s="1" t="n">
        <v>40.2100000000000009</v>
      </c>
      <c r="L591" s="1" t="n">
        <v>48.9399999999999977</v>
      </c>
      <c r="M591" s="1" t="n">
        <v>69.5400000000000063</v>
      </c>
      <c r="N591" s="1" t="n">
        <v>28.75</v>
      </c>
      <c r="O591" s="1" t="n">
        <v>46.4099999999999966</v>
      </c>
      <c r="P591" s="1" t="n">
        <v>47.2000000000000028</v>
      </c>
      <c r="Q591" s="1" t="n">
        <v>60.0700000000000003</v>
      </c>
      <c r="R591" s="1" t="n">
        <v>12.1999999999999993</v>
      </c>
      <c r="S591" s="1" t="n">
        <v>17.9899999999999984</v>
      </c>
      <c r="T591" s="1" t="n">
        <v>17.9600000000000009</v>
      </c>
      <c r="U591" s="1" t="n">
        <v>23.3599999999999994</v>
      </c>
      <c r="V591" s="1" t="n">
        <v>11.9399999999999995</v>
      </c>
      <c r="W591" s="1" t="n">
        <v>18.1600000000000001</v>
      </c>
      <c r="X591" s="1" t="n">
        <v>18.6600000000000001</v>
      </c>
      <c r="Y591" s="1" t="n">
        <v>22.4699999999999989</v>
      </c>
      <c r="Z591" s="1" t="n">
        <v>41.8800000000000026</v>
      </c>
      <c r="AA591" s="1" t="n">
        <v>75.1800000000000068</v>
      </c>
      <c r="AB591" s="1" t="n">
        <v>77.8799999999999812</v>
      </c>
      <c r="AC591" s="1" t="n">
        <v>119.879999999999995</v>
      </c>
      <c r="AD591" s="1" t="n">
        <v>65.4000000000000199</v>
      </c>
      <c r="AE591" s="1" t="n">
        <v>72.8499999999999801</v>
      </c>
      <c r="AF591" s="1" t="n">
        <v>71.9399999999999977</v>
      </c>
      <c r="AG591" s="1" t="n">
        <v>83.9399999999999835</v>
      </c>
      <c r="AH591" s="1" t="n">
        <v>4.79000000000000004</v>
      </c>
      <c r="AI591" s="1" t="n">
        <v>10.5700000000000003</v>
      </c>
      <c r="AJ591" s="1" t="n">
        <v>10.7899999999999991</v>
      </c>
      <c r="AK591" s="1" t="n">
        <v>15.5899999999999999</v>
      </c>
      <c r="AL591" s="1" t="n">
        <v>33.6400000000000006</v>
      </c>
      <c r="AM591" s="1" t="n">
        <v>49.990000000000002</v>
      </c>
      <c r="AN591" s="1" t="n">
        <v>50.509999999999998</v>
      </c>
      <c r="AO591" s="1" t="n">
        <v>67.3900000000000006</v>
      </c>
      <c r="AP591" s="1" t="n">
        <v>8.97000000000000064</v>
      </c>
      <c r="AQ591" s="1" t="n">
        <v>12.9800000000000004</v>
      </c>
      <c r="AR591" s="1" t="n">
        <v>13.4700000000000006</v>
      </c>
      <c r="AS591" s="1" t="n">
        <v>15.1500000000000004</v>
      </c>
      <c r="AT591" s="1" t="n">
        <v>7.32000000000000028</v>
      </c>
      <c r="AU591" s="1" t="n">
        <v>10.2899999999999991</v>
      </c>
      <c r="AV591" s="1" t="n">
        <v>10.4900000000000002</v>
      </c>
      <c r="AW591" s="1" t="n">
        <v>12.4900000000000002</v>
      </c>
      <c r="AX591" s="1" t="n">
        <v>28.0899999999999999</v>
      </c>
      <c r="AY591" s="1" t="n">
        <v>39.0600000000000023</v>
      </c>
      <c r="AZ591" s="1" t="n">
        <v>39.3400000000000034</v>
      </c>
      <c r="BA591" s="1" t="n">
        <v>56.2100000000000009</v>
      </c>
      <c r="BB591" s="1">
        <f>F591+J591+N591+R591+V591+Z591+AD591+AH591+AL591+AP591+AT591+AX591</f>
        <v>429.670000000000016</v>
      </c>
      <c r="BC591" s="1">
        <f>G591+K591+O591+S591+W591+AA591+AE591+AI591+AM591+AQ591+AY591+AU591</f>
        <v>577.75</v>
      </c>
      <c r="BD591" s="1">
        <f>H591+L591+P591+T591+X591+AB591+AF591+AJ591+AN591+AR591+AV591+AZ591</f>
        <v>587.139999999999986</v>
      </c>
      <c r="BE591" s="1">
        <f>I591+M591+Q591+U591+Y591+AC591+AG591+AK591+AO591+AS591+AW591+BA591</f>
        <v>777.340000000000032</v>
      </c>
    </row>
    <row r="592" spans="1:57">
      <c r="A592" s="3" t="s">
        <v>87</v>
      </c>
      <c r="B592" s="9" t="n">
        <v>44734</v>
      </c>
      <c r="C592" s="1" t="s">
        <v>62</v>
      </c>
      <c r="D592" s="4" t="n">
        <v>0.370833333333333171</v>
      </c>
      <c r="E592" s="1" t="s">
        <v>61</v>
      </c>
      <c r="F592" s="1" t="n">
        <v>161.550000000000011</v>
      </c>
      <c r="G592" s="1" t="n">
        <v>184.639999999999986</v>
      </c>
      <c r="H592" s="1" t="n">
        <v>179.960000000000008</v>
      </c>
      <c r="I592" s="1" t="n">
        <v>231.25</v>
      </c>
      <c r="J592" s="1" t="n">
        <v>25.1400000000000006</v>
      </c>
      <c r="K592" s="1" t="n">
        <v>40.4399999999999977</v>
      </c>
      <c r="L592" s="1" t="n">
        <v>39.5399999999999991</v>
      </c>
      <c r="M592" s="1" t="n">
        <v>69.5400000000000063</v>
      </c>
      <c r="N592" s="1" t="n">
        <v>28.75</v>
      </c>
      <c r="O592" s="1" t="n">
        <v>46.4699999999999989</v>
      </c>
      <c r="P592" s="1" t="n">
        <v>47.2000000000000028</v>
      </c>
      <c r="Q592" s="1" t="n">
        <v>60.0700000000000003</v>
      </c>
      <c r="R592" s="1" t="n">
        <v>12.1999999999999993</v>
      </c>
      <c r="S592" s="1" t="n">
        <v>18.0100000000000016</v>
      </c>
      <c r="T592" s="1" t="n">
        <v>17.9600000000000009</v>
      </c>
      <c r="U592" s="1" t="n">
        <v>23.3599999999999994</v>
      </c>
      <c r="V592" s="1" t="n">
        <v>11.9399999999999995</v>
      </c>
      <c r="W592" s="1" t="n">
        <v>17.8900000000000006</v>
      </c>
      <c r="X592" s="1" t="n">
        <v>17.9699999999999953</v>
      </c>
      <c r="Y592" s="1" t="n">
        <v>22.4699999999999989</v>
      </c>
      <c r="Z592" s="1" t="n">
        <v>41.8800000000000026</v>
      </c>
      <c r="AA592" s="1" t="n">
        <v>72.8400000000000034</v>
      </c>
      <c r="AB592" s="1" t="n">
        <v>77.8799999999999812</v>
      </c>
      <c r="AC592" s="1" t="n">
        <v>107.879999999999995</v>
      </c>
      <c r="AD592" s="1" t="n">
        <v>65.4000000000000199</v>
      </c>
      <c r="AE592" s="1" t="n">
        <v>73.5799999999999983</v>
      </c>
      <c r="AF592" s="1" t="n">
        <v>71.9399999999999977</v>
      </c>
      <c r="AG592" s="1" t="n">
        <v>83.9399999999999835</v>
      </c>
      <c r="AH592" s="1" t="n">
        <v>4.79000000000000004</v>
      </c>
      <c r="AI592" s="1" t="n">
        <v>10.5700000000000003</v>
      </c>
      <c r="AJ592" s="1" t="n">
        <v>10.7899999999999991</v>
      </c>
      <c r="AK592" s="1" t="n">
        <v>15.5899999999999999</v>
      </c>
      <c r="AL592" s="1" t="n">
        <v>33.6400000000000006</v>
      </c>
      <c r="AM592" s="1" t="n">
        <v>50.2299999999999969</v>
      </c>
      <c r="AN592" s="1" t="n">
        <v>51.6400000000000006</v>
      </c>
      <c r="AO592" s="1" t="n">
        <v>67.3900000000000006</v>
      </c>
      <c r="AP592" s="1" t="n">
        <v>8.97000000000000064</v>
      </c>
      <c r="AQ592" s="1" t="n">
        <v>12.9800000000000004</v>
      </c>
      <c r="AR592" s="1" t="n">
        <v>13.4700000000000006</v>
      </c>
      <c r="AS592" s="1" t="n">
        <v>15.1500000000000004</v>
      </c>
      <c r="AT592" s="1" t="n">
        <v>7.82000000000000028</v>
      </c>
      <c r="AU592" s="1" t="n">
        <v>10.3300000000000001</v>
      </c>
      <c r="AV592" s="1" t="n">
        <v>10.4499999999999993</v>
      </c>
      <c r="AW592" s="1" t="n">
        <v>12.4900000000000002</v>
      </c>
      <c r="AX592" s="1" t="n">
        <v>28.0899999999999999</v>
      </c>
      <c r="AY592" s="1" t="n">
        <v>39.1099999999999994</v>
      </c>
      <c r="AZ592" s="1" t="n">
        <v>39.3400000000000034</v>
      </c>
      <c r="BA592" s="1" t="n">
        <v>56.2100000000000009</v>
      </c>
      <c r="BB592" s="1">
        <f>F592+J592+N592+R592+V592+Z592+AD592+AH592+AL592+AP592+AT592+AX592</f>
        <v>430.170000000000016</v>
      </c>
      <c r="BC592" s="1">
        <f>G592+K592+O592+S592+W592+AA592+AE592+AI592+AM592+AQ592+AY592+AU592</f>
        <v>577.090000000000032</v>
      </c>
      <c r="BD592" s="1">
        <f>H592+L592+P592+T592+X592+AB592+AF592+AJ592+AN592+AR592+AV592+AZ592</f>
        <v>578.139999999999986</v>
      </c>
      <c r="BE592" s="1">
        <f>I592+M592+Q592+U592+Y592+AC592+AG592+AK592+AO592+AS592+AW592+BA592</f>
        <v>765.340000000000032</v>
      </c>
    </row>
    <row r="593" spans="1:57">
      <c r="A593" s="3" t="s">
        <v>87</v>
      </c>
      <c r="B593" s="9" t="n">
        <v>44735</v>
      </c>
      <c r="C593" s="1" t="s">
        <v>64</v>
      </c>
      <c r="D593" s="4" t="n">
        <v>0.41875</v>
      </c>
      <c r="E593" s="1" t="s">
        <v>59</v>
      </c>
      <c r="F593" s="1" t="n">
        <v>161.909999999999997</v>
      </c>
      <c r="G593" s="1" t="n">
        <v>183.080000000000013</v>
      </c>
      <c r="H593" s="1" t="n">
        <v>179.960000000000008</v>
      </c>
      <c r="I593" s="1" t="n">
        <v>231.25</v>
      </c>
      <c r="J593" s="1" t="n">
        <v>25.1400000000000006</v>
      </c>
      <c r="K593" s="1" t="n">
        <v>40.3699999999999974</v>
      </c>
      <c r="L593" s="1" t="n">
        <v>38.9399999999999977</v>
      </c>
      <c r="M593" s="1" t="n">
        <v>69.5400000000000063</v>
      </c>
      <c r="N593" s="1" t="n">
        <v>28.75</v>
      </c>
      <c r="O593" s="1" t="n">
        <v>46.509999999999998</v>
      </c>
      <c r="P593" s="1" t="n">
        <v>47.2000000000000028</v>
      </c>
      <c r="Q593" s="1" t="n">
        <v>60.0700000000000003</v>
      </c>
      <c r="R593" s="1" t="n">
        <v>12.1999999999999993</v>
      </c>
      <c r="S593" s="1" t="n">
        <v>17.9600000000000009</v>
      </c>
      <c r="T593" s="1" t="n">
        <v>17.9600000000000009</v>
      </c>
      <c r="U593" s="1" t="n">
        <v>23.3599999999999994</v>
      </c>
      <c r="V593" s="1" t="n">
        <v>10.4700000000000006</v>
      </c>
      <c r="W593" s="1" t="n">
        <v>17.7899999999999991</v>
      </c>
      <c r="X593" s="1" t="n">
        <v>17.9699999999999953</v>
      </c>
      <c r="Y593" s="1" t="n">
        <v>22.4699999999999989</v>
      </c>
      <c r="Z593" s="1" t="n">
        <v>41.8800000000000026</v>
      </c>
      <c r="AA593" s="1" t="n">
        <v>72.9599999999999937</v>
      </c>
      <c r="AB593" s="1" t="n">
        <v>71.2800000000000011</v>
      </c>
      <c r="AC593" s="1" t="n">
        <v>107.879999999999995</v>
      </c>
      <c r="AD593" s="1" t="n">
        <v>65.4000000000000199</v>
      </c>
      <c r="AE593" s="1" t="n">
        <v>71.8499999999999943</v>
      </c>
      <c r="AF593" s="1" t="n">
        <v>71.9399999999999977</v>
      </c>
      <c r="AG593" s="1" t="n">
        <v>77.9399999999999835</v>
      </c>
      <c r="AH593" s="1" t="n">
        <v>4.79000000000000004</v>
      </c>
      <c r="AI593" s="1" t="n">
        <v>10.5999999999999996</v>
      </c>
      <c r="AJ593" s="1" t="n">
        <v>10.7899999999999991</v>
      </c>
      <c r="AK593" s="1" t="n">
        <v>15.5899999999999999</v>
      </c>
      <c r="AL593" s="1" t="n">
        <v>33.6400000000000006</v>
      </c>
      <c r="AM593" s="1" t="n">
        <v>49.0799999999999983</v>
      </c>
      <c r="AN593" s="1" t="n">
        <v>44.8900000000000006</v>
      </c>
      <c r="AO593" s="1" t="n">
        <v>67.3900000000000006</v>
      </c>
      <c r="AP593" s="1" t="n">
        <v>8.97000000000000064</v>
      </c>
      <c r="AQ593" s="1" t="n">
        <v>12.8100000000000005</v>
      </c>
      <c r="AR593" s="1" t="n">
        <v>13.4700000000000006</v>
      </c>
      <c r="AS593" s="1" t="n">
        <v>15.1500000000000004</v>
      </c>
      <c r="AT593" s="1" t="n">
        <v>7.32000000000000028</v>
      </c>
      <c r="AU593" s="1" t="n">
        <v>10.2300000000000004</v>
      </c>
      <c r="AV593" s="1" t="n">
        <v>10.4499999999999993</v>
      </c>
      <c r="AW593" s="1" t="n">
        <v>12.4900000000000002</v>
      </c>
      <c r="AX593" s="1" t="n">
        <v>25.8399999999999999</v>
      </c>
      <c r="AY593" s="1" t="n">
        <v>39.1400000000000006</v>
      </c>
      <c r="AZ593" s="1" t="n">
        <v>39.3400000000000034</v>
      </c>
      <c r="BA593" s="1" t="n">
        <v>56.2100000000000009</v>
      </c>
      <c r="BB593" s="1">
        <f>F593+J593+N593+R593+V593+Z593+AD593+AH593+AL593+AP593+AT593+AX593</f>
        <v>426.310000000000002</v>
      </c>
      <c r="BC593" s="1">
        <f>G593+K593+O593+S593+W593+AA593+AE593+AI593+AM593+AQ593+AY593+AU593</f>
        <v>572.379999999999995</v>
      </c>
      <c r="BD593" s="1">
        <f>H593+L593+P593+T593+X593+AB593+AF593+AJ593+AN593+AR593+AV593+AZ593</f>
        <v>564.190000000000055</v>
      </c>
      <c r="BE593" s="1">
        <f>I593+M593+Q593+U593+Y593+AC593+AG593+AK593+AO593+AS593+AW593+BA593</f>
        <v>759.340000000000032</v>
      </c>
    </row>
    <row r="594" spans="1:57">
      <c r="A594" s="3" t="s">
        <v>87</v>
      </c>
      <c r="B594" s="9" t="n">
        <v>44736</v>
      </c>
      <c r="C594" s="1" t="s">
        <v>65</v>
      </c>
      <c r="D594" s="4" t="n">
        <v>0.500694444444444464</v>
      </c>
      <c r="E594" s="1" t="s">
        <v>59</v>
      </c>
      <c r="F594" s="1" t="n">
        <v>161.909999999999997</v>
      </c>
      <c r="G594" s="1" t="n">
        <v>184.050000000000011</v>
      </c>
      <c r="H594" s="1" t="n">
        <v>179.960000000000008</v>
      </c>
      <c r="I594" s="1" t="n">
        <v>231.25</v>
      </c>
      <c r="J594" s="1" t="n">
        <v>25.1999999999999993</v>
      </c>
      <c r="K594" s="1" t="n">
        <v>40.5200000000000031</v>
      </c>
      <c r="L594" s="1" t="n">
        <v>39.240000000000002</v>
      </c>
      <c r="M594" s="1" t="n">
        <v>69.5400000000000063</v>
      </c>
      <c r="N594" s="1" t="n">
        <v>28.75</v>
      </c>
      <c r="O594" s="1" t="n">
        <v>46.4500000000000028</v>
      </c>
      <c r="P594" s="1" t="n">
        <v>47.0200000000000031</v>
      </c>
      <c r="Q594" s="1" t="n">
        <v>60.0700000000000003</v>
      </c>
      <c r="R594" s="1" t="n">
        <v>12.1999999999999993</v>
      </c>
      <c r="S594" s="1" t="n">
        <v>17.9600000000000009</v>
      </c>
      <c r="T594" s="1" t="n">
        <v>17.9600000000000009</v>
      </c>
      <c r="U594" s="1" t="n">
        <v>23.3599999999999994</v>
      </c>
      <c r="V594" s="1" t="n">
        <v>10.4700000000000006</v>
      </c>
      <c r="W594" s="1" t="n">
        <v>17.9200000000000017</v>
      </c>
      <c r="X594" s="1" t="n">
        <v>17.9699999999999953</v>
      </c>
      <c r="Y594" s="1" t="n">
        <v>22.4699999999999989</v>
      </c>
      <c r="Z594" s="1" t="n">
        <v>41.8800000000000026</v>
      </c>
      <c r="AA594" s="1" t="n">
        <v>72.9699999999999989</v>
      </c>
      <c r="AB594" s="1" t="n">
        <v>71.8799999999999955</v>
      </c>
      <c r="AC594" s="1" t="n">
        <v>119.879999999999995</v>
      </c>
      <c r="AD594" s="1" t="n">
        <v>65.4000000000000199</v>
      </c>
      <c r="AE594" s="1" t="n">
        <v>71.8499999999999943</v>
      </c>
      <c r="AF594" s="1" t="n">
        <v>71.9399999999999977</v>
      </c>
      <c r="AG594" s="1" t="n">
        <v>77.9399999999999835</v>
      </c>
      <c r="AH594" s="1" t="n">
        <v>4.79000000000000004</v>
      </c>
      <c r="AI594" s="1" t="n">
        <v>10.5700000000000003</v>
      </c>
      <c r="AJ594" s="1" t="n">
        <v>10.7899999999999991</v>
      </c>
      <c r="AK594" s="1" t="n">
        <v>13.1899999999999995</v>
      </c>
      <c r="AL594" s="1" t="n">
        <v>33.6400000000000006</v>
      </c>
      <c r="AM594" s="1" t="n">
        <v>47.740000000000002</v>
      </c>
      <c r="AN594" s="1" t="n">
        <v>44.8900000000000006</v>
      </c>
      <c r="AO594" s="1" t="n">
        <v>56.1400000000000006</v>
      </c>
      <c r="AP594" s="1" t="n">
        <v>8.97000000000000064</v>
      </c>
      <c r="AQ594" s="1" t="n">
        <v>12.9499999999999993</v>
      </c>
      <c r="AR594" s="1" t="n">
        <v>13.4700000000000006</v>
      </c>
      <c r="AS594" s="1" t="n">
        <v>15.1500000000000004</v>
      </c>
      <c r="AT594" s="1" t="n">
        <v>7.32000000000000028</v>
      </c>
      <c r="AU594" s="1" t="n">
        <v>10.2300000000000004</v>
      </c>
      <c r="AV594" s="1" t="n">
        <v>10.4900000000000002</v>
      </c>
      <c r="AW594" s="1" t="n">
        <v>12.4900000000000002</v>
      </c>
      <c r="AX594" s="1" t="n">
        <v>28.0899999999999999</v>
      </c>
      <c r="AY594" s="1" t="n">
        <v>39.2199999999999989</v>
      </c>
      <c r="AZ594" s="1" t="n">
        <v>39.3400000000000034</v>
      </c>
      <c r="BA594" s="1" t="n">
        <v>56.2100000000000009</v>
      </c>
      <c r="BB594" s="1">
        <f>F594+J594+N594+R594+V594+Z594+AD594+AH594+AL594+AP594+AT594+AX594</f>
        <v>428.620000000000005</v>
      </c>
      <c r="BC594" s="1">
        <f>G594+K594+O594+S594+W594+AA594+AE594+AI594+AM594+AQ594+AY594+AU594</f>
        <v>572.42999999999995</v>
      </c>
      <c r="BD594" s="1">
        <f>H594+L594+P594+T594+X594+AB594+AF594+AJ594+AN594+AR594+AV594+AZ594</f>
        <v>564.950000000000045</v>
      </c>
      <c r="BE594" s="1">
        <f>I594+M594+Q594+U594+Y594+AC594+AG594+AK594+AO594+AS594+AW594+BA594</f>
        <v>757.690000000000055</v>
      </c>
    </row>
    <row r="595" spans="1:57">
      <c r="A595" s="3" t="s">
        <v>87</v>
      </c>
      <c r="B595" s="9" t="n">
        <v>44737</v>
      </c>
      <c r="C595" s="1" t="s">
        <v>66</v>
      </c>
      <c r="D595" s="4" t="n">
        <v>0.848611111111111249</v>
      </c>
      <c r="E595" s="1" t="s">
        <v>63</v>
      </c>
      <c r="F595" s="1" t="n">
        <v>161.909999999999997</v>
      </c>
      <c r="G595" s="1" t="n">
        <v>184.560000000000002</v>
      </c>
      <c r="H595" s="1" t="n">
        <v>179.960000000000008</v>
      </c>
      <c r="I595" s="1" t="n">
        <v>231.25</v>
      </c>
      <c r="J595" s="1" t="n">
        <v>25.1999999999999993</v>
      </c>
      <c r="K595" s="1" t="n">
        <v>40.7000000000000028</v>
      </c>
      <c r="L595" s="1" t="n">
        <v>39.5399999999999991</v>
      </c>
      <c r="M595" s="1" t="n">
        <v>69.5400000000000063</v>
      </c>
      <c r="N595" s="1" t="n">
        <v>28.75</v>
      </c>
      <c r="O595" s="1" t="n">
        <v>46.4299999999999997</v>
      </c>
      <c r="P595" s="1" t="n">
        <v>46.8900000000000006</v>
      </c>
      <c r="Q595" s="1" t="n">
        <v>60.0700000000000003</v>
      </c>
      <c r="R595" s="1" t="n">
        <v>12.1999999999999993</v>
      </c>
      <c r="S595" s="1" t="n">
        <v>18.0500000000000007</v>
      </c>
      <c r="T595" s="1" t="n">
        <v>17.9600000000000009</v>
      </c>
      <c r="U595" s="1" t="n">
        <v>23.3599999999999994</v>
      </c>
      <c r="V595" s="1" t="n">
        <v>10.4700000000000006</v>
      </c>
      <c r="W595" s="1" t="n">
        <v>18.2600000000000016</v>
      </c>
      <c r="X595" s="1" t="n">
        <v>18.5700000000000003</v>
      </c>
      <c r="Y595" s="1" t="n">
        <v>22.4699999999999989</v>
      </c>
      <c r="Z595" s="1" t="n">
        <v>41.8800000000000026</v>
      </c>
      <c r="AA595" s="1" t="n">
        <v>74.1800000000000068</v>
      </c>
      <c r="AB595" s="1" t="n">
        <v>71.8799999999999955</v>
      </c>
      <c r="AC595" s="1" t="n">
        <v>119.879999999999995</v>
      </c>
      <c r="AD595" s="1" t="n">
        <v>65.4000000000000199</v>
      </c>
      <c r="AE595" s="1" t="n">
        <v>71.8499999999999943</v>
      </c>
      <c r="AF595" s="1" t="n">
        <v>71.9399999999999977</v>
      </c>
      <c r="AG595" s="1" t="n">
        <v>77.9399999999999835</v>
      </c>
      <c r="AH595" s="1" t="n">
        <v>4.79000000000000004</v>
      </c>
      <c r="AI595" s="1" t="n">
        <v>10.5899999999999999</v>
      </c>
      <c r="AJ595" s="1" t="n">
        <v>10.7899999999999991</v>
      </c>
      <c r="AK595" s="1" t="n">
        <v>13.1899999999999995</v>
      </c>
      <c r="AL595" s="1" t="n">
        <v>33.6400000000000006</v>
      </c>
      <c r="AM595" s="1" t="n">
        <v>49.009999999999998</v>
      </c>
      <c r="AN595" s="1" t="n">
        <v>49.9500000000000028</v>
      </c>
      <c r="AO595" s="1" t="n">
        <v>56.1400000000000006</v>
      </c>
      <c r="AP595" s="1" t="n">
        <v>8.97000000000000064</v>
      </c>
      <c r="AQ595" s="1" t="n">
        <v>12.9499999999999993</v>
      </c>
      <c r="AR595" s="1" t="n">
        <v>13.4700000000000006</v>
      </c>
      <c r="AS595" s="1" t="n">
        <v>15.1500000000000004</v>
      </c>
      <c r="AT595" s="1" t="n">
        <v>7.32000000000000028</v>
      </c>
      <c r="AU595" s="1" t="n">
        <v>10.2200000000000006</v>
      </c>
      <c r="AV595" s="1" t="n">
        <v>10.4900000000000002</v>
      </c>
      <c r="AW595" s="1" t="n">
        <v>12.4900000000000002</v>
      </c>
      <c r="AX595" s="1" t="n">
        <v>28.0899999999999999</v>
      </c>
      <c r="AY595" s="1" t="n">
        <v>39.1899999999999977</v>
      </c>
      <c r="AZ595" s="1" t="n">
        <v>39.3400000000000034</v>
      </c>
      <c r="BA595" s="1" t="n">
        <v>50.5900000000000034</v>
      </c>
      <c r="BB595" s="1">
        <f>F595+J595+N595+R595+V595+Z595+AD595+AH595+AL595+AP595+AT595+AX595</f>
        <v>428.620000000000005</v>
      </c>
      <c r="BC595" s="1">
        <f>G595+K595+O595+S595+W595+AA595+AE595+AI595+AM595+AQ595+AY595+AU595</f>
        <v>575.990000000000009</v>
      </c>
      <c r="BD595" s="1">
        <f>H595+L595+P595+T595+X595+AB595+AF595+AJ595+AN595+AR595+AV595+AZ595</f>
        <v>570.779999999999973</v>
      </c>
      <c r="BE595" s="1">
        <f>I595+M595+Q595+U595+Y595+AC595+AG595+AK595+AO595+AS595+AW595+BA595</f>
        <v>752.07000000000005</v>
      </c>
    </row>
    <row r="596" spans="1:57">
      <c r="A596" s="3" t="s">
        <v>87</v>
      </c>
      <c r="B596" s="9" t="n">
        <v>44738</v>
      </c>
      <c r="C596" s="1" t="s">
        <v>67</v>
      </c>
      <c r="D596" s="4" t="n">
        <v>0.886805555555555713</v>
      </c>
      <c r="E596" s="1" t="s">
        <v>63</v>
      </c>
      <c r="F596" s="1" t="n">
        <v>161.909999999999997</v>
      </c>
      <c r="G596" s="1" t="n">
        <v>185.449999999999989</v>
      </c>
      <c r="H596" s="1" t="n">
        <v>179.960000000000008</v>
      </c>
      <c r="I596" s="1" t="n">
        <v>231.25</v>
      </c>
      <c r="J596" s="1" t="n">
        <v>25.1999999999999993</v>
      </c>
      <c r="K596" s="1" t="n">
        <v>40.7000000000000028</v>
      </c>
      <c r="L596" s="1" t="n">
        <v>39.5399999999999991</v>
      </c>
      <c r="M596" s="1" t="n">
        <v>69.5400000000000063</v>
      </c>
      <c r="N596" s="1" t="n">
        <v>28.75</v>
      </c>
      <c r="O596" s="1" t="n">
        <v>46.4299999999999997</v>
      </c>
      <c r="P596" s="1" t="n">
        <v>46.8900000000000006</v>
      </c>
      <c r="Q596" s="1" t="n">
        <v>60.0700000000000003</v>
      </c>
      <c r="R596" s="1" t="n">
        <v>12.1999999999999993</v>
      </c>
      <c r="S596" s="1" t="n">
        <v>18</v>
      </c>
      <c r="T596" s="1" t="n">
        <v>17.9600000000000009</v>
      </c>
      <c r="U596" s="1" t="n">
        <v>23.3599999999999994</v>
      </c>
      <c r="V596" s="1" t="n">
        <v>10.4700000000000006</v>
      </c>
      <c r="W596" s="1" t="n">
        <v>18.1499999999999986</v>
      </c>
      <c r="X596" s="1" t="n">
        <v>18.6600000000000001</v>
      </c>
      <c r="Y596" s="1" t="n">
        <v>22.4699999999999989</v>
      </c>
      <c r="Z596" s="1" t="n">
        <v>41.8800000000000026</v>
      </c>
      <c r="AA596" s="1" t="n">
        <v>74.2800000000000011</v>
      </c>
      <c r="AB596" s="1" t="n">
        <v>71.8799999999999955</v>
      </c>
      <c r="AC596" s="1" t="n">
        <v>119.879999999999995</v>
      </c>
      <c r="AD596" s="1" t="n">
        <v>65.4000000000000199</v>
      </c>
      <c r="AE596" s="1" t="n">
        <v>70.6299999999999955</v>
      </c>
      <c r="AF596" s="1" t="n">
        <v>71.9399999999999977</v>
      </c>
      <c r="AG596" s="1" t="n">
        <v>77.9399999999999835</v>
      </c>
      <c r="AH596" s="1" t="n">
        <v>4.79000000000000004</v>
      </c>
      <c r="AI596" s="1" t="n">
        <v>10.5800000000000001</v>
      </c>
      <c r="AJ596" s="1" t="n">
        <v>10.7899999999999991</v>
      </c>
      <c r="AK596" s="1" t="n">
        <v>13.1899999999999995</v>
      </c>
      <c r="AL596" s="1" t="n">
        <v>33.6400000000000006</v>
      </c>
      <c r="AM596" s="1" t="n">
        <v>47.9799999999999969</v>
      </c>
      <c r="AN596" s="1" t="n">
        <v>46.009999999999998</v>
      </c>
      <c r="AO596" s="1" t="n">
        <v>56.1400000000000006</v>
      </c>
      <c r="AP596" s="1" t="n">
        <v>8.97000000000000064</v>
      </c>
      <c r="AQ596" s="1" t="n">
        <v>12.9499999999999993</v>
      </c>
      <c r="AR596" s="1" t="n">
        <v>13.4700000000000006</v>
      </c>
      <c r="AS596" s="1" t="n">
        <v>15.1500000000000004</v>
      </c>
      <c r="AT596" s="1" t="n">
        <v>7.32000000000000028</v>
      </c>
      <c r="AU596" s="1" t="n">
        <v>10.2200000000000006</v>
      </c>
      <c r="AV596" s="1" t="n">
        <v>10.4900000000000002</v>
      </c>
      <c r="AW596" s="1" t="n">
        <v>12.4900000000000002</v>
      </c>
      <c r="AX596" s="1" t="n">
        <v>28.0899999999999999</v>
      </c>
      <c r="AY596" s="1" t="n">
        <v>38.8599999999999994</v>
      </c>
      <c r="AZ596" s="1" t="n">
        <v>39.3400000000000034</v>
      </c>
      <c r="BA596" s="1" t="n">
        <v>48.7100000000000009</v>
      </c>
      <c r="BB596" s="1">
        <f>F596+J596+N596+R596+V596+Z596+AD596+AH596+AL596+AP596+AT596+AX596</f>
        <v>428.620000000000005</v>
      </c>
      <c r="BC596" s="1">
        <f>G596+K596+O596+S596+W596+AA596+AE596+AI596+AM596+AQ596+AY596+AU596</f>
        <v>574.230000000000018</v>
      </c>
      <c r="BD596" s="1">
        <f>H596+L596+P596+T596+X596+AB596+AF596+AJ596+AN596+AR596+AV596+AZ596</f>
        <v>566.92999999999995</v>
      </c>
      <c r="BE596" s="1">
        <f>I596+M596+Q596+U596+Y596+AC596+AG596+AK596+AO596+AS596+AW596+BA596</f>
        <v>750.190000000000055</v>
      </c>
    </row>
    <row r="597" spans="1:57">
      <c r="A597" s="3" t="s">
        <v>87</v>
      </c>
      <c r="B597" s="9" t="n">
        <v>44739</v>
      </c>
      <c r="C597" s="1" t="s">
        <v>58</v>
      </c>
      <c r="D597" s="4" t="n">
        <v>0.73402777777777759</v>
      </c>
      <c r="E597" s="1" t="s">
        <v>59</v>
      </c>
      <c r="F597" s="1" t="n">
        <v>161.909999999999997</v>
      </c>
      <c r="G597" s="1" t="n">
        <v>185.490000000000009</v>
      </c>
      <c r="H597" s="1" t="n">
        <v>184.25</v>
      </c>
      <c r="I597" s="1" t="n">
        <v>231.25</v>
      </c>
      <c r="J597" s="1" t="n">
        <v>25.1999999999999993</v>
      </c>
      <c r="K597" s="1" t="n">
        <v>40.0600000000000023</v>
      </c>
      <c r="L597" s="1" t="n">
        <v>38.9399999999999977</v>
      </c>
      <c r="M597" s="1" t="n">
        <v>69.9399999999999977</v>
      </c>
      <c r="N597" s="1" t="n">
        <v>28.75</v>
      </c>
      <c r="O597" s="1" t="n">
        <v>46.4299999999999997</v>
      </c>
      <c r="P597" s="1" t="n">
        <v>46.8900000000000006</v>
      </c>
      <c r="Q597" s="1" t="n">
        <v>60.0700000000000003</v>
      </c>
      <c r="R597" s="1" t="n">
        <v>12.1999999999999993</v>
      </c>
      <c r="S597" s="1" t="n">
        <v>17.9499999999999993</v>
      </c>
      <c r="T597" s="1" t="n">
        <v>17.9600000000000009</v>
      </c>
      <c r="U597" s="1" t="n">
        <v>23.3599999999999994</v>
      </c>
      <c r="V597" s="1" t="n">
        <v>10.4700000000000006</v>
      </c>
      <c r="W597" s="1" t="n">
        <v>17.9800000000000004</v>
      </c>
      <c r="X597" s="1" t="n">
        <v>17.9699999999999953</v>
      </c>
      <c r="Y597" s="1" t="n">
        <v>22.4699999999999989</v>
      </c>
      <c r="Z597" s="1" t="n">
        <v>41.8800000000000026</v>
      </c>
      <c r="AA597" s="1" t="n">
        <v>73.2800000000000011</v>
      </c>
      <c r="AB597" s="1" t="n">
        <v>71.2800000000000011</v>
      </c>
      <c r="AC597" s="1" t="n">
        <v>119.879999999999995</v>
      </c>
      <c r="AD597" s="1" t="n">
        <v>59.9399999999999977</v>
      </c>
      <c r="AE597" s="1" t="n">
        <v>67.4399999999999977</v>
      </c>
      <c r="AF597" s="1" t="n">
        <v>65.9399999999999977</v>
      </c>
      <c r="AG597" s="1" t="n">
        <v>77.9399999999999835</v>
      </c>
      <c r="AH597" s="1" t="n">
        <v>4.79000000000000004</v>
      </c>
      <c r="AI597" s="1" t="n">
        <v>10.5999999999999996</v>
      </c>
      <c r="AJ597" s="1" t="n">
        <v>10.7899999999999991</v>
      </c>
      <c r="AK597" s="1" t="n">
        <v>13.1899999999999995</v>
      </c>
      <c r="AL597" s="1" t="n">
        <v>33.6400000000000006</v>
      </c>
      <c r="AM597" s="1" t="n">
        <v>48.5799999999999983</v>
      </c>
      <c r="AN597" s="1" t="n">
        <v>46.009999999999998</v>
      </c>
      <c r="AO597" s="1" t="n">
        <v>56.1400000000000006</v>
      </c>
      <c r="AP597" s="1" t="n">
        <v>8.97000000000000064</v>
      </c>
      <c r="AQ597" s="1" t="n">
        <v>13.0600000000000005</v>
      </c>
      <c r="AR597" s="1" t="n">
        <v>13.4700000000000006</v>
      </c>
      <c r="AS597" s="1" t="n">
        <v>15.1500000000000004</v>
      </c>
      <c r="AT597" s="1" t="n">
        <v>7.32000000000000028</v>
      </c>
      <c r="AU597" s="1" t="n">
        <v>10.2400000000000002</v>
      </c>
      <c r="AV597" s="1" t="n">
        <v>10.4499999999999993</v>
      </c>
      <c r="AW597" s="1" t="n">
        <v>12.4900000000000002</v>
      </c>
      <c r="AX597" s="1" t="n">
        <v>28.0899999999999999</v>
      </c>
      <c r="AY597" s="1" t="n">
        <v>39.0499999999999972</v>
      </c>
      <c r="AZ597" s="1" t="n">
        <v>39.3400000000000034</v>
      </c>
      <c r="BA597" s="1" t="n">
        <v>50.5900000000000034</v>
      </c>
      <c r="BB597" s="1">
        <f>F597+J597+N597+R597+V597+Z597+AD597+AH597+AL597+AP597+AT597+AX597</f>
        <v>423.160000000000025</v>
      </c>
      <c r="BC597" s="1">
        <f>G597+K597+O597+S597+W597+AA597+AE597+AI597+AM597+AQ597+AY597+AU597</f>
        <v>570.159999999999968</v>
      </c>
      <c r="BD597" s="1">
        <f>H597+L597+P597+T597+X597+AB597+AF597+AJ597+AN597+AR597+AV597+AZ597</f>
        <v>563.289999999999964</v>
      </c>
      <c r="BE597" s="1">
        <f>I597+M597+Q597+U597+Y597+AC597+AG597+AK597+AO597+AS597+AW597+BA597</f>
        <v>752.470000000000027</v>
      </c>
    </row>
    <row r="598" spans="1:57">
      <c r="A598" s="3" t="s">
        <v>87</v>
      </c>
      <c r="B598" s="9" t="n">
        <v>44740</v>
      </c>
      <c r="C598" s="1" t="s">
        <v>60</v>
      </c>
      <c r="D598" s="4" t="n">
        <v>0.497916666666666607</v>
      </c>
      <c r="E598" s="1" t="s">
        <v>61</v>
      </c>
      <c r="F598" s="1" t="n">
        <v>161.550000000000011</v>
      </c>
      <c r="G598" s="1" t="n">
        <v>185.120000000000005</v>
      </c>
      <c r="H598" s="1" t="n">
        <v>179.960000000000008</v>
      </c>
      <c r="I598" s="1" t="n">
        <v>231.25</v>
      </c>
      <c r="J598" s="1" t="n">
        <v>25.1999999999999993</v>
      </c>
      <c r="K598" s="1" t="n">
        <v>39.8800000000000026</v>
      </c>
      <c r="L598" s="1" t="n">
        <v>38.9399999999999977</v>
      </c>
      <c r="M598" s="1" t="n">
        <v>69.5400000000000063</v>
      </c>
      <c r="N598" s="1" t="n">
        <v>28.75</v>
      </c>
      <c r="O598" s="1" t="n">
        <v>46.259999999999998</v>
      </c>
      <c r="P598" s="1" t="n">
        <v>46.8900000000000006</v>
      </c>
      <c r="Q598" s="1" t="n">
        <v>60.0700000000000003</v>
      </c>
      <c r="R598" s="1" t="n">
        <v>12.1999999999999993</v>
      </c>
      <c r="S598" s="1" t="n">
        <v>17.9699999999999953</v>
      </c>
      <c r="T598" s="1" t="n">
        <v>17.9600000000000009</v>
      </c>
      <c r="U598" s="1" t="n">
        <v>23.3599999999999994</v>
      </c>
      <c r="V598" s="1" t="n">
        <v>10.4700000000000006</v>
      </c>
      <c r="W598" s="1" t="n">
        <v>17.370000000000001</v>
      </c>
      <c r="X598" s="1" t="n">
        <v>17.9699999999999953</v>
      </c>
      <c r="Y598" s="1" t="n">
        <v>22.4699999999999989</v>
      </c>
      <c r="Z598" s="1" t="n">
        <v>41.8800000000000026</v>
      </c>
      <c r="AA598" s="1" t="n">
        <v>69.0400000000000063</v>
      </c>
      <c r="AB598" s="1" t="n">
        <v>70.6800000000000068</v>
      </c>
      <c r="AC598" s="1" t="n">
        <v>107.879999999999995</v>
      </c>
      <c r="AD598" s="1" t="n">
        <v>65.4000000000000199</v>
      </c>
      <c r="AE598" s="1" t="n">
        <v>70.6299999999999955</v>
      </c>
      <c r="AF598" s="1" t="n">
        <v>71.9399999999999977</v>
      </c>
      <c r="AG598" s="1" t="n">
        <v>77.9399999999999835</v>
      </c>
      <c r="AH598" s="1" t="n">
        <v>4.79000000000000004</v>
      </c>
      <c r="AI598" s="1" t="n">
        <v>10.5399999999999991</v>
      </c>
      <c r="AJ598" s="1" t="n">
        <v>10.7899999999999991</v>
      </c>
      <c r="AK598" s="1" t="n">
        <v>13.6699999999999999</v>
      </c>
      <c r="AL598" s="1" t="n">
        <v>33.6400000000000006</v>
      </c>
      <c r="AM598" s="1" t="n">
        <v>48.259999999999998</v>
      </c>
      <c r="AN598" s="1" t="n">
        <v>46.009999999999998</v>
      </c>
      <c r="AO598" s="1" t="n">
        <v>56.1400000000000006</v>
      </c>
      <c r="AP598" s="1" t="n">
        <v>8.97000000000000064</v>
      </c>
      <c r="AQ598" s="1" t="n">
        <v>13.0600000000000005</v>
      </c>
      <c r="AR598" s="1" t="n">
        <v>13.4700000000000006</v>
      </c>
      <c r="AS598" s="1" t="n">
        <v>15.1500000000000004</v>
      </c>
      <c r="AT598" s="1" t="n">
        <v>7.32000000000000028</v>
      </c>
      <c r="AU598" s="1" t="n">
        <v>10.2100000000000009</v>
      </c>
      <c r="AV598" s="1" t="n">
        <v>10.4499999999999993</v>
      </c>
      <c r="AW598" s="1" t="n">
        <v>12.4900000000000002</v>
      </c>
      <c r="AX598" s="1" t="n">
        <v>27.75</v>
      </c>
      <c r="AY598" s="1" t="n">
        <v>42.4099999999999966</v>
      </c>
      <c r="AZ598" s="1" t="n">
        <v>41.2100000000000009</v>
      </c>
      <c r="BA598" s="1" t="n">
        <v>67.4699999999999989</v>
      </c>
      <c r="BB598" s="1">
        <f>F598+J598+N598+R598+V598+Z598+AD598+AH598+AL598+AP598+AT598+AX598</f>
        <v>427.920000000000016</v>
      </c>
      <c r="BC598" s="1">
        <f>G598+K598+O598+S598+W598+AA598+AE598+AI598+AM598+AQ598+AY598+AU598</f>
        <v>570.75</v>
      </c>
      <c r="BD598" s="1">
        <f>H598+L598+P598+T598+X598+AB598+AF598+AJ598+AN598+AR598+AV598+AZ598</f>
        <v>566.269999999999982</v>
      </c>
      <c r="BE598" s="1">
        <f>I598+M598+Q598+U598+Y598+AC598+AG598+AK598+AO598+AS598+AW598+BA598</f>
        <v>757.42999999999995</v>
      </c>
    </row>
    <row r="599" spans="1:57">
      <c r="A599" s="3" t="s">
        <v>87</v>
      </c>
      <c r="B599" s="9" t="n">
        <v>44741</v>
      </c>
      <c r="C599" s="1" t="s">
        <v>62</v>
      </c>
      <c r="D599" s="4" t="n">
        <v>0.533333333333333215</v>
      </c>
      <c r="E599" s="1" t="s">
        <v>59</v>
      </c>
      <c r="F599" s="1" t="n">
        <v>161.550000000000011</v>
      </c>
      <c r="G599" s="1" t="n">
        <v>184.409999999999997</v>
      </c>
      <c r="H599" s="1" t="n">
        <v>179.960000000000008</v>
      </c>
      <c r="I599" s="1" t="n">
        <v>231.25</v>
      </c>
      <c r="J599" s="1" t="n">
        <v>25.1999999999999993</v>
      </c>
      <c r="K599" s="1" t="n">
        <v>41.9099999999999966</v>
      </c>
      <c r="L599" s="1" t="n">
        <v>41.8200000000000003</v>
      </c>
      <c r="M599" s="1" t="n">
        <v>77.9399999999999835</v>
      </c>
      <c r="N599" s="1" t="n">
        <v>28.75</v>
      </c>
      <c r="O599" s="1" t="n">
        <v>46.8599999999999994</v>
      </c>
      <c r="P599" s="1" t="n">
        <v>47.2000000000000028</v>
      </c>
      <c r="Q599" s="1" t="n">
        <v>67.4699999999999989</v>
      </c>
      <c r="R599" s="1" t="n">
        <v>12.1999999999999993</v>
      </c>
      <c r="S599" s="1" t="n">
        <v>18.2199999999999989</v>
      </c>
      <c r="T599" s="1" t="n">
        <v>17.9600000000000009</v>
      </c>
      <c r="U599" s="1" t="n">
        <v>23.3599999999999994</v>
      </c>
      <c r="V599" s="1" t="n">
        <v>11.9399999999999995</v>
      </c>
      <c r="W599" s="1" t="n">
        <v>17.0799999999999983</v>
      </c>
      <c r="X599" s="1" t="n">
        <v>17.6700000000000017</v>
      </c>
      <c r="Y599" s="1" t="n">
        <v>22.4699999999999989</v>
      </c>
      <c r="Z599" s="1" t="n">
        <v>41.8800000000000026</v>
      </c>
      <c r="AA599" s="1" t="n">
        <v>67.519999999999996</v>
      </c>
      <c r="AB599" s="1" t="n">
        <v>65.8799999999999955</v>
      </c>
      <c r="AC599" s="1" t="n">
        <v>89.8799999999999812</v>
      </c>
      <c r="AD599" s="1" t="n">
        <v>65.4000000000000199</v>
      </c>
      <c r="AE599" s="1" t="n">
        <v>73.5799999999999983</v>
      </c>
      <c r="AF599" s="1" t="n">
        <v>71.9399999999999977</v>
      </c>
      <c r="AG599" s="1" t="n">
        <v>83.9399999999999835</v>
      </c>
      <c r="AH599" s="1" t="n">
        <v>4.79000000000000004</v>
      </c>
      <c r="AI599" s="1" t="n">
        <v>10.4800000000000004</v>
      </c>
      <c r="AJ599" s="1" t="n">
        <v>10.7400000000000002</v>
      </c>
      <c r="AK599" s="1" t="n">
        <v>13.6699999999999999</v>
      </c>
      <c r="AL599" s="1" t="n">
        <v>33.6400000000000006</v>
      </c>
      <c r="AM599" s="1" t="n">
        <v>50.9500000000000028</v>
      </c>
      <c r="AN599" s="1" t="n">
        <v>56.1400000000000006</v>
      </c>
      <c r="AO599" s="1" t="n">
        <v>67.3900000000000006</v>
      </c>
      <c r="AP599" s="1" t="n">
        <v>8.97000000000000064</v>
      </c>
      <c r="AQ599" s="1" t="n">
        <v>13.0299999999999994</v>
      </c>
      <c r="AR599" s="1" t="n">
        <v>13.4700000000000006</v>
      </c>
      <c r="AS599" s="1" t="n">
        <v>15.1500000000000004</v>
      </c>
      <c r="AT599" s="1" t="n">
        <v>7.32000000000000028</v>
      </c>
      <c r="AU599" s="1" t="n">
        <v>10.25</v>
      </c>
      <c r="AV599" s="1" t="n">
        <v>10.4000000000000004</v>
      </c>
      <c r="AW599" s="1" t="n">
        <v>12.4900000000000002</v>
      </c>
      <c r="AX599" s="1" t="n">
        <v>27.75</v>
      </c>
      <c r="AY599" s="1" t="n">
        <v>41.9799999999999969</v>
      </c>
      <c r="AZ599" s="1" t="n">
        <v>41.2100000000000009</v>
      </c>
      <c r="BA599" s="1" t="n">
        <v>59.9399999999999977</v>
      </c>
      <c r="BB599" s="1">
        <f>F599+J599+N599+R599+V599+Z599+AD599+AH599+AL599+AP599+AT599+AX599</f>
        <v>429.389999999999986</v>
      </c>
      <c r="BC599" s="1">
        <f>G599+K599+O599+S599+W599+AA599+AE599+AI599+AM599+AQ599+AY599+AU599</f>
        <v>576.269999999999982</v>
      </c>
      <c r="BD599" s="1">
        <f>H599+L599+P599+T599+X599+AB599+AF599+AJ599+AN599+AR599+AV599+AZ599</f>
        <v>574.389999999999986</v>
      </c>
      <c r="BE599" s="1">
        <f>I599+M599+Q599+U599+Y599+AC599+AG599+AK599+AO599+AS599+AW599+BA599</f>
        <v>764.950000000000045</v>
      </c>
    </row>
    <row r="600" spans="1:57">
      <c r="A600" s="3" t="s">
        <v>87</v>
      </c>
      <c r="B600" s="9" t="n">
        <v>44742</v>
      </c>
      <c r="C600" s="1" t="s">
        <v>64</v>
      </c>
      <c r="D600" s="4" t="n">
        <v>0.853472222222222143</v>
      </c>
      <c r="E600" s="1" t="s">
        <v>63</v>
      </c>
      <c r="F600" s="1" t="n">
        <v>161.909999999999997</v>
      </c>
      <c r="G600" s="1" t="n">
        <v>185.849999999999994</v>
      </c>
      <c r="H600" s="1" t="n">
        <v>184.25</v>
      </c>
      <c r="I600" s="1" t="n">
        <v>231.25</v>
      </c>
      <c r="J600" s="1" t="n">
        <v>25.1999999999999993</v>
      </c>
      <c r="K600" s="1" t="n">
        <v>42.3599999999999994</v>
      </c>
      <c r="L600" s="1" t="n">
        <v>41.9399999999999977</v>
      </c>
      <c r="M600" s="1" t="n">
        <v>69.5400000000000063</v>
      </c>
      <c r="N600" s="1" t="n">
        <v>28.75</v>
      </c>
      <c r="O600" s="1" t="n">
        <v>45.6599999999999966</v>
      </c>
      <c r="P600" s="1" t="n">
        <v>46.5300000000000011</v>
      </c>
      <c r="Q600" s="1" t="n">
        <v>58.9500000000000028</v>
      </c>
      <c r="R600" s="1" t="n">
        <v>12.5600000000000005</v>
      </c>
      <c r="S600" s="1" t="n">
        <v>18.129999999999999</v>
      </c>
      <c r="T600" s="1" t="n">
        <v>17.9600000000000009</v>
      </c>
      <c r="U600" s="1" t="n">
        <v>23.3599999999999994</v>
      </c>
      <c r="V600" s="1" t="n">
        <v>10.4700000000000006</v>
      </c>
      <c r="W600" s="1" t="n">
        <v>17.5799999999999983</v>
      </c>
      <c r="X600" s="1" t="n">
        <v>17.9699999999999953</v>
      </c>
      <c r="Y600" s="1" t="n">
        <v>22.4699999999999989</v>
      </c>
      <c r="Z600" s="1" t="n">
        <v>41.8800000000000026</v>
      </c>
      <c r="AA600" s="1" t="n">
        <v>72.2000000000000028</v>
      </c>
      <c r="AB600" s="1" t="n">
        <v>71.8799999999999955</v>
      </c>
      <c r="AC600" s="1" t="n">
        <v>89.8799999999999812</v>
      </c>
      <c r="AD600" s="1" t="n">
        <v>59.9399999999999977</v>
      </c>
      <c r="AE600" s="1" t="n">
        <v>78.4399999999999835</v>
      </c>
      <c r="AF600" s="1" t="n">
        <v>77.9399999999999835</v>
      </c>
      <c r="AG600" s="1" t="n">
        <v>95.9399999999999977</v>
      </c>
      <c r="AH600" s="1" t="n">
        <v>4.79000000000000004</v>
      </c>
      <c r="AI600" s="1" t="n">
        <v>10.5800000000000001</v>
      </c>
      <c r="AJ600" s="1" t="n">
        <v>10.7899999999999991</v>
      </c>
      <c r="AK600" s="1" t="n">
        <v>15.5899999999999999</v>
      </c>
      <c r="AL600" s="1" t="n">
        <v>33.6400000000000006</v>
      </c>
      <c r="AM600" s="1" t="n">
        <v>51.8100000000000023</v>
      </c>
      <c r="AN600" s="1" t="n">
        <v>56.1400000000000006</v>
      </c>
      <c r="AO600" s="1" t="n">
        <v>67.3900000000000006</v>
      </c>
      <c r="AP600" s="1" t="n">
        <v>8.97000000000000064</v>
      </c>
      <c r="AQ600" s="1" t="n">
        <v>12.8200000000000003</v>
      </c>
      <c r="AR600" s="1" t="n">
        <v>13.4700000000000006</v>
      </c>
      <c r="AS600" s="1" t="n">
        <v>14.9700000000000006</v>
      </c>
      <c r="AT600" s="1" t="n">
        <v>7.32000000000000028</v>
      </c>
      <c r="AU600" s="1" t="n">
        <v>10.2200000000000006</v>
      </c>
      <c r="AV600" s="1" t="n">
        <v>10.2799999999999994</v>
      </c>
      <c r="AW600" s="1" t="n">
        <v>12.4900000000000002</v>
      </c>
      <c r="AX600" s="1" t="n">
        <v>27.75</v>
      </c>
      <c r="AY600" s="1" t="n">
        <v>43.8500000000000014</v>
      </c>
      <c r="AZ600" s="1" t="n">
        <v>43.6899999999999977</v>
      </c>
      <c r="BA600" s="1" t="n">
        <v>78.7099999999999937</v>
      </c>
      <c r="BB600" s="1">
        <f>F600+J600+N600+R600+V600+Z600+AD600+AH600+AL600+AP600+AT600+AX600</f>
        <v>423.180000000000007</v>
      </c>
      <c r="BC600" s="1">
        <f>G600+K600+O600+S600+W600+AA600+AE600+AI600+AM600+AQ600+AY600+AU600</f>
        <v>589.5</v>
      </c>
      <c r="BD600" s="1">
        <f>H600+L600+P600+T600+X600+AB600+AF600+AJ600+AN600+AR600+AV600+AZ600</f>
        <v>592.840000000000032</v>
      </c>
      <c r="BE600" s="1">
        <f>I600+M600+Q600+U600+Y600+AC600+AG600+AK600+AO600+AS600+AW600+BA600</f>
        <v>780.539999999999964</v>
      </c>
    </row>
    <row r="601" spans="1:57">
      <c r="A601" s="3" t="s">
        <v>88</v>
      </c>
      <c r="B601" s="9" t="n">
        <v>44743</v>
      </c>
      <c r="C601" s="1" t="s">
        <v>65</v>
      </c>
      <c r="D601" s="4" t="n">
        <v>0.825694444444444464</v>
      </c>
      <c r="E601" s="1" t="s">
        <v>63</v>
      </c>
      <c r="F601" s="1" t="n">
        <v>161.909999999999997</v>
      </c>
      <c r="G601" s="1" t="n">
        <v>185.849999999999994</v>
      </c>
      <c r="H601" s="1" t="n">
        <v>184.25</v>
      </c>
      <c r="I601" s="1" t="n">
        <v>231.25</v>
      </c>
      <c r="J601" s="1" t="n">
        <v>25.1999999999999993</v>
      </c>
      <c r="K601" s="1" t="n">
        <v>42.3599999999999994</v>
      </c>
      <c r="L601" s="1" t="n">
        <v>41.9399999999999977</v>
      </c>
      <c r="M601" s="1" t="n">
        <v>69.5400000000000063</v>
      </c>
      <c r="N601" s="1" t="n">
        <v>28.75</v>
      </c>
      <c r="O601" s="1" t="n">
        <v>45.6799999999999997</v>
      </c>
      <c r="P601" s="1" t="n">
        <v>46.759999999999998</v>
      </c>
      <c r="Q601" s="1" t="n">
        <v>58.9500000000000028</v>
      </c>
      <c r="R601" s="1" t="n">
        <v>12.1999999999999993</v>
      </c>
      <c r="S601" s="1" t="n">
        <v>17.9800000000000004</v>
      </c>
      <c r="T601" s="1" t="n">
        <v>17.9600000000000009</v>
      </c>
      <c r="U601" s="1" t="n">
        <v>23.3599999999999994</v>
      </c>
      <c r="V601" s="1" t="n">
        <v>10.4700000000000006</v>
      </c>
      <c r="W601" s="1" t="n">
        <v>17.5799999999999983</v>
      </c>
      <c r="X601" s="1" t="n">
        <v>17.9699999999999953</v>
      </c>
      <c r="Y601" s="1" t="n">
        <v>22.4699999999999989</v>
      </c>
      <c r="Z601" s="1" t="n">
        <v>41.8800000000000026</v>
      </c>
      <c r="AA601" s="1" t="n">
        <v>73.1800000000000068</v>
      </c>
      <c r="AB601" s="1" t="n">
        <v>71.8799999999999955</v>
      </c>
      <c r="AC601" s="1" t="n">
        <v>89.8799999999999812</v>
      </c>
      <c r="AD601" s="1" t="n">
        <v>59.9399999999999977</v>
      </c>
      <c r="AE601" s="1" t="n">
        <v>78.4399999999999835</v>
      </c>
      <c r="AF601" s="1" t="n">
        <v>77.9399999999999835</v>
      </c>
      <c r="AG601" s="1" t="n">
        <v>95.9399999999999977</v>
      </c>
      <c r="AH601" s="1" t="n">
        <v>4.79000000000000004</v>
      </c>
      <c r="AI601" s="1" t="n">
        <v>10.6099999999999994</v>
      </c>
      <c r="AJ601" s="1" t="n">
        <v>10.7899999999999991</v>
      </c>
      <c r="AK601" s="1" t="n">
        <v>15.5899999999999999</v>
      </c>
      <c r="AL601" s="1" t="n">
        <v>33.6400000000000006</v>
      </c>
      <c r="AM601" s="1" t="n">
        <v>52.0700000000000003</v>
      </c>
      <c r="AN601" s="1" t="n">
        <v>56.1400000000000006</v>
      </c>
      <c r="AO601" s="1" t="n">
        <v>67.3900000000000006</v>
      </c>
      <c r="AP601" s="1" t="n">
        <v>8.97000000000000064</v>
      </c>
      <c r="AQ601" s="1" t="n">
        <v>12.9199999999999999</v>
      </c>
      <c r="AR601" s="1" t="n">
        <v>13.4700000000000006</v>
      </c>
      <c r="AS601" s="1" t="n">
        <v>15.1500000000000004</v>
      </c>
      <c r="AT601" s="1" t="n">
        <v>7.32000000000000028</v>
      </c>
      <c r="AU601" s="1" t="n">
        <v>10.2200000000000006</v>
      </c>
      <c r="AV601" s="1" t="n">
        <v>10.2799999999999994</v>
      </c>
      <c r="AW601" s="1" t="n">
        <v>12.4900000000000002</v>
      </c>
      <c r="AX601" s="1" t="n">
        <v>27.75</v>
      </c>
      <c r="AY601" s="1" t="n">
        <v>43.8500000000000014</v>
      </c>
      <c r="AZ601" s="1" t="n">
        <v>43.6899999999999977</v>
      </c>
      <c r="BA601" s="1" t="n">
        <v>78.7099999999999937</v>
      </c>
      <c r="BB601" s="1">
        <f>F601+J601+N601+R601+V601+Z601+AD601+AH601+AL601+AP601+AT601+AX601</f>
        <v>422.819999999999993</v>
      </c>
      <c r="BC601" s="1">
        <f>G601+K601+O601+S601+W601+AA601+AE601+AI601+AM601+AQ601+AY601+AU601</f>
        <v>590.740000000000009</v>
      </c>
      <c r="BD601" s="1">
        <f>H601+L601+P601+T601+X601+AB601+AF601+AJ601+AN601+AR601+AV601+AZ601</f>
        <v>593.07000000000005</v>
      </c>
      <c r="BE601" s="1">
        <f>I601+M601+Q601+U601+Y601+AC601+AG601+AK601+AO601+AS601+AW601+BA601</f>
        <v>780.720000000000027</v>
      </c>
    </row>
    <row r="602" spans="1:57">
      <c r="A602" s="3" t="s">
        <v>88</v>
      </c>
      <c r="B602" s="9" t="n">
        <v>44744</v>
      </c>
      <c r="C602" s="1" t="s">
        <v>66</v>
      </c>
      <c r="D602" s="4" t="n">
        <v>0.64791666666666643</v>
      </c>
      <c r="E602" s="1" t="s">
        <v>59</v>
      </c>
      <c r="F602" s="1" t="n">
        <v>161.909999999999997</v>
      </c>
      <c r="G602" s="1" t="n">
        <v>185.849999999999994</v>
      </c>
      <c r="H602" s="1" t="n">
        <v>184.25</v>
      </c>
      <c r="I602" s="1" t="n">
        <v>231.25</v>
      </c>
      <c r="J602" s="1" t="n">
        <v>25.1999999999999993</v>
      </c>
      <c r="K602" s="1" t="n">
        <v>42.3699999999999974</v>
      </c>
      <c r="L602" s="1" t="n">
        <v>41.9399999999999977</v>
      </c>
      <c r="M602" s="1" t="n">
        <v>69.5400000000000063</v>
      </c>
      <c r="N602" s="1" t="n">
        <v>28.75</v>
      </c>
      <c r="O602" s="1" t="n">
        <v>45.6799999999999997</v>
      </c>
      <c r="P602" s="1" t="n">
        <v>46.759999999999998</v>
      </c>
      <c r="Q602" s="1" t="n">
        <v>58.9500000000000028</v>
      </c>
      <c r="R602" s="1" t="n">
        <v>12.1999999999999993</v>
      </c>
      <c r="S602" s="1" t="n">
        <v>18.0199999999999996</v>
      </c>
      <c r="T602" s="1" t="n">
        <v>17.9600000000000009</v>
      </c>
      <c r="U602" s="1" t="n">
        <v>23.9600000000000009</v>
      </c>
      <c r="V602" s="1" t="n">
        <v>10.4700000000000006</v>
      </c>
      <c r="W602" s="1" t="n">
        <v>17.5799999999999983</v>
      </c>
      <c r="X602" s="1" t="n">
        <v>17.9699999999999953</v>
      </c>
      <c r="Y602" s="1" t="n">
        <v>22.4699999999999989</v>
      </c>
      <c r="Z602" s="1" t="n">
        <v>41.8800000000000026</v>
      </c>
      <c r="AA602" s="1" t="n">
        <v>73.1800000000000068</v>
      </c>
      <c r="AB602" s="1" t="n">
        <v>71.8799999999999955</v>
      </c>
      <c r="AC602" s="1" t="n">
        <v>89.8799999999999812</v>
      </c>
      <c r="AD602" s="1" t="n">
        <v>59.9399999999999977</v>
      </c>
      <c r="AE602" s="1" t="n">
        <v>78.4399999999999835</v>
      </c>
      <c r="AF602" s="1" t="n">
        <v>77.9399999999999835</v>
      </c>
      <c r="AG602" s="1" t="n">
        <v>95.9399999999999977</v>
      </c>
      <c r="AH602" s="1" t="n">
        <v>4.79000000000000004</v>
      </c>
      <c r="AI602" s="1" t="n">
        <v>10.6099999999999994</v>
      </c>
      <c r="AJ602" s="1" t="n">
        <v>10.7899999999999991</v>
      </c>
      <c r="AK602" s="1" t="n">
        <v>15.5899999999999999</v>
      </c>
      <c r="AL602" s="1" t="n">
        <v>33.6400000000000006</v>
      </c>
      <c r="AM602" s="1" t="n">
        <v>52.0700000000000003</v>
      </c>
      <c r="AN602" s="1" t="n">
        <v>56.1400000000000006</v>
      </c>
      <c r="AO602" s="1" t="n">
        <v>67.3900000000000006</v>
      </c>
      <c r="AP602" s="1" t="n">
        <v>8.97000000000000064</v>
      </c>
      <c r="AQ602" s="1" t="n">
        <v>12.9199999999999999</v>
      </c>
      <c r="AR602" s="1" t="n">
        <v>13.4700000000000006</v>
      </c>
      <c r="AS602" s="1" t="n">
        <v>15.1500000000000004</v>
      </c>
      <c r="AT602" s="1" t="n">
        <v>7.32000000000000028</v>
      </c>
      <c r="AU602" s="1" t="n">
        <v>10.2200000000000006</v>
      </c>
      <c r="AV602" s="1" t="n">
        <v>10.3599999999999994</v>
      </c>
      <c r="AW602" s="1" t="n">
        <v>12.4900000000000002</v>
      </c>
      <c r="AX602" s="1" t="n">
        <v>27.75</v>
      </c>
      <c r="AY602" s="1" t="n">
        <v>43.8500000000000014</v>
      </c>
      <c r="AZ602" s="1" t="n">
        <v>43.6899999999999977</v>
      </c>
      <c r="BA602" s="1" t="n">
        <v>78.7099999999999937</v>
      </c>
      <c r="BB602" s="1">
        <f>F602+J602+N602+R602+V602+Z602+AD602+AH602+AL602+AP602+AT602+AX602</f>
        <v>422.819999999999993</v>
      </c>
      <c r="BC602" s="1">
        <f>G602+K602+O602+S602+W602+AA602+AE602+AI602+AM602+AQ602+AY602+AU602</f>
        <v>590.789999999999964</v>
      </c>
      <c r="BD602" s="1">
        <f>H602+L602+P602+T602+X602+AB602+AF602+AJ602+AN602+AR602+AV602+AZ602</f>
        <v>593.149999999999977</v>
      </c>
      <c r="BE602" s="1">
        <f>I602+M602+Q602+U602+Y602+AC602+AG602+AK602+AO602+AS602+AW602+BA602</f>
        <v>781.32000000000005</v>
      </c>
    </row>
    <row r="603" spans="1:57">
      <c r="A603" s="3" t="s">
        <v>88</v>
      </c>
      <c r="B603" s="9" t="n">
        <v>44745</v>
      </c>
      <c r="C603" s="1" t="s">
        <v>67</v>
      </c>
      <c r="D603" s="4" t="n">
        <v>0.653472222222222232</v>
      </c>
      <c r="E603" s="1" t="s">
        <v>59</v>
      </c>
      <c r="F603" s="1" t="n">
        <v>161.909999999999997</v>
      </c>
      <c r="G603" s="1" t="n">
        <v>185.849999999999994</v>
      </c>
      <c r="H603" s="1" t="n">
        <v>184.25</v>
      </c>
      <c r="I603" s="1" t="n">
        <v>231.25</v>
      </c>
      <c r="J603" s="1" t="n">
        <v>25.1999999999999993</v>
      </c>
      <c r="K603" s="1" t="n">
        <v>42.3699999999999974</v>
      </c>
      <c r="L603" s="1" t="n">
        <v>41.9399999999999977</v>
      </c>
      <c r="M603" s="1" t="n">
        <v>69.5400000000000063</v>
      </c>
      <c r="N603" s="1" t="n">
        <v>28.75</v>
      </c>
      <c r="O603" s="1" t="n">
        <v>45.6799999999999997</v>
      </c>
      <c r="P603" s="1" t="n">
        <v>46.759999999999998</v>
      </c>
      <c r="Q603" s="1" t="n">
        <v>58.9500000000000028</v>
      </c>
      <c r="R603" s="1" t="n">
        <v>12.1999999999999993</v>
      </c>
      <c r="S603" s="1" t="n">
        <v>18.0199999999999996</v>
      </c>
      <c r="T603" s="1" t="n">
        <v>17.9600000000000009</v>
      </c>
      <c r="U603" s="1" t="n">
        <v>23.3599999999999994</v>
      </c>
      <c r="V603" s="1" t="n">
        <v>10.4700000000000006</v>
      </c>
      <c r="W603" s="1" t="n">
        <v>17.5799999999999983</v>
      </c>
      <c r="X603" s="1" t="n">
        <v>17.9699999999999953</v>
      </c>
      <c r="Y603" s="1" t="n">
        <v>22.4699999999999989</v>
      </c>
      <c r="Z603" s="1" t="n">
        <v>41.8800000000000026</v>
      </c>
      <c r="AA603" s="1" t="n">
        <v>73.1800000000000068</v>
      </c>
      <c r="AB603" s="1" t="n">
        <v>71.8799999999999955</v>
      </c>
      <c r="AC603" s="1" t="n">
        <v>89.8799999999999812</v>
      </c>
      <c r="AD603" s="1" t="n">
        <v>59.9399999999999977</v>
      </c>
      <c r="AE603" s="1" t="n">
        <v>78.4399999999999835</v>
      </c>
      <c r="AF603" s="1" t="n">
        <v>77.9399999999999835</v>
      </c>
      <c r="AG603" s="1" t="n">
        <v>95.9399999999999977</v>
      </c>
      <c r="AH603" s="1" t="n">
        <v>4.79000000000000004</v>
      </c>
      <c r="AI603" s="1" t="n">
        <v>10.5999999999999996</v>
      </c>
      <c r="AJ603" s="1" t="n">
        <v>10.7899999999999991</v>
      </c>
      <c r="AK603" s="1" t="n">
        <v>15.5899999999999999</v>
      </c>
      <c r="AL603" s="1" t="n">
        <v>33.6400000000000006</v>
      </c>
      <c r="AM603" s="1" t="n">
        <v>52.0700000000000003</v>
      </c>
      <c r="AN603" s="1" t="n">
        <v>56.1400000000000006</v>
      </c>
      <c r="AO603" s="1" t="n">
        <v>67.3900000000000006</v>
      </c>
      <c r="AP603" s="1" t="n">
        <v>8.97000000000000064</v>
      </c>
      <c r="AQ603" s="1" t="n">
        <v>12.9199999999999999</v>
      </c>
      <c r="AR603" s="1" t="n">
        <v>13.4700000000000006</v>
      </c>
      <c r="AS603" s="1" t="n">
        <v>15.1500000000000004</v>
      </c>
      <c r="AT603" s="1" t="n">
        <v>7.32000000000000028</v>
      </c>
      <c r="AU603" s="1" t="n">
        <v>10.1999999999999993</v>
      </c>
      <c r="AV603" s="1" t="n">
        <v>10.3200000000000003</v>
      </c>
      <c r="AW603" s="1" t="n">
        <v>12.4900000000000002</v>
      </c>
      <c r="AX603" s="1" t="n">
        <v>27.75</v>
      </c>
      <c r="AY603" s="1" t="n">
        <v>43.8500000000000014</v>
      </c>
      <c r="AZ603" s="1" t="n">
        <v>43.6899999999999977</v>
      </c>
      <c r="BA603" s="1" t="n">
        <v>78.7099999999999937</v>
      </c>
      <c r="BB603" s="1">
        <f>F603+J603+N603+R603+V603+Z603+AD603+AH603+AL603+AP603+AT603+AX603</f>
        <v>422.819999999999993</v>
      </c>
      <c r="BC603" s="1">
        <f>G603+K603+O603+S603+W603+AA603+AE603+AI603+AM603+AQ603+AY603+AU603</f>
        <v>590.759999999999991</v>
      </c>
      <c r="BD603" s="1">
        <f>H603+L603+P603+T603+X603+AB603+AF603+AJ603+AN603+AR603+AV603+AZ603</f>
        <v>593.110000000000014</v>
      </c>
      <c r="BE603" s="1">
        <f>I603+M603+Q603+U603+Y603+AC603+AG603+AK603+AO603+AS603+AW603+BA603</f>
        <v>780.720000000000027</v>
      </c>
    </row>
    <row r="604" spans="1:57">
      <c r="A604" s="3" t="s">
        <v>88</v>
      </c>
      <c r="B604" s="9" t="n">
        <v>44746</v>
      </c>
      <c r="C604" s="1" t="s">
        <v>58</v>
      </c>
      <c r="D604" s="4" t="n">
        <v>0.660416666666666519</v>
      </c>
      <c r="E604" s="1" t="s">
        <v>59</v>
      </c>
      <c r="F604" s="1" t="n">
        <v>161.909999999999997</v>
      </c>
      <c r="G604" s="1" t="n">
        <v>186.069999999999993</v>
      </c>
      <c r="H604" s="1" t="n">
        <v>188.550000000000011</v>
      </c>
      <c r="I604" s="1" t="n">
        <v>231.25</v>
      </c>
      <c r="J604" s="1" t="n">
        <v>25.1999999999999993</v>
      </c>
      <c r="K604" s="1" t="n">
        <v>42.3999999999999986</v>
      </c>
      <c r="L604" s="1" t="n">
        <v>41.9399999999999977</v>
      </c>
      <c r="M604" s="1" t="n">
        <v>69.5400000000000063</v>
      </c>
      <c r="N604" s="1" t="n">
        <v>28.75</v>
      </c>
      <c r="O604" s="1" t="n">
        <v>45.6700000000000017</v>
      </c>
      <c r="P604" s="1" t="n">
        <v>46.759999999999998</v>
      </c>
      <c r="Q604" s="1" t="n">
        <v>58.9500000000000028</v>
      </c>
      <c r="R604" s="1" t="n">
        <v>12.1999999999999993</v>
      </c>
      <c r="S604" s="1" t="n">
        <v>18.0399999999999991</v>
      </c>
      <c r="T604" s="1" t="n">
        <v>17.9600000000000009</v>
      </c>
      <c r="U604" s="1" t="n">
        <v>23.3599999999999994</v>
      </c>
      <c r="V604" s="1" t="n">
        <v>10.4700000000000006</v>
      </c>
      <c r="W604" s="1" t="n">
        <v>17.5799999999999983</v>
      </c>
      <c r="X604" s="1" t="n">
        <v>17.9699999999999953</v>
      </c>
      <c r="Y604" s="1" t="n">
        <v>22.4699999999999989</v>
      </c>
      <c r="Z604" s="1" t="n">
        <v>41.8800000000000026</v>
      </c>
      <c r="AA604" s="1" t="n">
        <v>72.480000000000004</v>
      </c>
      <c r="AB604" s="1" t="n">
        <v>71.8799999999999955</v>
      </c>
      <c r="AC604" s="1" t="n">
        <v>89.8799999999999812</v>
      </c>
      <c r="AD604" s="1" t="n">
        <v>59.9399999999999977</v>
      </c>
      <c r="AE604" s="1" t="n">
        <v>78.4399999999999835</v>
      </c>
      <c r="AF604" s="1" t="n">
        <v>77.9399999999999835</v>
      </c>
      <c r="AG604" s="1" t="n">
        <v>95.9399999999999977</v>
      </c>
      <c r="AH604" s="1" t="n">
        <v>4.79000000000000004</v>
      </c>
      <c r="AI604" s="1" t="n">
        <v>10.5999999999999996</v>
      </c>
      <c r="AJ604" s="1" t="n">
        <v>10.7899999999999991</v>
      </c>
      <c r="AK604" s="1" t="n">
        <v>15.5899999999999999</v>
      </c>
      <c r="AL604" s="1" t="n">
        <v>33.6400000000000006</v>
      </c>
      <c r="AM604" s="1" t="n">
        <v>52.0700000000000003</v>
      </c>
      <c r="AN604" s="1" t="n">
        <v>56.1400000000000006</v>
      </c>
      <c r="AO604" s="1" t="n">
        <v>67.3900000000000006</v>
      </c>
      <c r="AP604" s="1" t="n">
        <v>8.97000000000000064</v>
      </c>
      <c r="AQ604" s="1" t="n">
        <v>12.9199999999999999</v>
      </c>
      <c r="AR604" s="1" t="n">
        <v>13.4700000000000006</v>
      </c>
      <c r="AS604" s="1" t="n">
        <v>15.1500000000000004</v>
      </c>
      <c r="AT604" s="1" t="n">
        <v>7.32000000000000028</v>
      </c>
      <c r="AU604" s="1" t="n">
        <v>10.1999999999999993</v>
      </c>
      <c r="AV604" s="1" t="n">
        <v>10.3200000000000003</v>
      </c>
      <c r="AW604" s="1" t="n">
        <v>12.4900000000000002</v>
      </c>
      <c r="AX604" s="1" t="n">
        <v>27.75</v>
      </c>
      <c r="AY604" s="1" t="n">
        <v>43.8500000000000014</v>
      </c>
      <c r="AZ604" s="1" t="n">
        <v>43.6899999999999977</v>
      </c>
      <c r="BA604" s="1" t="n">
        <v>78.7099999999999937</v>
      </c>
      <c r="BB604" s="1">
        <f>F604+J604+N604+R604+V604+Z604+AD604+AH604+AL604+AP604+AT604+AX604</f>
        <v>422.819999999999993</v>
      </c>
      <c r="BC604" s="1">
        <f>G604+K604+O604+S604+W604+AA604+AE604+AI604+AM604+AQ604+AY604+AU604</f>
        <v>590.32000000000005</v>
      </c>
      <c r="BD604" s="1">
        <f>H604+L604+P604+T604+X604+AB604+AF604+AJ604+AN604+AR604+AV604+AZ604</f>
        <v>597.409999999999968</v>
      </c>
      <c r="BE604" s="1">
        <f>I604+M604+Q604+U604+Y604+AC604+AG604+AK604+AO604+AS604+AW604+BA604</f>
        <v>780.720000000000027</v>
      </c>
    </row>
    <row r="605" spans="1:57">
      <c r="A605" s="3" t="s">
        <v>88</v>
      </c>
      <c r="B605" s="9" t="n">
        <v>44747</v>
      </c>
      <c r="C605" s="1" t="s">
        <v>60</v>
      </c>
      <c r="D605" s="4" t="n">
        <v>0.811111111111111072</v>
      </c>
      <c r="E605" s="1" t="s">
        <v>63</v>
      </c>
      <c r="F605" s="1" t="n">
        <v>161.909999999999997</v>
      </c>
      <c r="G605" s="1" t="n">
        <v>186.25</v>
      </c>
      <c r="H605" s="1" t="n">
        <v>188.550000000000011</v>
      </c>
      <c r="I605" s="1" t="n">
        <v>231.25</v>
      </c>
      <c r="J605" s="1" t="n">
        <v>25.1999999999999993</v>
      </c>
      <c r="K605" s="1" t="n">
        <v>43.0499999999999972</v>
      </c>
      <c r="L605" s="1" t="n">
        <v>43.1400000000000006</v>
      </c>
      <c r="M605" s="1" t="n">
        <v>71.3400000000000034</v>
      </c>
      <c r="N605" s="1" t="n">
        <v>28.75</v>
      </c>
      <c r="O605" s="1" t="n">
        <v>45.6700000000000017</v>
      </c>
      <c r="P605" s="1" t="n">
        <v>46.759999999999998</v>
      </c>
      <c r="Q605" s="1" t="n">
        <v>58.9500000000000028</v>
      </c>
      <c r="R605" s="1" t="n">
        <v>12.1999999999999993</v>
      </c>
      <c r="S605" s="1" t="n">
        <v>18.0500000000000007</v>
      </c>
      <c r="T605" s="1" t="n">
        <v>17.9600000000000009</v>
      </c>
      <c r="U605" s="1" t="n">
        <v>23.3599999999999994</v>
      </c>
      <c r="V605" s="1" t="n">
        <v>10.4700000000000006</v>
      </c>
      <c r="W605" s="1" t="n">
        <v>17.5799999999999983</v>
      </c>
      <c r="X605" s="1" t="n">
        <v>17.9699999999999953</v>
      </c>
      <c r="Y605" s="1" t="n">
        <v>22.4699999999999989</v>
      </c>
      <c r="Z605" s="1" t="n">
        <v>41.8800000000000026</v>
      </c>
      <c r="AA605" s="1" t="n">
        <v>72.480000000000004</v>
      </c>
      <c r="AB605" s="1" t="n">
        <v>71.8799999999999955</v>
      </c>
      <c r="AC605" s="1" t="n">
        <v>89.8799999999999812</v>
      </c>
      <c r="AD605" s="1" t="n">
        <v>65.4000000000000199</v>
      </c>
      <c r="AE605" s="1" t="n">
        <v>78.3100000000000023</v>
      </c>
      <c r="AF605" s="1" t="n">
        <v>77.9399999999999835</v>
      </c>
      <c r="AG605" s="1" t="n">
        <v>95.9399999999999977</v>
      </c>
      <c r="AH605" s="1" t="n">
        <v>4.79000000000000004</v>
      </c>
      <c r="AI605" s="1" t="n">
        <v>10.5999999999999996</v>
      </c>
      <c r="AJ605" s="1" t="n">
        <v>10.7899999999999991</v>
      </c>
      <c r="AK605" s="1" t="n">
        <v>15.5899999999999999</v>
      </c>
      <c r="AL605" s="1" t="n">
        <v>33.6400000000000006</v>
      </c>
      <c r="AM605" s="1" t="n">
        <v>52.0700000000000003</v>
      </c>
      <c r="AN605" s="1" t="n">
        <v>56.1400000000000006</v>
      </c>
      <c r="AO605" s="1" t="n">
        <v>67.3900000000000006</v>
      </c>
      <c r="AP605" s="1" t="n">
        <v>8.97000000000000064</v>
      </c>
      <c r="AQ605" s="1" t="n">
        <v>12.9199999999999999</v>
      </c>
      <c r="AR605" s="1" t="n">
        <v>13.4700000000000006</v>
      </c>
      <c r="AS605" s="1" t="n">
        <v>15.1500000000000004</v>
      </c>
      <c r="AT605" s="1" t="n">
        <v>7.32000000000000028</v>
      </c>
      <c r="AU605" s="1" t="n">
        <v>10.1999999999999993</v>
      </c>
      <c r="AV605" s="1" t="n">
        <v>10.3200000000000003</v>
      </c>
      <c r="AW605" s="1" t="n">
        <v>12.4900000000000002</v>
      </c>
      <c r="AX605" s="1" t="n">
        <v>27.75</v>
      </c>
      <c r="AY605" s="1" t="n">
        <v>43.8500000000000014</v>
      </c>
      <c r="AZ605" s="1" t="n">
        <v>43.6899999999999977</v>
      </c>
      <c r="BA605" s="1" t="n">
        <v>78.7099999999999937</v>
      </c>
      <c r="BB605" s="1">
        <f>F605+J605+N605+R605+V605+Z605+AD605+AH605+AL605+AP605+AT605+AX605</f>
        <v>428.279999999999973</v>
      </c>
      <c r="BC605" s="1">
        <f>G605+K605+O605+S605+W605+AA605+AE605+AI605+AM605+AQ605+AY605+AU605</f>
        <v>591.029999999999973</v>
      </c>
      <c r="BD605" s="1">
        <f>H605+L605+P605+T605+X605+AB605+AF605+AJ605+AN605+AR605+AV605+AZ605</f>
        <v>598.610000000000014</v>
      </c>
      <c r="BE605" s="1">
        <f>I605+M605+Q605+U605+Y605+AC605+AG605+AK605+AO605+AS605+AW605+BA605</f>
        <v>782.519999999999982</v>
      </c>
    </row>
    <row r="606" spans="1:57">
      <c r="A606" s="3" t="s">
        <v>88</v>
      </c>
      <c r="B606" s="9" t="n">
        <v>44748</v>
      </c>
      <c r="C606" s="1" t="s">
        <v>62</v>
      </c>
      <c r="D606" s="4" t="n">
        <v>0.74791666666666643</v>
      </c>
      <c r="E606" s="1" t="s">
        <v>63</v>
      </c>
      <c r="F606" s="1" t="n">
        <v>161.909999999999997</v>
      </c>
      <c r="G606" s="1" t="n">
        <v>186.25</v>
      </c>
      <c r="H606" s="1" t="n">
        <v>188.550000000000011</v>
      </c>
      <c r="I606" s="1" t="n">
        <v>231.25</v>
      </c>
      <c r="J606" s="1" t="n">
        <v>25.1999999999999993</v>
      </c>
      <c r="K606" s="1" t="n">
        <v>44.3599999999999994</v>
      </c>
      <c r="L606" s="1" t="n">
        <v>44.3400000000000034</v>
      </c>
      <c r="M606" s="1" t="n">
        <v>71.3400000000000034</v>
      </c>
      <c r="N606" s="1" t="n">
        <v>28.75</v>
      </c>
      <c r="O606" s="1" t="n">
        <v>45.6799999999999997</v>
      </c>
      <c r="P606" s="1" t="n">
        <v>46.759999999999998</v>
      </c>
      <c r="Q606" s="1" t="n">
        <v>58.9500000000000028</v>
      </c>
      <c r="R606" s="1" t="n">
        <v>12.1999999999999993</v>
      </c>
      <c r="S606" s="1" t="n">
        <v>18.0500000000000007</v>
      </c>
      <c r="T606" s="1" t="n">
        <v>17.9600000000000009</v>
      </c>
      <c r="U606" s="1" t="n">
        <v>23.3599999999999994</v>
      </c>
      <c r="V606" s="1" t="n">
        <v>10.4700000000000006</v>
      </c>
      <c r="W606" s="1" t="n">
        <v>17.5799999999999983</v>
      </c>
      <c r="X606" s="1" t="n">
        <v>17.9699999999999953</v>
      </c>
      <c r="Y606" s="1" t="n">
        <v>22.4699999999999989</v>
      </c>
      <c r="Z606" s="1" t="n">
        <v>41.8800000000000026</v>
      </c>
      <c r="AA606" s="1" t="n">
        <v>72.480000000000004</v>
      </c>
      <c r="AB606" s="1" t="n">
        <v>71.8799999999999955</v>
      </c>
      <c r="AC606" s="1" t="n">
        <v>89.8799999999999812</v>
      </c>
      <c r="AD606" s="1" t="n">
        <v>65.4000000000000199</v>
      </c>
      <c r="AE606" s="1" t="n">
        <v>77.7900000000000063</v>
      </c>
      <c r="AF606" s="1" t="n">
        <v>77.9399999999999835</v>
      </c>
      <c r="AG606" s="1" t="n">
        <v>95.9399999999999977</v>
      </c>
      <c r="AH606" s="1" t="n">
        <v>4.79000000000000004</v>
      </c>
      <c r="AI606" s="1" t="n">
        <v>10.5999999999999996</v>
      </c>
      <c r="AJ606" s="1" t="n">
        <v>10.7899999999999991</v>
      </c>
      <c r="AK606" s="1" t="n">
        <v>15.5899999999999999</v>
      </c>
      <c r="AL606" s="1" t="n">
        <v>33.6400000000000006</v>
      </c>
      <c r="AM606" s="1" t="n">
        <v>52.0700000000000003</v>
      </c>
      <c r="AN606" s="1" t="n">
        <v>56.1400000000000006</v>
      </c>
      <c r="AO606" s="1" t="n">
        <v>67.3900000000000006</v>
      </c>
      <c r="AP606" s="1" t="n">
        <v>8.97000000000000064</v>
      </c>
      <c r="AQ606" s="1" t="n">
        <v>12.8800000000000008</v>
      </c>
      <c r="AR606" s="1" t="n">
        <v>13.4700000000000006</v>
      </c>
      <c r="AS606" s="1" t="n">
        <v>15.1500000000000004</v>
      </c>
      <c r="AT606" s="1" t="n">
        <v>7.32000000000000028</v>
      </c>
      <c r="AU606" s="1" t="n">
        <v>10.2200000000000006</v>
      </c>
      <c r="AV606" s="1" t="n">
        <v>10.3200000000000003</v>
      </c>
      <c r="AW606" s="1" t="n">
        <v>12.4900000000000002</v>
      </c>
      <c r="AX606" s="1" t="n">
        <v>27.75</v>
      </c>
      <c r="AY606" s="1" t="n">
        <v>44</v>
      </c>
      <c r="AZ606" s="1" t="n">
        <v>44.0600000000000023</v>
      </c>
      <c r="BA606" s="1" t="n">
        <v>78.7099999999999937</v>
      </c>
      <c r="BB606" s="1">
        <f>F606+J606+N606+R606+V606+Z606+AD606+AH606+AL606+AP606+AT606+AX606</f>
        <v>428.279999999999973</v>
      </c>
      <c r="BC606" s="1">
        <f>G606+K606+O606+S606+W606+AA606+AE606+AI606+AM606+AQ606+AY606+AU606</f>
        <v>591.960000000000036</v>
      </c>
      <c r="BD606" s="1">
        <f>H606+L606+P606+T606+X606+AB606+AF606+AJ606+AN606+AR606+AV606+AZ606</f>
        <v>600.17999999999995</v>
      </c>
      <c r="BE606" s="1">
        <f>I606+M606+Q606+U606+Y606+AC606+AG606+AK606+AO606+AS606+AW606+BA606</f>
        <v>782.519999999999982</v>
      </c>
    </row>
    <row r="607" spans="1:57">
      <c r="A607" s="3" t="s">
        <v>88</v>
      </c>
      <c r="B607" s="9" t="n">
        <v>44749</v>
      </c>
      <c r="C607" s="1" t="s">
        <v>64</v>
      </c>
      <c r="D607" s="4" t="n">
        <v>0.442361111111111249</v>
      </c>
      <c r="E607" s="1" t="s">
        <v>61</v>
      </c>
      <c r="F607" s="1" t="n">
        <v>161.909999999999997</v>
      </c>
      <c r="G607" s="1" t="n">
        <v>186.25</v>
      </c>
      <c r="H607" s="1" t="n">
        <v>188.550000000000011</v>
      </c>
      <c r="I607" s="1" t="n">
        <v>231.25</v>
      </c>
      <c r="J607" s="1" t="n">
        <v>25.1999999999999993</v>
      </c>
      <c r="K607" s="1" t="n">
        <v>44.4099999999999966</v>
      </c>
      <c r="L607" s="1" t="n">
        <v>43.740000000000002</v>
      </c>
      <c r="M607" s="1" t="n">
        <v>71.3400000000000034</v>
      </c>
      <c r="N607" s="1" t="n">
        <v>28.75</v>
      </c>
      <c r="O607" s="1" t="n">
        <v>45.4600000000000009</v>
      </c>
      <c r="P607" s="1" t="n">
        <v>46.759999999999998</v>
      </c>
      <c r="Q607" s="1" t="n">
        <v>58.9500000000000028</v>
      </c>
      <c r="R607" s="1" t="n">
        <v>12.1999999999999993</v>
      </c>
      <c r="S607" s="1" t="n">
        <v>18.0300000000000011</v>
      </c>
      <c r="T607" s="1" t="n">
        <v>17.9600000000000009</v>
      </c>
      <c r="U607" s="1" t="n">
        <v>23.3599999999999994</v>
      </c>
      <c r="V607" s="1" t="n">
        <v>10.4700000000000006</v>
      </c>
      <c r="W607" s="1" t="n">
        <v>17.5799999999999983</v>
      </c>
      <c r="X607" s="1" t="n">
        <v>17.9699999999999953</v>
      </c>
      <c r="Y607" s="1" t="n">
        <v>22.4699999999999989</v>
      </c>
      <c r="Z607" s="1" t="n">
        <v>41.8800000000000026</v>
      </c>
      <c r="AA607" s="1" t="n">
        <v>72.480000000000004</v>
      </c>
      <c r="AB607" s="1" t="n">
        <v>71.8799999999999955</v>
      </c>
      <c r="AC607" s="1" t="n">
        <v>89.8799999999999812</v>
      </c>
      <c r="AD607" s="1" t="n">
        <v>65.4000000000000199</v>
      </c>
      <c r="AE607" s="1" t="n">
        <v>77.7900000000000063</v>
      </c>
      <c r="AF607" s="1" t="n">
        <v>77.9399999999999835</v>
      </c>
      <c r="AG607" s="1" t="n">
        <v>95.9399999999999977</v>
      </c>
      <c r="AH607" s="1" t="n">
        <v>4.79000000000000004</v>
      </c>
      <c r="AI607" s="1" t="n">
        <v>10.6099999999999994</v>
      </c>
      <c r="AJ607" s="1" t="n">
        <v>10.7899999999999991</v>
      </c>
      <c r="AK607" s="1" t="n">
        <v>15.5899999999999999</v>
      </c>
      <c r="AL607" s="1" t="n">
        <v>33.6400000000000006</v>
      </c>
      <c r="AM607" s="1" t="n">
        <v>52.0700000000000003</v>
      </c>
      <c r="AN607" s="1" t="n">
        <v>56.1400000000000006</v>
      </c>
      <c r="AO607" s="1" t="n">
        <v>67.3900000000000006</v>
      </c>
      <c r="AP607" s="1" t="n">
        <v>8.97000000000000064</v>
      </c>
      <c r="AQ607" s="1" t="n">
        <v>12.8800000000000008</v>
      </c>
      <c r="AR607" s="1" t="n">
        <v>13.4700000000000006</v>
      </c>
      <c r="AS607" s="1" t="n">
        <v>15.1500000000000004</v>
      </c>
      <c r="AT607" s="1" t="n">
        <v>7.32000000000000028</v>
      </c>
      <c r="AU607" s="1" t="n">
        <v>10.2200000000000006</v>
      </c>
      <c r="AV607" s="1" t="n">
        <v>10.3200000000000003</v>
      </c>
      <c r="AW607" s="1" t="n">
        <v>12.4900000000000002</v>
      </c>
      <c r="AX607" s="1" t="n">
        <v>27.75</v>
      </c>
      <c r="AY607" s="1" t="n">
        <v>44</v>
      </c>
      <c r="AZ607" s="1" t="n">
        <v>44.0600000000000023</v>
      </c>
      <c r="BA607" s="1" t="n">
        <v>78.7099999999999937</v>
      </c>
      <c r="BB607" s="1">
        <f>F607+J607+N607+R607+V607+Z607+AD607+AH607+AL607+AP607+AT607+AX607</f>
        <v>428.279999999999973</v>
      </c>
      <c r="BC607" s="1">
        <f>G607+K607+O607+S607+W607+AA607+AE607+AI607+AM607+AQ607+AY607+AU607</f>
        <v>591.779999999999973</v>
      </c>
      <c r="BD607" s="1">
        <f>H607+L607+P607+T607+X607+AB607+AF607+AJ607+AN607+AR607+AV607+AZ607</f>
        <v>599.580000000000041</v>
      </c>
      <c r="BE607" s="1">
        <f>I607+M607+Q607+U607+Y607+AC607+AG607+AK607+AO607+AS607+AW607+BA607</f>
        <v>782.519999999999982</v>
      </c>
    </row>
    <row r="608" spans="1:57">
      <c r="A608" s="3" t="s">
        <v>88</v>
      </c>
      <c r="B608" s="9" t="n">
        <v>44750</v>
      </c>
      <c r="C608" s="1" t="s">
        <v>65</v>
      </c>
      <c r="D608" s="4" t="n">
        <v>0.589583333333333393</v>
      </c>
      <c r="E608" s="1" t="s">
        <v>59</v>
      </c>
      <c r="F608" s="1" t="n">
        <v>161.550000000000011</v>
      </c>
      <c r="G608" s="1" t="n">
        <v>187.159999999999997</v>
      </c>
      <c r="H608" s="1" t="n">
        <v>188.960000000000008</v>
      </c>
      <c r="I608" s="1" t="n">
        <v>231.25</v>
      </c>
      <c r="J608" s="1" t="n">
        <v>25.1999999999999993</v>
      </c>
      <c r="K608" s="1" t="n">
        <v>46.259999999999998</v>
      </c>
      <c r="L608" s="1" t="n">
        <v>45.8699999999999974</v>
      </c>
      <c r="M608" s="1" t="n">
        <v>71.3400000000000034</v>
      </c>
      <c r="N608" s="1" t="n">
        <v>28.75</v>
      </c>
      <c r="O608" s="1" t="n">
        <v>45.6400000000000006</v>
      </c>
      <c r="P608" s="1" t="n">
        <v>46.759999999999998</v>
      </c>
      <c r="Q608" s="1" t="n">
        <v>58.9500000000000028</v>
      </c>
      <c r="R608" s="1" t="n">
        <v>12.1999999999999993</v>
      </c>
      <c r="S608" s="1" t="n">
        <v>18.0899999999999999</v>
      </c>
      <c r="T608" s="1" t="n">
        <v>17.9600000000000009</v>
      </c>
      <c r="U608" s="1" t="n">
        <v>23.3599999999999994</v>
      </c>
      <c r="V608" s="1" t="n">
        <v>10.4700000000000006</v>
      </c>
      <c r="W608" s="1" t="n">
        <v>17.6099999999999994</v>
      </c>
      <c r="X608" s="1" t="n">
        <v>17.9699999999999953</v>
      </c>
      <c r="Y608" s="1" t="n">
        <v>22.4699999999999989</v>
      </c>
      <c r="Z608" s="1" t="n">
        <v>41.8800000000000026</v>
      </c>
      <c r="AA608" s="1" t="n">
        <v>70.1500000000000199</v>
      </c>
      <c r="AB608" s="1" t="n">
        <v>71.8799999999999955</v>
      </c>
      <c r="AC608" s="1" t="n">
        <v>89.8799999999999812</v>
      </c>
      <c r="AD608" s="1" t="n">
        <v>65.4000000000000199</v>
      </c>
      <c r="AE608" s="1" t="n">
        <v>74.4899999999999807</v>
      </c>
      <c r="AF608" s="1" t="n">
        <v>71.9399999999999977</v>
      </c>
      <c r="AG608" s="1" t="n">
        <v>89.9399999999999835</v>
      </c>
      <c r="AH608" s="1" t="n">
        <v>4.79000000000000004</v>
      </c>
      <c r="AI608" s="1" t="n">
        <v>10.5500000000000007</v>
      </c>
      <c r="AJ608" s="1" t="n">
        <v>10.7899999999999991</v>
      </c>
      <c r="AK608" s="1" t="n">
        <v>15.5899999999999999</v>
      </c>
      <c r="AL608" s="1" t="n">
        <v>33.6400000000000006</v>
      </c>
      <c r="AM608" s="1" t="n">
        <v>49.7199999999999989</v>
      </c>
      <c r="AN608" s="1" t="n">
        <v>50.509999999999998</v>
      </c>
      <c r="AO608" s="1" t="n">
        <v>67.3900000000000006</v>
      </c>
      <c r="AP608" s="1" t="n">
        <v>7.46999999999999975</v>
      </c>
      <c r="AQ608" s="1" t="n">
        <v>12.8499999999999996</v>
      </c>
      <c r="AR608" s="1" t="n">
        <v>13.4700000000000006</v>
      </c>
      <c r="AS608" s="1" t="n">
        <v>17.370000000000001</v>
      </c>
      <c r="AT608" s="1" t="n">
        <v>7.32000000000000028</v>
      </c>
      <c r="AU608" s="1" t="n">
        <v>10.1300000000000008</v>
      </c>
      <c r="AV608" s="1" t="n">
        <v>10.3200000000000003</v>
      </c>
      <c r="AW608" s="1" t="n">
        <v>12.4100000000000001</v>
      </c>
      <c r="AX608" s="1" t="n">
        <v>25.8399999999999999</v>
      </c>
      <c r="AY608" s="1" t="n">
        <v>44.25</v>
      </c>
      <c r="AZ608" s="1" t="n">
        <v>44.6199999999999974</v>
      </c>
      <c r="BA608" s="1" t="n">
        <v>78.7099999999999937</v>
      </c>
      <c r="BB608" s="1">
        <f>F608+J608+N608+R608+V608+Z608+AD608+AH608+AL608+AP608+AT608+AX608</f>
        <v>424.509999999999991</v>
      </c>
      <c r="BC608" s="1">
        <f>G608+K608+O608+S608+W608+AA608+AE608+AI608+AM608+AQ608+AY608+AU608</f>
        <v>586.899999999999977</v>
      </c>
      <c r="BD608" s="1">
        <f>H608+L608+P608+T608+X608+AB608+AF608+AJ608+AN608+AR608+AV608+AZ608</f>
        <v>591.049999999999955</v>
      </c>
      <c r="BE608" s="1">
        <f>I608+M608+Q608+U608+Y608+AC608+AG608+AK608+AO608+AS608+AW608+BA608</f>
        <v>778.659999999999968</v>
      </c>
    </row>
    <row r="609" spans="1:57">
      <c r="A609" s="3" t="s">
        <v>88</v>
      </c>
      <c r="B609" s="9" t="n">
        <v>44751</v>
      </c>
      <c r="C609" s="1" t="s">
        <v>66</v>
      </c>
      <c r="D609" s="4" t="n">
        <v>0.846527777777777857</v>
      </c>
      <c r="E609" s="1" t="s">
        <v>63</v>
      </c>
      <c r="F609" s="1" t="n">
        <v>161.550000000000011</v>
      </c>
      <c r="G609" s="1" t="n">
        <v>187.439999999999998</v>
      </c>
      <c r="H609" s="1" t="n">
        <v>188.960000000000008</v>
      </c>
      <c r="I609" s="1" t="n">
        <v>231.25</v>
      </c>
      <c r="J609" s="1" t="n">
        <v>25.1999999999999993</v>
      </c>
      <c r="K609" s="1" t="n">
        <v>46.259999999999998</v>
      </c>
      <c r="L609" s="1" t="n">
        <v>45.8699999999999974</v>
      </c>
      <c r="M609" s="1" t="n">
        <v>71.3400000000000034</v>
      </c>
      <c r="N609" s="1" t="n">
        <v>28.75</v>
      </c>
      <c r="O609" s="1" t="n">
        <v>45.6599999999999966</v>
      </c>
      <c r="P609" s="1" t="n">
        <v>46.8900000000000006</v>
      </c>
      <c r="Q609" s="1" t="n">
        <v>58.9500000000000028</v>
      </c>
      <c r="R609" s="1" t="n">
        <v>12.1999999999999993</v>
      </c>
      <c r="S609" s="1" t="n">
        <v>18.1400000000000006</v>
      </c>
      <c r="T609" s="1" t="n">
        <v>17.9600000000000009</v>
      </c>
      <c r="U609" s="1" t="n">
        <v>23.3599999999999994</v>
      </c>
      <c r="V609" s="1" t="n">
        <v>10.4700000000000006</v>
      </c>
      <c r="W609" s="1" t="n">
        <v>17.620000000000001</v>
      </c>
      <c r="X609" s="1" t="n">
        <v>17.9699999999999953</v>
      </c>
      <c r="Y609" s="1" t="n">
        <v>21.870000000000001</v>
      </c>
      <c r="Z609" s="1" t="n">
        <v>41.8800000000000026</v>
      </c>
      <c r="AA609" s="1" t="n">
        <v>69.0699999999999932</v>
      </c>
      <c r="AB609" s="1" t="n">
        <v>71.8799999999999955</v>
      </c>
      <c r="AC609" s="1" t="n">
        <v>92.2800000000000011</v>
      </c>
      <c r="AD609" s="1" t="n">
        <v>65.4000000000000199</v>
      </c>
      <c r="AE609" s="1" t="n">
        <v>74.0600000000000023</v>
      </c>
      <c r="AF609" s="1" t="n">
        <v>71.9399999999999977</v>
      </c>
      <c r="AG609" s="1" t="n">
        <v>89.9399999999999835</v>
      </c>
      <c r="AH609" s="1" t="n">
        <v>4.79000000000000004</v>
      </c>
      <c r="AI609" s="1" t="n">
        <v>10.5299999999999994</v>
      </c>
      <c r="AJ609" s="1" t="n">
        <v>10.7899999999999991</v>
      </c>
      <c r="AK609" s="1" t="n">
        <v>15.5899999999999999</v>
      </c>
      <c r="AL609" s="1" t="n">
        <v>33.6400000000000006</v>
      </c>
      <c r="AM609" s="1" t="n">
        <v>49.9600000000000009</v>
      </c>
      <c r="AN609" s="1" t="n">
        <v>50.509999999999998</v>
      </c>
      <c r="AO609" s="1" t="n">
        <v>67.3900000000000006</v>
      </c>
      <c r="AP609" s="1" t="n">
        <v>7.46999999999999975</v>
      </c>
      <c r="AQ609" s="1" t="n">
        <v>13.0899999999999999</v>
      </c>
      <c r="AR609" s="1" t="n">
        <v>13.4700000000000006</v>
      </c>
      <c r="AS609" s="1" t="n">
        <v>17.370000000000001</v>
      </c>
      <c r="AT609" s="1" t="n">
        <v>7.32000000000000028</v>
      </c>
      <c r="AU609" s="1" t="n">
        <v>10.1300000000000008</v>
      </c>
      <c r="AV609" s="1" t="n">
        <v>10.3200000000000003</v>
      </c>
      <c r="AW609" s="1" t="n">
        <v>12.4100000000000001</v>
      </c>
      <c r="AX609" s="1" t="n">
        <v>25.8399999999999999</v>
      </c>
      <c r="AY609" s="1" t="n">
        <v>44.25</v>
      </c>
      <c r="AZ609" s="1" t="n">
        <v>44.6199999999999974</v>
      </c>
      <c r="BA609" s="1" t="n">
        <v>78.7099999999999937</v>
      </c>
      <c r="BB609" s="1">
        <f>F609+J609+N609+R609+V609+Z609+AD609+AH609+AL609+AP609+AT609+AX609</f>
        <v>424.509999999999991</v>
      </c>
      <c r="BC609" s="1">
        <f>G609+K609+O609+S609+W609+AA609+AE609+AI609+AM609+AQ609+AY609+AU609</f>
        <v>586.210000000000036</v>
      </c>
      <c r="BD609" s="1">
        <f>H609+L609+P609+T609+X609+AB609+AF609+AJ609+AN609+AR609+AV609+AZ609</f>
        <v>591.17999999999995</v>
      </c>
      <c r="BE609" s="1">
        <f>I609+M609+Q609+U609+Y609+AC609+AG609+AK609+AO609+AS609+AW609+BA609</f>
        <v>780.460000000000036</v>
      </c>
    </row>
    <row r="610" spans="1:57">
      <c r="A610" s="3" t="s">
        <v>88</v>
      </c>
      <c r="B610" s="9" t="n">
        <v>44752</v>
      </c>
      <c r="C610" s="1" t="s">
        <v>67</v>
      </c>
      <c r="D610" s="4" t="n">
        <v>0.6625</v>
      </c>
      <c r="E610" s="1" t="s">
        <v>59</v>
      </c>
      <c r="F610" s="1" t="n">
        <v>161.550000000000011</v>
      </c>
      <c r="G610" s="1" t="n">
        <v>187.439999999999998</v>
      </c>
      <c r="H610" s="1" t="n">
        <v>188.960000000000008</v>
      </c>
      <c r="I610" s="1" t="n">
        <v>231.25</v>
      </c>
      <c r="J610" s="1" t="n">
        <v>25.1999999999999993</v>
      </c>
      <c r="K610" s="1" t="n">
        <v>46.259999999999998</v>
      </c>
      <c r="L610" s="1" t="n">
        <v>45.8699999999999974</v>
      </c>
      <c r="M610" s="1" t="n">
        <v>71.3400000000000034</v>
      </c>
      <c r="N610" s="1" t="n">
        <v>28.75</v>
      </c>
      <c r="O610" s="1" t="n">
        <v>45.6599999999999966</v>
      </c>
      <c r="P610" s="1" t="n">
        <v>46.8900000000000006</v>
      </c>
      <c r="Q610" s="1" t="n">
        <v>58.9500000000000028</v>
      </c>
      <c r="R610" s="1" t="n">
        <v>12.1999999999999993</v>
      </c>
      <c r="S610" s="1" t="n">
        <v>18.1400000000000006</v>
      </c>
      <c r="T610" s="1" t="n">
        <v>17.9600000000000009</v>
      </c>
      <c r="U610" s="1" t="n">
        <v>23.3599999999999994</v>
      </c>
      <c r="V610" s="1" t="n">
        <v>10.4700000000000006</v>
      </c>
      <c r="W610" s="1" t="n">
        <v>17.620000000000001</v>
      </c>
      <c r="X610" s="1" t="n">
        <v>17.9699999999999953</v>
      </c>
      <c r="Y610" s="1" t="n">
        <v>21.870000000000001</v>
      </c>
      <c r="Z610" s="1" t="n">
        <v>41.8800000000000026</v>
      </c>
      <c r="AA610" s="1" t="n">
        <v>69.0699999999999932</v>
      </c>
      <c r="AB610" s="1" t="n">
        <v>71.8799999999999955</v>
      </c>
      <c r="AC610" s="1" t="n">
        <v>92.2800000000000011</v>
      </c>
      <c r="AD610" s="1" t="n">
        <v>65.4000000000000199</v>
      </c>
      <c r="AE610" s="1" t="n">
        <v>74.0600000000000023</v>
      </c>
      <c r="AF610" s="1" t="n">
        <v>71.9399999999999977</v>
      </c>
      <c r="AG610" s="1" t="n">
        <v>89.9399999999999835</v>
      </c>
      <c r="AH610" s="1" t="n">
        <v>4.79000000000000004</v>
      </c>
      <c r="AI610" s="1" t="n">
        <v>10.5299999999999994</v>
      </c>
      <c r="AJ610" s="1" t="n">
        <v>10.7899999999999991</v>
      </c>
      <c r="AK610" s="1" t="n">
        <v>15.5899999999999999</v>
      </c>
      <c r="AL610" s="1" t="n">
        <v>33.6400000000000006</v>
      </c>
      <c r="AM610" s="1" t="n">
        <v>49.9600000000000009</v>
      </c>
      <c r="AN610" s="1" t="n">
        <v>50.509999999999998</v>
      </c>
      <c r="AO610" s="1" t="n">
        <v>67.3900000000000006</v>
      </c>
      <c r="AP610" s="1" t="n">
        <v>7.46999999999999975</v>
      </c>
      <c r="AQ610" s="1" t="n">
        <v>13.0899999999999999</v>
      </c>
      <c r="AR610" s="1" t="n">
        <v>13.4700000000000006</v>
      </c>
      <c r="AS610" s="1" t="n">
        <v>17.370000000000001</v>
      </c>
      <c r="AT610" s="1" t="n">
        <v>7.32000000000000028</v>
      </c>
      <c r="AU610" s="1" t="n">
        <v>10.1300000000000008</v>
      </c>
      <c r="AV610" s="1" t="n">
        <v>10.3200000000000003</v>
      </c>
      <c r="AW610" s="1" t="n">
        <v>12.4100000000000001</v>
      </c>
      <c r="AX610" s="1" t="n">
        <v>25.8399999999999999</v>
      </c>
      <c r="AY610" s="1" t="n">
        <v>44.25</v>
      </c>
      <c r="AZ610" s="1" t="n">
        <v>44.6199999999999974</v>
      </c>
      <c r="BA610" s="1" t="n">
        <v>78.7099999999999937</v>
      </c>
      <c r="BB610" s="1">
        <f>F610+J610+N610+R610+V610+Z610+AD610+AH610+AL610+AP610+AT610+AX610</f>
        <v>424.509999999999991</v>
      </c>
      <c r="BC610" s="1">
        <f>G610+K610+O610+S610+W610+AA610+AE610+AI610+AM610+AQ610+AY610+AU610</f>
        <v>586.210000000000036</v>
      </c>
      <c r="BD610" s="1">
        <f>H610+L610+P610+T610+X610+AB610+AF610+AJ610+AN610+AR610+AV610+AZ610</f>
        <v>591.17999999999995</v>
      </c>
      <c r="BE610" s="1">
        <f>I610+M610+Q610+U610+Y610+AC610+AG610+AK610+AO610+AS610+AW610+BA610</f>
        <v>780.460000000000036</v>
      </c>
    </row>
    <row r="611" spans="1:57">
      <c r="A611" s="3" t="s">
        <v>88</v>
      </c>
      <c r="B611" s="9" t="n">
        <v>44753</v>
      </c>
      <c r="C611" s="1" t="s">
        <v>58</v>
      </c>
      <c r="D611" s="4" t="n">
        <v>0.4625</v>
      </c>
      <c r="E611" s="1" t="s">
        <v>61</v>
      </c>
      <c r="F611" s="1" t="n">
        <v>161.550000000000011</v>
      </c>
      <c r="G611" s="1" t="n">
        <v>187.439999999999998</v>
      </c>
      <c r="H611" s="1" t="n">
        <v>188.960000000000008</v>
      </c>
      <c r="I611" s="1" t="n">
        <v>231.25</v>
      </c>
      <c r="J611" s="1" t="n">
        <v>25.1999999999999993</v>
      </c>
      <c r="K611" s="1" t="n">
        <v>46.259999999999998</v>
      </c>
      <c r="L611" s="1" t="n">
        <v>45.8699999999999974</v>
      </c>
      <c r="M611" s="1" t="n">
        <v>71.3400000000000034</v>
      </c>
      <c r="N611" s="1" t="n">
        <v>28.75</v>
      </c>
      <c r="O611" s="1" t="n">
        <v>45.6599999999999966</v>
      </c>
      <c r="P611" s="1" t="n">
        <v>46.8900000000000006</v>
      </c>
      <c r="Q611" s="1" t="n">
        <v>58.9500000000000028</v>
      </c>
      <c r="R611" s="1" t="n">
        <v>12.1999999999999993</v>
      </c>
      <c r="S611" s="1" t="n">
        <v>18.1400000000000006</v>
      </c>
      <c r="T611" s="1" t="n">
        <v>17.9600000000000009</v>
      </c>
      <c r="U611" s="1" t="n">
        <v>23.3599999999999994</v>
      </c>
      <c r="V611" s="1" t="n">
        <v>11.9399999999999995</v>
      </c>
      <c r="W611" s="1" t="n">
        <v>17.7699999999999996</v>
      </c>
      <c r="X611" s="1" t="n">
        <v>17.9699999999999953</v>
      </c>
      <c r="Y611" s="1" t="n">
        <v>21.870000000000001</v>
      </c>
      <c r="Z611" s="1" t="n">
        <v>41.8800000000000026</v>
      </c>
      <c r="AA611" s="1" t="n">
        <v>69.0699999999999932</v>
      </c>
      <c r="AB611" s="1" t="n">
        <v>71.8799999999999955</v>
      </c>
      <c r="AC611" s="1" t="n">
        <v>92.2800000000000011</v>
      </c>
      <c r="AD611" s="1" t="n">
        <v>65.4000000000000199</v>
      </c>
      <c r="AE611" s="1" t="n">
        <v>74.0600000000000023</v>
      </c>
      <c r="AF611" s="1" t="n">
        <v>71.9399999999999977</v>
      </c>
      <c r="AG611" s="1" t="n">
        <v>89.9399999999999835</v>
      </c>
      <c r="AH611" s="1" t="n">
        <v>4.79000000000000004</v>
      </c>
      <c r="AI611" s="1" t="n">
        <v>10.5399999999999991</v>
      </c>
      <c r="AJ611" s="1" t="n">
        <v>10.7899999999999991</v>
      </c>
      <c r="AK611" s="1" t="n">
        <v>15.5899999999999999</v>
      </c>
      <c r="AL611" s="1" t="n">
        <v>33.6400000000000006</v>
      </c>
      <c r="AM611" s="1" t="n">
        <v>49.9600000000000009</v>
      </c>
      <c r="AN611" s="1" t="n">
        <v>50.509999999999998</v>
      </c>
      <c r="AO611" s="1" t="n">
        <v>67.3900000000000006</v>
      </c>
      <c r="AP611" s="1" t="n">
        <v>7.46999999999999975</v>
      </c>
      <c r="AQ611" s="1" t="n">
        <v>13.0899999999999999</v>
      </c>
      <c r="AR611" s="1" t="n">
        <v>13.4700000000000006</v>
      </c>
      <c r="AS611" s="1" t="n">
        <v>17.370000000000001</v>
      </c>
      <c r="AT611" s="1" t="n">
        <v>7.32000000000000028</v>
      </c>
      <c r="AU611" s="1" t="n">
        <v>10.1199999999999992</v>
      </c>
      <c r="AV611" s="1" t="n">
        <v>10.2799999999999994</v>
      </c>
      <c r="AW611" s="1" t="n">
        <v>12.4100000000000001</v>
      </c>
      <c r="AX611" s="1" t="n">
        <v>25.8399999999999999</v>
      </c>
      <c r="AY611" s="1" t="n">
        <v>44.25</v>
      </c>
      <c r="AZ611" s="1" t="n">
        <v>44.6199999999999974</v>
      </c>
      <c r="BA611" s="1" t="n">
        <v>78.7099999999999937</v>
      </c>
      <c r="BB611" s="1">
        <f>F611+J611+N611+R611+V611+Z611+AD611+AH611+AL611+AP611+AT611+AX611</f>
        <v>425.980000000000018</v>
      </c>
      <c r="BC611" s="1">
        <f>G611+K611+O611+S611+W611+AA611+AE611+AI611+AM611+AQ611+AY611+AU611</f>
        <v>586.360000000000014</v>
      </c>
      <c r="BD611" s="1">
        <f>H611+L611+P611+T611+X611+AB611+AF611+AJ611+AN611+AR611+AV611+AZ611</f>
        <v>591.139999999999986</v>
      </c>
      <c r="BE611" s="1">
        <f>I611+M611+Q611+U611+Y611+AC611+AG611+AK611+AO611+AS611+AW611+BA611</f>
        <v>780.460000000000036</v>
      </c>
    </row>
    <row r="612" spans="1:57">
      <c r="A612" s="3" t="s">
        <v>88</v>
      </c>
      <c r="B612" s="9" t="n">
        <v>44754</v>
      </c>
      <c r="C612" s="1" t="s">
        <v>60</v>
      </c>
      <c r="D612" s="4" t="n">
        <v>0.561805555555555536</v>
      </c>
      <c r="E612" s="1" t="s">
        <v>59</v>
      </c>
      <c r="F612" s="1" t="n">
        <v>161.550000000000011</v>
      </c>
      <c r="G612" s="1" t="n">
        <v>188.370000000000005</v>
      </c>
      <c r="H612" s="1" t="n">
        <v>188.960000000000008</v>
      </c>
      <c r="I612" s="1" t="n">
        <v>231.25</v>
      </c>
      <c r="J612" s="1" t="n">
        <v>25.1999999999999993</v>
      </c>
      <c r="K612" s="1" t="n">
        <v>46.2100000000000009</v>
      </c>
      <c r="L612" s="1" t="n">
        <v>45.6000000000000014</v>
      </c>
      <c r="M612" s="1" t="n">
        <v>71.3400000000000034</v>
      </c>
      <c r="N612" s="1" t="n">
        <v>28.75</v>
      </c>
      <c r="O612" s="1" t="n">
        <v>45.740000000000002</v>
      </c>
      <c r="P612" s="1" t="n">
        <v>46.8900000000000006</v>
      </c>
      <c r="Q612" s="1" t="n">
        <v>58.9500000000000028</v>
      </c>
      <c r="R612" s="1" t="n">
        <v>12.1999999999999993</v>
      </c>
      <c r="S612" s="1" t="n">
        <v>18.1400000000000006</v>
      </c>
      <c r="T612" s="1" t="n">
        <v>17.9600000000000009</v>
      </c>
      <c r="U612" s="1" t="n">
        <v>23.3599999999999994</v>
      </c>
      <c r="V612" s="1" t="n">
        <v>11.9399999999999995</v>
      </c>
      <c r="W612" s="1" t="n">
        <v>17.7699999999999996</v>
      </c>
      <c r="X612" s="1" t="n">
        <v>17.9699999999999953</v>
      </c>
      <c r="Y612" s="1" t="n">
        <v>21.870000000000001</v>
      </c>
      <c r="Z612" s="1" t="n">
        <v>41.8800000000000026</v>
      </c>
      <c r="AA612" s="1" t="n">
        <v>69.6800000000000068</v>
      </c>
      <c r="AB612" s="1" t="n">
        <v>71.8799999999999955</v>
      </c>
      <c r="AC612" s="1" t="n">
        <v>92.2800000000000011</v>
      </c>
      <c r="AD612" s="1" t="n">
        <v>65.4000000000000199</v>
      </c>
      <c r="AE612" s="1" t="n">
        <v>74.0600000000000023</v>
      </c>
      <c r="AF612" s="1" t="n">
        <v>71.9399999999999977</v>
      </c>
      <c r="AG612" s="1" t="n">
        <v>89.9399999999999835</v>
      </c>
      <c r="AH612" s="1" t="n">
        <v>4.79000000000000004</v>
      </c>
      <c r="AI612" s="1" t="n">
        <v>10.5399999999999991</v>
      </c>
      <c r="AJ612" s="1" t="n">
        <v>10.7899999999999991</v>
      </c>
      <c r="AK612" s="1" t="n">
        <v>15.5899999999999999</v>
      </c>
      <c r="AL612" s="1" t="n">
        <v>33.6400000000000006</v>
      </c>
      <c r="AM612" s="1" t="n">
        <v>49.9600000000000009</v>
      </c>
      <c r="AN612" s="1" t="n">
        <v>50.509999999999998</v>
      </c>
      <c r="AO612" s="1" t="n">
        <v>67.3900000000000006</v>
      </c>
      <c r="AP612" s="1" t="n">
        <v>7.46999999999999975</v>
      </c>
      <c r="AQ612" s="1" t="n">
        <v>13.0899999999999999</v>
      </c>
      <c r="AR612" s="1" t="n">
        <v>13.4700000000000006</v>
      </c>
      <c r="AS612" s="1" t="n">
        <v>17.370000000000001</v>
      </c>
      <c r="AT612" s="1" t="n">
        <v>7.32000000000000028</v>
      </c>
      <c r="AU612" s="1" t="n">
        <v>10.0899999999999999</v>
      </c>
      <c r="AV612" s="1" t="n">
        <v>10.2400000000000002</v>
      </c>
      <c r="AW612" s="1" t="n">
        <v>12.4100000000000001</v>
      </c>
      <c r="AX612" s="1" t="n">
        <v>25.8399999999999999</v>
      </c>
      <c r="AY612" s="1" t="n">
        <v>44.25</v>
      </c>
      <c r="AZ612" s="1" t="n">
        <v>44.6199999999999974</v>
      </c>
      <c r="BA612" s="1" t="n">
        <v>78.7099999999999937</v>
      </c>
      <c r="BB612" s="1">
        <f>F612+J612+N612+R612+V612+Z612+AD612+AH612+AL612+AP612+AT612+AX612</f>
        <v>425.980000000000018</v>
      </c>
      <c r="BC612" s="1">
        <f>G612+K612+O612+S612+W612+AA612+AE612+AI612+AM612+AQ612+AY612+AU612</f>
        <v>587.899999999999977</v>
      </c>
      <c r="BD612" s="1">
        <f>H612+L612+P612+T612+X612+AB612+AF612+AJ612+AN612+AR612+AV612+AZ612</f>
        <v>590.830000000000041</v>
      </c>
      <c r="BE612" s="1">
        <f>I612+M612+Q612+U612+Y612+AC612+AG612+AK612+AO612+AS612+AW612+BA612</f>
        <v>780.460000000000036</v>
      </c>
    </row>
    <row r="613" spans="1:57">
      <c r="A613" s="3" t="s">
        <v>88</v>
      </c>
      <c r="B613" s="9" t="n">
        <v>44755</v>
      </c>
      <c r="C613" s="1" t="s">
        <v>62</v>
      </c>
      <c r="D613" s="4" t="n">
        <v>0.672916666666666519</v>
      </c>
      <c r="E613" s="1" t="s">
        <v>59</v>
      </c>
      <c r="F613" s="1" t="n">
        <v>161.550000000000011</v>
      </c>
      <c r="G613" s="1" t="n">
        <v>187.669999999999987</v>
      </c>
      <c r="H613" s="1" t="n">
        <v>188.960000000000008</v>
      </c>
      <c r="I613" s="1" t="n">
        <v>231.25</v>
      </c>
      <c r="J613" s="1" t="n">
        <v>25.1999999999999993</v>
      </c>
      <c r="K613" s="1" t="n">
        <v>47.1000000000000014</v>
      </c>
      <c r="L613" s="1" t="n">
        <v>47.3400000000000034</v>
      </c>
      <c r="M613" s="1" t="n">
        <v>71.3400000000000034</v>
      </c>
      <c r="N613" s="1" t="n">
        <v>28.75</v>
      </c>
      <c r="O613" s="1" t="n">
        <v>45.740000000000002</v>
      </c>
      <c r="P613" s="1" t="n">
        <v>46.8900000000000006</v>
      </c>
      <c r="Q613" s="1" t="n">
        <v>58.9500000000000028</v>
      </c>
      <c r="R613" s="1" t="n">
        <v>12.1999999999999993</v>
      </c>
      <c r="S613" s="1" t="n">
        <v>18.1499999999999986</v>
      </c>
      <c r="T613" s="1" t="n">
        <v>17.9600000000000009</v>
      </c>
      <c r="U613" s="1" t="n">
        <v>23.3599999999999994</v>
      </c>
      <c r="V613" s="1" t="n">
        <v>11.9399999999999995</v>
      </c>
      <c r="W613" s="1" t="n">
        <v>17.7699999999999996</v>
      </c>
      <c r="X613" s="1" t="n">
        <v>17.9699999999999953</v>
      </c>
      <c r="Y613" s="1" t="n">
        <v>21.870000000000001</v>
      </c>
      <c r="Z613" s="1" t="n">
        <v>41.8800000000000026</v>
      </c>
      <c r="AA613" s="1" t="n">
        <v>69.6800000000000068</v>
      </c>
      <c r="AB613" s="1" t="n">
        <v>71.8799999999999955</v>
      </c>
      <c r="AC613" s="1" t="n">
        <v>92.2800000000000011</v>
      </c>
      <c r="AD613" s="1" t="n">
        <v>65.4000000000000199</v>
      </c>
      <c r="AE613" s="1" t="n">
        <v>74.0600000000000023</v>
      </c>
      <c r="AF613" s="1" t="n">
        <v>71.9399999999999977</v>
      </c>
      <c r="AG613" s="1" t="n">
        <v>89.9399999999999835</v>
      </c>
      <c r="AH613" s="1" t="n">
        <v>4.79000000000000004</v>
      </c>
      <c r="AI613" s="1" t="n">
        <v>10.5399999999999991</v>
      </c>
      <c r="AJ613" s="1" t="n">
        <v>10.7899999999999991</v>
      </c>
      <c r="AK613" s="1" t="n">
        <v>15.5899999999999999</v>
      </c>
      <c r="AL613" s="1" t="n">
        <v>33.6400000000000006</v>
      </c>
      <c r="AM613" s="1" t="n">
        <v>49.9600000000000009</v>
      </c>
      <c r="AN613" s="1" t="n">
        <v>50.509999999999998</v>
      </c>
      <c r="AO613" s="1" t="n">
        <v>67.3900000000000006</v>
      </c>
      <c r="AP613" s="1" t="n">
        <v>7.46999999999999975</v>
      </c>
      <c r="AQ613" s="1" t="n">
        <v>13.0899999999999999</v>
      </c>
      <c r="AR613" s="1" t="n">
        <v>13.4700000000000006</v>
      </c>
      <c r="AS613" s="1" t="n">
        <v>17.370000000000001</v>
      </c>
      <c r="AT613" s="1" t="n">
        <v>7.32000000000000028</v>
      </c>
      <c r="AU613" s="1" t="n">
        <v>10.0800000000000001</v>
      </c>
      <c r="AV613" s="1" t="n">
        <v>10.2400000000000002</v>
      </c>
      <c r="AW613" s="1" t="n">
        <v>12.4100000000000001</v>
      </c>
      <c r="AX613" s="1" t="n">
        <v>25.8399999999999999</v>
      </c>
      <c r="AY613" s="1" t="n">
        <v>44.25</v>
      </c>
      <c r="AZ613" s="1" t="n">
        <v>44.6199999999999974</v>
      </c>
      <c r="BA613" s="1" t="n">
        <v>78.7099999999999937</v>
      </c>
      <c r="BB613" s="1">
        <f>F613+J613+N613+R613+V613+Z613+AD613+AH613+AL613+AP613+AT613+AX613</f>
        <v>425.980000000000018</v>
      </c>
      <c r="BC613" s="1">
        <f>G613+K613+O613+S613+W613+AA613+AE613+AI613+AM613+AQ613+AY613+AU613</f>
        <v>588.090000000000032</v>
      </c>
      <c r="BD613" s="1">
        <f>H613+L613+P613+T613+X613+AB613+AF613+AJ613+AN613+AR613+AV613+AZ613</f>
        <v>592.57000000000005</v>
      </c>
      <c r="BE613" s="1">
        <f>I613+M613+Q613+U613+Y613+AC613+AG613+AK613+AO613+AS613+AW613+BA613</f>
        <v>780.460000000000036</v>
      </c>
    </row>
    <row r="614" spans="1:57">
      <c r="A614" s="3" t="s">
        <v>88</v>
      </c>
      <c r="B614" s="9" t="n">
        <v>44756</v>
      </c>
      <c r="C614" s="1" t="s">
        <v>64</v>
      </c>
      <c r="D614" s="4" t="n">
        <v>0.313194444444444509</v>
      </c>
      <c r="E614" s="1" t="s">
        <v>61</v>
      </c>
      <c r="F614" s="1" t="n">
        <v>161.550000000000011</v>
      </c>
      <c r="G614" s="1" t="n">
        <v>187.669999999999987</v>
      </c>
      <c r="H614" s="1" t="n">
        <v>188.960000000000008</v>
      </c>
      <c r="I614" s="1" t="n">
        <v>231.25</v>
      </c>
      <c r="J614" s="1" t="n">
        <v>25.1999999999999993</v>
      </c>
      <c r="K614" s="1" t="n">
        <v>47.1199999999999974</v>
      </c>
      <c r="L614" s="1" t="n">
        <v>47.9399999999999977</v>
      </c>
      <c r="M614" s="1" t="n">
        <v>71.3400000000000034</v>
      </c>
      <c r="N614" s="1" t="n">
        <v>28.75</v>
      </c>
      <c r="O614" s="1" t="n">
        <v>45.7199999999999989</v>
      </c>
      <c r="P614" s="1" t="n">
        <v>46.759999999999998</v>
      </c>
      <c r="Q614" s="1" t="n">
        <v>58.9500000000000028</v>
      </c>
      <c r="R614" s="1" t="n">
        <v>12.1999999999999993</v>
      </c>
      <c r="S614" s="1" t="n">
        <v>18.1400000000000006</v>
      </c>
      <c r="T614" s="1" t="n">
        <v>17.9600000000000009</v>
      </c>
      <c r="U614" s="1" t="n">
        <v>23.3599999999999994</v>
      </c>
      <c r="V614" s="1" t="n">
        <v>11.9399999999999995</v>
      </c>
      <c r="W614" s="1" t="n">
        <v>17.7699999999999996</v>
      </c>
      <c r="X614" s="1" t="n">
        <v>17.9699999999999953</v>
      </c>
      <c r="Y614" s="1" t="n">
        <v>21.870000000000001</v>
      </c>
      <c r="Z614" s="1" t="n">
        <v>41.8800000000000026</v>
      </c>
      <c r="AA614" s="1" t="n">
        <v>69.6800000000000068</v>
      </c>
      <c r="AB614" s="1" t="n">
        <v>71.8799999999999955</v>
      </c>
      <c r="AC614" s="1" t="n">
        <v>92.2800000000000011</v>
      </c>
      <c r="AD614" s="1" t="n">
        <v>65.4000000000000199</v>
      </c>
      <c r="AE614" s="1" t="n">
        <v>75.1500000000000057</v>
      </c>
      <c r="AF614" s="1" t="n">
        <v>71.9399999999999977</v>
      </c>
      <c r="AG614" s="1" t="n">
        <v>89.9399999999999835</v>
      </c>
      <c r="AH614" s="1" t="n">
        <v>4.79000000000000004</v>
      </c>
      <c r="AI614" s="1" t="n">
        <v>10.5399999999999991</v>
      </c>
      <c r="AJ614" s="1" t="n">
        <v>10.7899999999999991</v>
      </c>
      <c r="AK614" s="1" t="n">
        <v>15.5899999999999999</v>
      </c>
      <c r="AL614" s="1" t="n">
        <v>33.6400000000000006</v>
      </c>
      <c r="AM614" s="1" t="n">
        <v>48.1599999999999966</v>
      </c>
      <c r="AN614" s="1" t="n">
        <v>47.4799999999999969</v>
      </c>
      <c r="AO614" s="1" t="n">
        <v>60.6400000000000006</v>
      </c>
      <c r="AP614" s="1" t="n">
        <v>7.46999999999999975</v>
      </c>
      <c r="AQ614" s="1" t="n">
        <v>13.1300000000000008</v>
      </c>
      <c r="AR614" s="1" t="n">
        <v>13.4700000000000006</v>
      </c>
      <c r="AS614" s="1" t="n">
        <v>17.370000000000001</v>
      </c>
      <c r="AT614" s="1" t="n">
        <v>7.32000000000000028</v>
      </c>
      <c r="AU614" s="1" t="n">
        <v>10.1199999999999992</v>
      </c>
      <c r="AV614" s="1" t="n">
        <v>10.2400000000000002</v>
      </c>
      <c r="AW614" s="1" t="n">
        <v>12.4100000000000001</v>
      </c>
      <c r="AX614" s="1" t="n">
        <v>25.8399999999999999</v>
      </c>
      <c r="AY614" s="1" t="n">
        <v>44.2100000000000009</v>
      </c>
      <c r="AZ614" s="1" t="n">
        <v>44.0600000000000023</v>
      </c>
      <c r="BA614" s="1" t="n">
        <v>78.7099999999999937</v>
      </c>
      <c r="BB614" s="1">
        <f>F614+J614+N614+R614+V614+Z614+AD614+AH614+AL614+AP614+AT614+AX614</f>
        <v>425.980000000000018</v>
      </c>
      <c r="BC614" s="1">
        <f>G614+K614+O614+S614+W614+AA614+AE614+AI614+AM614+AQ614+AY614+AU614</f>
        <v>587.409999999999968</v>
      </c>
      <c r="BD614" s="1">
        <f>H614+L614+P614+T614+X614+AB614+AF614+AJ614+AN614+AR614+AV614+AZ614</f>
        <v>589.450000000000045</v>
      </c>
      <c r="BE614" s="1">
        <f>I614+M614+Q614+U614+Y614+AC614+AG614+AK614+AO614+AS614+AW614+BA614</f>
        <v>773.710000000000036</v>
      </c>
    </row>
    <row r="615" spans="1:57">
      <c r="A615" s="3" t="s">
        <v>88</v>
      </c>
      <c r="B615" s="9" t="n">
        <v>44757</v>
      </c>
      <c r="C615" s="1" t="s">
        <v>65</v>
      </c>
      <c r="D615" s="4" t="n">
        <v>0.35069444444444442</v>
      </c>
      <c r="E615" s="1" t="s">
        <v>61</v>
      </c>
      <c r="F615" s="1" t="n">
        <v>161.550000000000011</v>
      </c>
      <c r="G615" s="1" t="n">
        <v>185.889999999999986</v>
      </c>
      <c r="H615" s="1" t="n">
        <v>188.960000000000008</v>
      </c>
      <c r="I615" s="1" t="n">
        <v>224.960000000000008</v>
      </c>
      <c r="J615" s="1" t="n">
        <v>25.1999999999999993</v>
      </c>
      <c r="K615" s="1" t="n">
        <v>47.1199999999999974</v>
      </c>
      <c r="L615" s="1" t="n">
        <v>47.9399999999999977</v>
      </c>
      <c r="M615" s="1" t="n">
        <v>71.3400000000000034</v>
      </c>
      <c r="N615" s="1" t="n">
        <v>28.75</v>
      </c>
      <c r="O615" s="1" t="n">
        <v>45.7199999999999989</v>
      </c>
      <c r="P615" s="1" t="n">
        <v>46.759999999999998</v>
      </c>
      <c r="Q615" s="1" t="n">
        <v>58.9500000000000028</v>
      </c>
      <c r="R615" s="1" t="n">
        <v>12.1999999999999993</v>
      </c>
      <c r="S615" s="1" t="n">
        <v>18.1400000000000006</v>
      </c>
      <c r="T615" s="1" t="n">
        <v>17.9600000000000009</v>
      </c>
      <c r="U615" s="1" t="n">
        <v>23.3599999999999994</v>
      </c>
      <c r="V615" s="1" t="n">
        <v>11.9399999999999995</v>
      </c>
      <c r="W615" s="1" t="n">
        <v>17.7699999999999996</v>
      </c>
      <c r="X615" s="1" t="n">
        <v>17.9699999999999953</v>
      </c>
      <c r="Y615" s="1" t="n">
        <v>21.870000000000001</v>
      </c>
      <c r="Z615" s="1" t="n">
        <v>41.8800000000000026</v>
      </c>
      <c r="AA615" s="1" t="n">
        <v>69.6800000000000068</v>
      </c>
      <c r="AB615" s="1" t="n">
        <v>71.8799999999999955</v>
      </c>
      <c r="AC615" s="1" t="n">
        <v>92.2800000000000011</v>
      </c>
      <c r="AD615" s="1" t="n">
        <v>65.4000000000000199</v>
      </c>
      <c r="AE615" s="1" t="n">
        <v>73.3100000000000023</v>
      </c>
      <c r="AF615" s="1" t="n">
        <v>71.9399999999999977</v>
      </c>
      <c r="AG615" s="1" t="n">
        <v>83.9399999999999835</v>
      </c>
      <c r="AH615" s="1" t="n">
        <v>4.79000000000000004</v>
      </c>
      <c r="AI615" s="1" t="n">
        <v>10.4900000000000002</v>
      </c>
      <c r="AJ615" s="1" t="n">
        <v>10.4900000000000002</v>
      </c>
      <c r="AK615" s="1" t="n">
        <v>15.5899999999999999</v>
      </c>
      <c r="AL615" s="1" t="n">
        <v>33.6400000000000006</v>
      </c>
      <c r="AM615" s="1" t="n">
        <v>47.3299999999999983</v>
      </c>
      <c r="AN615" s="1" t="n">
        <v>47.1400000000000006</v>
      </c>
      <c r="AO615" s="1" t="n">
        <v>56.1400000000000006</v>
      </c>
      <c r="AP615" s="1" t="n">
        <v>7.46999999999999975</v>
      </c>
      <c r="AQ615" s="1" t="n">
        <v>13.1600000000000001</v>
      </c>
      <c r="AR615" s="1" t="n">
        <v>13.4700000000000006</v>
      </c>
      <c r="AS615" s="1" t="n">
        <v>17.370000000000001</v>
      </c>
      <c r="AT615" s="1" t="n">
        <v>7.32000000000000028</v>
      </c>
      <c r="AU615" s="1" t="n">
        <v>10.1400000000000006</v>
      </c>
      <c r="AV615" s="1" t="n">
        <v>10.3200000000000003</v>
      </c>
      <c r="AW615" s="1" t="n">
        <v>12.4100000000000001</v>
      </c>
      <c r="AX615" s="1" t="n">
        <v>25.8399999999999999</v>
      </c>
      <c r="AY615" s="1" t="n">
        <v>44.2100000000000009</v>
      </c>
      <c r="AZ615" s="1" t="n">
        <v>44.0600000000000023</v>
      </c>
      <c r="BA615" s="1" t="n">
        <v>78.7099999999999937</v>
      </c>
      <c r="BB615" s="1">
        <f>F615+J615+N615+R615+V615+Z615+AD615+AH615+AL615+AP615+AT615+AX615</f>
        <v>425.980000000000018</v>
      </c>
      <c r="BC615" s="1">
        <f>G615+K615+O615+S615+W615+AA615+AE615+AI615+AM615+AQ615+AY615+AU615</f>
        <v>582.960000000000036</v>
      </c>
      <c r="BD615" s="1">
        <f>H615+L615+P615+T615+X615+AB615+AF615+AJ615+AN615+AR615+AV615+AZ615</f>
        <v>588.889999999999986</v>
      </c>
      <c r="BE615" s="1">
        <f>I615+M615+Q615+U615+Y615+AC615+AG615+AK615+AO615+AS615+AW615+BA615</f>
        <v>756.919999999999959</v>
      </c>
    </row>
    <row r="616" spans="1:57">
      <c r="A616" s="3" t="s">
        <v>88</v>
      </c>
      <c r="B616" s="9" t="n">
        <v>44758</v>
      </c>
      <c r="C616" s="1" t="s">
        <v>66</v>
      </c>
      <c r="D616" s="4" t="n">
        <v>0.82916666666666643</v>
      </c>
      <c r="E616" s="1" t="s">
        <v>63</v>
      </c>
      <c r="F616" s="1" t="n">
        <v>161.909999999999997</v>
      </c>
      <c r="G616" s="1" t="n">
        <v>183.5</v>
      </c>
      <c r="H616" s="1" t="n">
        <v>179.960000000000008</v>
      </c>
      <c r="I616" s="1" t="n">
        <v>224.960000000000008</v>
      </c>
      <c r="J616" s="1" t="n">
        <v>25.1999999999999993</v>
      </c>
      <c r="K616" s="1" t="n">
        <v>48.3200000000000003</v>
      </c>
      <c r="L616" s="1" t="n">
        <v>47.9399999999999977</v>
      </c>
      <c r="M616" s="1" t="n">
        <v>71.3400000000000034</v>
      </c>
      <c r="N616" s="1" t="n">
        <v>28.75</v>
      </c>
      <c r="O616" s="1" t="n">
        <v>45.5200000000000031</v>
      </c>
      <c r="P616" s="1" t="n">
        <v>46.2999999999999972</v>
      </c>
      <c r="Q616" s="1" t="n">
        <v>57.6000000000000014</v>
      </c>
      <c r="R616" s="1" t="n">
        <v>14.3599999999999994</v>
      </c>
      <c r="S616" s="1" t="n">
        <v>18.5</v>
      </c>
      <c r="T616" s="1" t="n">
        <v>18.6799999999999997</v>
      </c>
      <c r="U616" s="1" t="n">
        <v>23.3599999999999994</v>
      </c>
      <c r="V616" s="1" t="n">
        <v>11.9399999999999995</v>
      </c>
      <c r="W616" s="1" t="n">
        <v>17.7800000000000011</v>
      </c>
      <c r="X616" s="1" t="n">
        <v>17.9699999999999953</v>
      </c>
      <c r="Y616" s="1" t="n">
        <v>21.870000000000001</v>
      </c>
      <c r="Z616" s="1" t="n">
        <v>41.8800000000000026</v>
      </c>
      <c r="AA616" s="1" t="n">
        <v>61.5499999999999972</v>
      </c>
      <c r="AB616" s="1" t="n">
        <v>50.8800000000000026</v>
      </c>
      <c r="AC616" s="1" t="n">
        <v>92.2800000000000011</v>
      </c>
      <c r="AD616" s="1" t="n">
        <v>65.4000000000000199</v>
      </c>
      <c r="AE616" s="1" t="n">
        <v>77.6700000000000017</v>
      </c>
      <c r="AF616" s="1" t="n">
        <v>71.9399999999999977</v>
      </c>
      <c r="AG616" s="1" t="n">
        <v>101.400000000000006</v>
      </c>
      <c r="AH616" s="1" t="n">
        <v>4.79000000000000004</v>
      </c>
      <c r="AI616" s="1" t="n">
        <v>10.5500000000000007</v>
      </c>
      <c r="AJ616" s="1" t="n">
        <v>10.7899999999999991</v>
      </c>
      <c r="AK616" s="1" t="n">
        <v>15.5899999999999999</v>
      </c>
      <c r="AL616" s="1" t="n">
        <v>33.6400000000000006</v>
      </c>
      <c r="AM616" s="1" t="n">
        <v>48.9399999999999977</v>
      </c>
      <c r="AN616" s="1" t="n">
        <v>47.1400000000000006</v>
      </c>
      <c r="AO616" s="1" t="n">
        <v>61.759999999999998</v>
      </c>
      <c r="AP616" s="1" t="n">
        <v>7.46999999999999975</v>
      </c>
      <c r="AQ616" s="1" t="n">
        <v>12.9800000000000004</v>
      </c>
      <c r="AR616" s="1" t="n">
        <v>13.4700000000000006</v>
      </c>
      <c r="AS616" s="1" t="n">
        <v>15.1500000000000004</v>
      </c>
      <c r="AT616" s="1" t="n">
        <v>7.32000000000000028</v>
      </c>
      <c r="AU616" s="1" t="n">
        <v>10.0199999999999996</v>
      </c>
      <c r="AV616" s="1" t="n">
        <v>9.99000000000000021</v>
      </c>
      <c r="AW616" s="1" t="n">
        <v>12.4100000000000001</v>
      </c>
      <c r="AX616" s="1" t="n">
        <v>28.0899999999999999</v>
      </c>
      <c r="AY616" s="1" t="n">
        <v>44.6799999999999997</v>
      </c>
      <c r="AZ616" s="1" t="n">
        <v>44.9600000000000009</v>
      </c>
      <c r="BA616" s="1" t="n">
        <v>74.9599999999999937</v>
      </c>
      <c r="BB616" s="1">
        <f>F616+J616+N616+R616+V616+Z616+AD616+AH616+AL616+AP616+AT616+AX616</f>
        <v>430.75</v>
      </c>
      <c r="BC616" s="1">
        <f>G616+K616+O616+S616+W616+AA616+AE616+AI616+AM616+AQ616+AY616+AU616</f>
        <v>580.009999999999991</v>
      </c>
      <c r="BD616" s="1">
        <f>H616+L616+P616+T616+X616+AB616+AF616+AJ616+AN616+AR616+AV616+AZ616</f>
        <v>560.019999999999982</v>
      </c>
      <c r="BE616" s="1">
        <f>I616+M616+Q616+U616+Y616+AC616+AG616+AK616+AO616+AS616+AW616+BA616</f>
        <v>772.67999999999995</v>
      </c>
    </row>
    <row r="617" spans="1:57">
      <c r="A617" s="3" t="s">
        <v>88</v>
      </c>
      <c r="B617" s="9" t="n">
        <v>44759</v>
      </c>
      <c r="C617" s="1" t="s">
        <v>67</v>
      </c>
      <c r="D617" s="4" t="n">
        <v>0.643749999999999822</v>
      </c>
      <c r="E617" s="1" t="s">
        <v>59</v>
      </c>
      <c r="F617" s="1" t="n">
        <v>161.909999999999997</v>
      </c>
      <c r="G617" s="1" t="n">
        <v>183.169999999999987</v>
      </c>
      <c r="H617" s="1" t="n">
        <v>179.960000000000008</v>
      </c>
      <c r="I617" s="1" t="n">
        <v>224.960000000000008</v>
      </c>
      <c r="J617" s="1" t="n">
        <v>25.1999999999999993</v>
      </c>
      <c r="K617" s="1" t="n">
        <v>48.4500000000000028</v>
      </c>
      <c r="L617" s="1" t="n">
        <v>47.9399999999999977</v>
      </c>
      <c r="M617" s="1" t="n">
        <v>71.3400000000000034</v>
      </c>
      <c r="N617" s="1" t="n">
        <v>28.75</v>
      </c>
      <c r="O617" s="1" t="n">
        <v>45.3299999999999983</v>
      </c>
      <c r="P617" s="1" t="n">
        <v>46.2999999999999972</v>
      </c>
      <c r="Q617" s="1" t="n">
        <v>57.6000000000000014</v>
      </c>
      <c r="R617" s="1" t="n">
        <v>14</v>
      </c>
      <c r="S617" s="1" t="n">
        <v>18.4600000000000009</v>
      </c>
      <c r="T617" s="1" t="n">
        <v>18.6799999999999997</v>
      </c>
      <c r="U617" s="1" t="n">
        <v>23.3599999999999994</v>
      </c>
      <c r="V617" s="1" t="n">
        <v>11.9399999999999995</v>
      </c>
      <c r="W617" s="1" t="n">
        <v>17.7899999999999991</v>
      </c>
      <c r="X617" s="1" t="n">
        <v>17.9699999999999953</v>
      </c>
      <c r="Y617" s="1" t="n">
        <v>21.870000000000001</v>
      </c>
      <c r="Z617" s="1" t="n">
        <v>35.8800000000000026</v>
      </c>
      <c r="AA617" s="1" t="n">
        <v>56.4799999999999969</v>
      </c>
      <c r="AB617" s="1" t="n">
        <v>47.8800000000000026</v>
      </c>
      <c r="AC617" s="1" t="n">
        <v>83.8799999999999812</v>
      </c>
      <c r="AD617" s="1" t="n">
        <v>65.4000000000000199</v>
      </c>
      <c r="AE617" s="1" t="n">
        <v>77.6700000000000017</v>
      </c>
      <c r="AF617" s="1" t="n">
        <v>71.9399999999999977</v>
      </c>
      <c r="AG617" s="1" t="n">
        <v>101.400000000000006</v>
      </c>
      <c r="AH617" s="1" t="n">
        <v>4.79000000000000004</v>
      </c>
      <c r="AI617" s="1" t="n">
        <v>10.5099999999999998</v>
      </c>
      <c r="AJ617" s="1" t="n">
        <v>10.6699999999999999</v>
      </c>
      <c r="AK617" s="1" t="n">
        <v>15.5899999999999999</v>
      </c>
      <c r="AL617" s="1" t="n">
        <v>33.6400000000000006</v>
      </c>
      <c r="AM617" s="1" t="n">
        <v>49.0499999999999972</v>
      </c>
      <c r="AN617" s="1" t="n">
        <v>46.009999999999998</v>
      </c>
      <c r="AO617" s="1" t="n">
        <v>61.759999999999998</v>
      </c>
      <c r="AP617" s="1" t="n">
        <v>7.46999999999999975</v>
      </c>
      <c r="AQ617" s="1" t="n">
        <v>12.9700000000000006</v>
      </c>
      <c r="AR617" s="1" t="n">
        <v>13.4700000000000006</v>
      </c>
      <c r="AS617" s="1" t="n">
        <v>15.1500000000000004</v>
      </c>
      <c r="AT617" s="1" t="n">
        <v>7.32000000000000028</v>
      </c>
      <c r="AU617" s="1" t="n">
        <v>10.0099999999999998</v>
      </c>
      <c r="AV617" s="1" t="n">
        <v>9.99000000000000021</v>
      </c>
      <c r="AW617" s="1" t="n">
        <v>12.4100000000000001</v>
      </c>
      <c r="AX617" s="1" t="n">
        <v>28.0899999999999999</v>
      </c>
      <c r="AY617" s="1" t="n">
        <v>44.3999999999999986</v>
      </c>
      <c r="AZ617" s="1" t="n">
        <v>44.9600000000000009</v>
      </c>
      <c r="BA617" s="1" t="n">
        <v>74.9599999999999937</v>
      </c>
      <c r="BB617" s="1">
        <f>F617+J617+N617+R617+V617+Z617+AD617+AH617+AL617+AP617+AT617+AX617</f>
        <v>424.389999999999986</v>
      </c>
      <c r="BC617" s="1">
        <f>G617+K617+O617+S617+W617+AA617+AE617+AI617+AM617+AQ617+AY617+AU617</f>
        <v>574.289999999999964</v>
      </c>
      <c r="BD617" s="1">
        <f>H617+L617+P617+T617+X617+AB617+AF617+AJ617+AN617+AR617+AV617+AZ617</f>
        <v>555.769999999999982</v>
      </c>
      <c r="BE617" s="1">
        <f>I617+M617+Q617+U617+Y617+AC617+AG617+AK617+AO617+AS617+AW617+BA617</f>
        <v>764.279999999999973</v>
      </c>
    </row>
    <row r="618" spans="1:57">
      <c r="A618" s="3" t="s">
        <v>88</v>
      </c>
      <c r="B618" s="9" t="n">
        <v>44760</v>
      </c>
      <c r="C618" s="1" t="s">
        <v>58</v>
      </c>
      <c r="D618" s="4" t="n">
        <v>0.6</v>
      </c>
      <c r="E618" s="1" t="s">
        <v>59</v>
      </c>
      <c r="F618" s="1" t="n">
        <v>161.909999999999997</v>
      </c>
      <c r="G618" s="1" t="n">
        <v>183.169999999999987</v>
      </c>
      <c r="H618" s="1" t="n">
        <v>179.960000000000008</v>
      </c>
      <c r="I618" s="1" t="n">
        <v>224.960000000000008</v>
      </c>
      <c r="J618" s="1" t="n">
        <v>25.1999999999999993</v>
      </c>
      <c r="K618" s="1" t="n">
        <v>48.4500000000000028</v>
      </c>
      <c r="L618" s="1" t="n">
        <v>47.9399999999999977</v>
      </c>
      <c r="M618" s="1" t="n">
        <v>71.3400000000000034</v>
      </c>
      <c r="N618" s="1" t="n">
        <v>31</v>
      </c>
      <c r="O618" s="1" t="n">
        <v>46.0600000000000023</v>
      </c>
      <c r="P618" s="1" t="n">
        <v>46.2999999999999972</v>
      </c>
      <c r="Q618" s="1" t="n">
        <v>57.6000000000000014</v>
      </c>
      <c r="R618" s="1" t="n">
        <v>14</v>
      </c>
      <c r="S618" s="1" t="n">
        <v>18.4600000000000009</v>
      </c>
      <c r="T618" s="1" t="n">
        <v>18.6799999999999997</v>
      </c>
      <c r="U618" s="1" t="n">
        <v>23.3599999999999994</v>
      </c>
      <c r="V618" s="1" t="n">
        <v>11.9399999999999995</v>
      </c>
      <c r="W618" s="1" t="n">
        <v>17.7699999999999996</v>
      </c>
      <c r="X618" s="1" t="n">
        <v>17.9699999999999953</v>
      </c>
      <c r="Y618" s="1" t="n">
        <v>21.870000000000001</v>
      </c>
      <c r="Z618" s="1" t="n">
        <v>35.8800000000000026</v>
      </c>
      <c r="AA618" s="1" t="n">
        <v>56.4799999999999969</v>
      </c>
      <c r="AB618" s="1" t="n">
        <v>47.8800000000000026</v>
      </c>
      <c r="AC618" s="1" t="n">
        <v>83.8799999999999812</v>
      </c>
      <c r="AD618" s="1" t="n">
        <v>65.4000000000000199</v>
      </c>
      <c r="AE618" s="1" t="n">
        <v>77.6700000000000017</v>
      </c>
      <c r="AF618" s="1" t="n">
        <v>71.9399999999999977</v>
      </c>
      <c r="AG618" s="1" t="n">
        <v>101.400000000000006</v>
      </c>
      <c r="AH618" s="1" t="n">
        <v>4.79000000000000004</v>
      </c>
      <c r="AI618" s="1" t="n">
        <v>10.5199999999999996</v>
      </c>
      <c r="AJ618" s="1" t="n">
        <v>10.7599999999999998</v>
      </c>
      <c r="AK618" s="1" t="n">
        <v>15.5899999999999999</v>
      </c>
      <c r="AL618" s="1" t="n">
        <v>33.6400000000000006</v>
      </c>
      <c r="AM618" s="1" t="n">
        <v>49.509999999999998</v>
      </c>
      <c r="AN618" s="1" t="n">
        <v>47.1400000000000006</v>
      </c>
      <c r="AO618" s="1" t="n">
        <v>61.759999999999998</v>
      </c>
      <c r="AP618" s="1" t="n">
        <v>7.46999999999999975</v>
      </c>
      <c r="AQ618" s="1" t="n">
        <v>12.9700000000000006</v>
      </c>
      <c r="AR618" s="1" t="n">
        <v>13.4700000000000006</v>
      </c>
      <c r="AS618" s="1" t="n">
        <v>15.1500000000000004</v>
      </c>
      <c r="AT618" s="1" t="n">
        <v>7.32000000000000028</v>
      </c>
      <c r="AU618" s="1" t="n">
        <v>10.0099999999999998</v>
      </c>
      <c r="AV618" s="1" t="n">
        <v>9.99000000000000021</v>
      </c>
      <c r="AW618" s="1" t="n">
        <v>12.4100000000000001</v>
      </c>
      <c r="AX618" s="1" t="n">
        <v>28.0899999999999999</v>
      </c>
      <c r="AY618" s="1" t="n">
        <v>44.3999999999999986</v>
      </c>
      <c r="AZ618" s="1" t="n">
        <v>44.9600000000000009</v>
      </c>
      <c r="BA618" s="1" t="n">
        <v>74.9599999999999937</v>
      </c>
      <c r="BB618" s="1">
        <f>F618+J618+N618+R618+V618+Z618+AD618+AH618+AL618+AP618+AT618+AX618</f>
        <v>426.639999999999986</v>
      </c>
      <c r="BC618" s="1">
        <f>G618+K618+O618+S618+W618+AA618+AE618+AI618+AM618+AQ618+AY618+AU618</f>
        <v>575.470000000000027</v>
      </c>
      <c r="BD618" s="1">
        <f>H618+L618+P618+T618+X618+AB618+AF618+AJ618+AN618+AR618+AV618+AZ618</f>
        <v>556.990000000000009</v>
      </c>
      <c r="BE618" s="1">
        <f>I618+M618+Q618+U618+Y618+AC618+AG618+AK618+AO618+AS618+AW618+BA618</f>
        <v>764.279999999999973</v>
      </c>
    </row>
    <row r="619" spans="1:57">
      <c r="A619" s="3" t="s">
        <v>88</v>
      </c>
      <c r="B619" s="9" t="n">
        <v>44761</v>
      </c>
      <c r="C619" s="1" t="s">
        <v>60</v>
      </c>
      <c r="D619" s="4" t="n">
        <v>0.581944444444444375</v>
      </c>
      <c r="E619" s="1" t="s">
        <v>59</v>
      </c>
      <c r="F619" s="1" t="n">
        <v>161.909999999999997</v>
      </c>
      <c r="G619" s="1" t="n">
        <v>181.680000000000007</v>
      </c>
      <c r="H619" s="1" t="n">
        <v>179.960000000000008</v>
      </c>
      <c r="I619" s="1" t="n">
        <v>202.460000000000008</v>
      </c>
      <c r="J619" s="1" t="n">
        <v>25.1999999999999993</v>
      </c>
      <c r="K619" s="1" t="n">
        <v>48.8900000000000006</v>
      </c>
      <c r="L619" s="1" t="n">
        <v>47.9399999999999977</v>
      </c>
      <c r="M619" s="1" t="n">
        <v>71.3400000000000034</v>
      </c>
      <c r="N619" s="1" t="n">
        <v>31</v>
      </c>
      <c r="O619" s="1" t="n">
        <v>46.0300000000000011</v>
      </c>
      <c r="P619" s="1" t="n">
        <v>46.2999999999999972</v>
      </c>
      <c r="Q619" s="1" t="n">
        <v>57.6000000000000014</v>
      </c>
      <c r="R619" s="1" t="n">
        <v>14</v>
      </c>
      <c r="S619" s="1" t="n">
        <v>18.3399999999999999</v>
      </c>
      <c r="T619" s="1" t="n">
        <v>17.9600000000000009</v>
      </c>
      <c r="U619" s="1" t="n">
        <v>23.3599999999999994</v>
      </c>
      <c r="V619" s="1" t="n">
        <v>11.9399999999999995</v>
      </c>
      <c r="W619" s="1" t="n">
        <v>17.7699999999999996</v>
      </c>
      <c r="X619" s="1" t="n">
        <v>17.9699999999999953</v>
      </c>
      <c r="Y619" s="1" t="n">
        <v>21.870000000000001</v>
      </c>
      <c r="Z619" s="1" t="n">
        <v>35.8800000000000026</v>
      </c>
      <c r="AA619" s="1" t="n">
        <v>55.5700000000000003</v>
      </c>
      <c r="AB619" s="1" t="n">
        <v>47.8800000000000026</v>
      </c>
      <c r="AC619" s="1" t="n">
        <v>83.8799999999999812</v>
      </c>
      <c r="AD619" s="1" t="n">
        <v>65.4000000000000199</v>
      </c>
      <c r="AE619" s="1" t="n">
        <v>77.6700000000000017</v>
      </c>
      <c r="AF619" s="1" t="n">
        <v>71.9399999999999977</v>
      </c>
      <c r="AG619" s="1" t="n">
        <v>101.400000000000006</v>
      </c>
      <c r="AH619" s="1" t="n">
        <v>4.79000000000000004</v>
      </c>
      <c r="AI619" s="1" t="n">
        <v>10.5199999999999996</v>
      </c>
      <c r="AJ619" s="1" t="n">
        <v>10.7599999999999998</v>
      </c>
      <c r="AK619" s="1" t="n">
        <v>15.5899999999999999</v>
      </c>
      <c r="AL619" s="1" t="n">
        <v>33.6400000000000006</v>
      </c>
      <c r="AM619" s="1" t="n">
        <v>49.509999999999998</v>
      </c>
      <c r="AN619" s="1" t="n">
        <v>47.1400000000000006</v>
      </c>
      <c r="AO619" s="1" t="n">
        <v>61.759999999999998</v>
      </c>
      <c r="AP619" s="1" t="n">
        <v>7.46999999999999975</v>
      </c>
      <c r="AQ619" s="1" t="n">
        <v>12.9700000000000006</v>
      </c>
      <c r="AR619" s="1" t="n">
        <v>13.4700000000000006</v>
      </c>
      <c r="AS619" s="1" t="n">
        <v>15.1500000000000004</v>
      </c>
      <c r="AT619" s="1" t="n">
        <v>7.32000000000000028</v>
      </c>
      <c r="AU619" s="1" t="n">
        <v>10.0099999999999998</v>
      </c>
      <c r="AV619" s="1" t="n">
        <v>9.99000000000000021</v>
      </c>
      <c r="AW619" s="1" t="n">
        <v>12.4100000000000001</v>
      </c>
      <c r="AX619" s="1" t="n">
        <v>28.0899999999999999</v>
      </c>
      <c r="AY619" s="1" t="n">
        <v>44.3999999999999986</v>
      </c>
      <c r="AZ619" s="1" t="n">
        <v>44.9600000000000009</v>
      </c>
      <c r="BA619" s="1" t="n">
        <v>74.9599999999999937</v>
      </c>
      <c r="BB619" s="1">
        <f>F619+J619+N619+R619+V619+Z619+AD619+AH619+AL619+AP619+AT619+AX619</f>
        <v>426.639999999999986</v>
      </c>
      <c r="BC619" s="1">
        <f>G619+K619+O619+S619+W619+AA619+AE619+AI619+AM619+AQ619+AY619+AU619</f>
        <v>573.360000000000014</v>
      </c>
      <c r="BD619" s="1">
        <f>H619+L619+P619+T619+X619+AB619+AF619+AJ619+AN619+AR619+AV619+AZ619</f>
        <v>556.269999999999982</v>
      </c>
      <c r="BE619" s="1">
        <f>I619+M619+Q619+U619+Y619+AC619+AG619+AK619+AO619+AS619+AW619+BA619</f>
        <v>741.779999999999973</v>
      </c>
    </row>
    <row r="620" spans="1:57">
      <c r="A620" s="3" t="s">
        <v>88</v>
      </c>
      <c r="B620" s="9" t="n">
        <v>44762</v>
      </c>
      <c r="C620" s="1" t="s">
        <v>62</v>
      </c>
      <c r="D620" s="4" t="n">
        <v>0.740277777777777679</v>
      </c>
      <c r="E620" s="1" t="s">
        <v>59</v>
      </c>
      <c r="F620" s="1" t="n">
        <v>161.909999999999997</v>
      </c>
      <c r="G620" s="1" t="n">
        <v>183.319999999999993</v>
      </c>
      <c r="H620" s="1" t="n">
        <v>179.960000000000008</v>
      </c>
      <c r="I620" s="1" t="n">
        <v>224.960000000000008</v>
      </c>
      <c r="J620" s="1" t="n">
        <v>25.1999999999999993</v>
      </c>
      <c r="K620" s="1" t="n">
        <v>49.3999999999999986</v>
      </c>
      <c r="L620" s="1" t="n">
        <v>47.9399999999999977</v>
      </c>
      <c r="M620" s="1" t="n">
        <v>71.3400000000000034</v>
      </c>
      <c r="N620" s="1" t="n">
        <v>31</v>
      </c>
      <c r="O620" s="1" t="n">
        <v>46.0300000000000011</v>
      </c>
      <c r="P620" s="1" t="n">
        <v>46.2999999999999972</v>
      </c>
      <c r="Q620" s="1" t="n">
        <v>57.6000000000000014</v>
      </c>
      <c r="R620" s="1" t="n">
        <v>14</v>
      </c>
      <c r="S620" s="1" t="n">
        <v>18.2800000000000011</v>
      </c>
      <c r="T620" s="1" t="n">
        <v>17.9600000000000009</v>
      </c>
      <c r="U620" s="1" t="n">
        <v>23.3599999999999994</v>
      </c>
      <c r="V620" s="1" t="n">
        <v>11.9399999999999995</v>
      </c>
      <c r="W620" s="1" t="n">
        <v>17.7699999999999996</v>
      </c>
      <c r="X620" s="1" t="n">
        <v>17.9699999999999953</v>
      </c>
      <c r="Y620" s="1" t="n">
        <v>21.870000000000001</v>
      </c>
      <c r="Z620" s="1" t="n">
        <v>35.8800000000000026</v>
      </c>
      <c r="AA620" s="1" t="n">
        <v>55.5700000000000003</v>
      </c>
      <c r="AB620" s="1" t="n">
        <v>47.8800000000000026</v>
      </c>
      <c r="AC620" s="1" t="n">
        <v>83.8799999999999812</v>
      </c>
      <c r="AD620" s="1" t="n">
        <v>65.4000000000000199</v>
      </c>
      <c r="AE620" s="1" t="n">
        <v>77.6700000000000017</v>
      </c>
      <c r="AF620" s="1" t="n">
        <v>71.9399999999999977</v>
      </c>
      <c r="AG620" s="1" t="n">
        <v>101.400000000000006</v>
      </c>
      <c r="AH620" s="1" t="n">
        <v>4.79000000000000004</v>
      </c>
      <c r="AI620" s="1" t="n">
        <v>10.5199999999999996</v>
      </c>
      <c r="AJ620" s="1" t="n">
        <v>10.7599999999999998</v>
      </c>
      <c r="AK620" s="1" t="n">
        <v>15.5899999999999999</v>
      </c>
      <c r="AL620" s="1" t="n">
        <v>33.6400000000000006</v>
      </c>
      <c r="AM620" s="1" t="n">
        <v>50.0900000000000034</v>
      </c>
      <c r="AN620" s="1" t="n">
        <v>51.6400000000000006</v>
      </c>
      <c r="AO620" s="1" t="n">
        <v>61.759999999999998</v>
      </c>
      <c r="AP620" s="1" t="n">
        <v>7.46999999999999975</v>
      </c>
      <c r="AQ620" s="1" t="n">
        <v>12.9700000000000006</v>
      </c>
      <c r="AR620" s="1" t="n">
        <v>13.4700000000000006</v>
      </c>
      <c r="AS620" s="1" t="n">
        <v>15.1500000000000004</v>
      </c>
      <c r="AT620" s="1" t="n">
        <v>7.32000000000000028</v>
      </c>
      <c r="AU620" s="1" t="n">
        <v>9.96000000000000085</v>
      </c>
      <c r="AV620" s="1" t="n">
        <v>9.99000000000000021</v>
      </c>
      <c r="AW620" s="1" t="n">
        <v>12.4100000000000001</v>
      </c>
      <c r="AX620" s="1" t="n">
        <v>28.0899999999999999</v>
      </c>
      <c r="AY620" s="1" t="n">
        <v>44.3999999999999986</v>
      </c>
      <c r="AZ620" s="1" t="n">
        <v>44.9600000000000009</v>
      </c>
      <c r="BA620" s="1" t="n">
        <v>74.9599999999999937</v>
      </c>
      <c r="BB620" s="1">
        <f>F620+J620+N620+R620+V620+Z620+AD620+AH620+AL620+AP620+AT620+AX620</f>
        <v>426.639999999999986</v>
      </c>
      <c r="BC620" s="1">
        <f>G620+K620+O620+S620+W620+AA620+AE620+AI620+AM620+AQ620+AY620+AU620</f>
        <v>575.980000000000018</v>
      </c>
      <c r="BD620" s="1">
        <f>H620+L620+P620+T620+X620+AB620+AF620+AJ620+AN620+AR620+AV620+AZ620</f>
        <v>560.769999999999982</v>
      </c>
      <c r="BE620" s="1">
        <f>I620+M620+Q620+U620+Y620+AC620+AG620+AK620+AO620+AS620+AW620+BA620</f>
        <v>764.279999999999973</v>
      </c>
    </row>
    <row r="621" spans="1:57">
      <c r="A621" s="3" t="s">
        <v>88</v>
      </c>
      <c r="B621" s="9" t="n">
        <v>44763</v>
      </c>
      <c r="C621" s="1" t="s">
        <v>64</v>
      </c>
      <c r="D621" s="4" t="n">
        <v>0.645833333333333393</v>
      </c>
      <c r="E621" s="1" t="s">
        <v>59</v>
      </c>
      <c r="F621" s="1" t="n">
        <v>161.909999999999997</v>
      </c>
      <c r="G621" s="1" t="n">
        <v>183.319999999999993</v>
      </c>
      <c r="H621" s="1" t="n">
        <v>179.960000000000008</v>
      </c>
      <c r="I621" s="1" t="n">
        <v>224.960000000000008</v>
      </c>
      <c r="J621" s="1" t="n">
        <v>25.1999999999999993</v>
      </c>
      <c r="K621" s="1" t="n">
        <v>49.6499999999999986</v>
      </c>
      <c r="L621" s="1" t="n">
        <v>47.9399999999999977</v>
      </c>
      <c r="M621" s="1" t="n">
        <v>71.3400000000000034</v>
      </c>
      <c r="N621" s="1" t="n">
        <v>31</v>
      </c>
      <c r="O621" s="1" t="n">
        <v>45.8299999999999983</v>
      </c>
      <c r="P621" s="1" t="n">
        <v>46.2999999999999972</v>
      </c>
      <c r="Q621" s="1" t="n">
        <v>57.6000000000000014</v>
      </c>
      <c r="R621" s="1" t="n">
        <v>14</v>
      </c>
      <c r="S621" s="1" t="n">
        <v>18.3200000000000003</v>
      </c>
      <c r="T621" s="1" t="n">
        <v>17.9600000000000009</v>
      </c>
      <c r="U621" s="1" t="n">
        <v>23.3599999999999994</v>
      </c>
      <c r="V621" s="1" t="n">
        <v>11.9399999999999995</v>
      </c>
      <c r="W621" s="1" t="n">
        <v>17.7699999999999996</v>
      </c>
      <c r="X621" s="1" t="n">
        <v>17.9699999999999953</v>
      </c>
      <c r="Y621" s="1" t="n">
        <v>21.870000000000001</v>
      </c>
      <c r="Z621" s="1" t="n">
        <v>35.8800000000000026</v>
      </c>
      <c r="AA621" s="1" t="n">
        <v>55.5700000000000003</v>
      </c>
      <c r="AB621" s="1" t="n">
        <v>47.8800000000000026</v>
      </c>
      <c r="AC621" s="1" t="n">
        <v>83.8799999999999812</v>
      </c>
      <c r="AD621" s="1" t="n">
        <v>65.4000000000000199</v>
      </c>
      <c r="AE621" s="1" t="n">
        <v>77.6700000000000017</v>
      </c>
      <c r="AF621" s="1" t="n">
        <v>71.9399999999999977</v>
      </c>
      <c r="AG621" s="1" t="n">
        <v>101.400000000000006</v>
      </c>
      <c r="AH621" s="1" t="n">
        <v>4.79000000000000004</v>
      </c>
      <c r="AI621" s="1" t="n">
        <v>10.5199999999999996</v>
      </c>
      <c r="AJ621" s="1" t="n">
        <v>10.7599999999999998</v>
      </c>
      <c r="AK621" s="1" t="n">
        <v>15.5899999999999999</v>
      </c>
      <c r="AL621" s="1" t="n">
        <v>33.6400000000000006</v>
      </c>
      <c r="AM621" s="1" t="n">
        <v>50.0900000000000034</v>
      </c>
      <c r="AN621" s="1" t="n">
        <v>51.6400000000000006</v>
      </c>
      <c r="AO621" s="1" t="n">
        <v>61.759999999999998</v>
      </c>
      <c r="AP621" s="1" t="n">
        <v>7.46999999999999975</v>
      </c>
      <c r="AQ621" s="1" t="n">
        <v>12.9700000000000006</v>
      </c>
      <c r="AR621" s="1" t="n">
        <v>13.4700000000000006</v>
      </c>
      <c r="AS621" s="1" t="n">
        <v>15.1500000000000004</v>
      </c>
      <c r="AT621" s="1" t="n">
        <v>7.32000000000000028</v>
      </c>
      <c r="AU621" s="1" t="n">
        <v>9.9399999999999995</v>
      </c>
      <c r="AV621" s="1" t="n">
        <v>9.99000000000000021</v>
      </c>
      <c r="AW621" s="1" t="n">
        <v>12.4100000000000001</v>
      </c>
      <c r="AX621" s="1" t="n">
        <v>28.0899999999999999</v>
      </c>
      <c r="AY621" s="1" t="n">
        <v>44.6199999999999974</v>
      </c>
      <c r="AZ621" s="1" t="n">
        <v>44.9600000000000009</v>
      </c>
      <c r="BA621" s="1" t="n">
        <v>74.9599999999999937</v>
      </c>
      <c r="BB621" s="1">
        <f>F621+J621+N621+R621+V621+Z621+AD621+AH621+AL621+AP621+AT621+AX621</f>
        <v>426.639999999999986</v>
      </c>
      <c r="BC621" s="1">
        <f>G621+K621+O621+S621+W621+AA621+AE621+AI621+AM621+AQ621+AY621+AU621</f>
        <v>576.269999999999982</v>
      </c>
      <c r="BD621" s="1">
        <f>H621+L621+P621+T621+X621+AB621+AF621+AJ621+AN621+AR621+AV621+AZ621</f>
        <v>560.769999999999982</v>
      </c>
      <c r="BE621" s="1">
        <f>I621+M621+Q621+U621+Y621+AC621+AG621+AK621+AO621+AS621+AW621+BA621</f>
        <v>764.279999999999973</v>
      </c>
    </row>
    <row r="622" spans="1:57">
      <c r="A622" s="3" t="s">
        <v>88</v>
      </c>
      <c r="B622" s="9" t="n">
        <v>44764</v>
      </c>
      <c r="C622" s="1" t="s">
        <v>65</v>
      </c>
      <c r="D622" s="4" t="n">
        <v>0.554861111111111249</v>
      </c>
      <c r="E622" s="1" t="s">
        <v>59</v>
      </c>
      <c r="F622" s="1" t="n">
        <v>161.909999999999997</v>
      </c>
      <c r="G622" s="1" t="n">
        <v>184.460000000000008</v>
      </c>
      <c r="H622" s="1" t="n">
        <v>179.960000000000008</v>
      </c>
      <c r="I622" s="1" t="n">
        <v>231.25</v>
      </c>
      <c r="J622" s="1" t="n">
        <v>25.1999999999999993</v>
      </c>
      <c r="K622" s="1" t="n">
        <v>49.759999999999998</v>
      </c>
      <c r="L622" s="1" t="n">
        <v>47.9399999999999977</v>
      </c>
      <c r="M622" s="1" t="n">
        <v>71.3400000000000034</v>
      </c>
      <c r="N622" s="1" t="n">
        <v>31</v>
      </c>
      <c r="O622" s="1" t="n">
        <v>45.8299999999999983</v>
      </c>
      <c r="P622" s="1" t="n">
        <v>46.2999999999999972</v>
      </c>
      <c r="Q622" s="1" t="n">
        <v>57.6000000000000014</v>
      </c>
      <c r="R622" s="1" t="n">
        <v>14</v>
      </c>
      <c r="S622" s="1" t="n">
        <v>18.3200000000000003</v>
      </c>
      <c r="T622" s="1" t="n">
        <v>17.9600000000000009</v>
      </c>
      <c r="U622" s="1" t="n">
        <v>23.3599999999999994</v>
      </c>
      <c r="V622" s="1" t="n">
        <v>11.9399999999999995</v>
      </c>
      <c r="W622" s="1" t="n">
        <v>17.7600000000000016</v>
      </c>
      <c r="X622" s="1" t="n">
        <v>17.9699999999999953</v>
      </c>
      <c r="Y622" s="1" t="n">
        <v>21.870000000000001</v>
      </c>
      <c r="Z622" s="1" t="n">
        <v>35.8800000000000026</v>
      </c>
      <c r="AA622" s="1" t="n">
        <v>55.5700000000000003</v>
      </c>
      <c r="AB622" s="1" t="n">
        <v>47.8800000000000026</v>
      </c>
      <c r="AC622" s="1" t="n">
        <v>83.8799999999999812</v>
      </c>
      <c r="AD622" s="1" t="n">
        <v>65.4000000000000199</v>
      </c>
      <c r="AE622" s="1" t="n">
        <v>77.6700000000000017</v>
      </c>
      <c r="AF622" s="1" t="n">
        <v>71.9399999999999977</v>
      </c>
      <c r="AG622" s="1" t="n">
        <v>101.400000000000006</v>
      </c>
      <c r="AH622" s="1" t="n">
        <v>4.79000000000000004</v>
      </c>
      <c r="AI622" s="1" t="n">
        <v>10.5899999999999999</v>
      </c>
      <c r="AJ622" s="1" t="n">
        <v>10.7899999999999991</v>
      </c>
      <c r="AK622" s="1" t="n">
        <v>15.5899999999999999</v>
      </c>
      <c r="AL622" s="1" t="n">
        <v>33.6400000000000006</v>
      </c>
      <c r="AM622" s="1" t="n">
        <v>50.0900000000000034</v>
      </c>
      <c r="AN622" s="1" t="n">
        <v>51.6400000000000006</v>
      </c>
      <c r="AO622" s="1" t="n">
        <v>61.759999999999998</v>
      </c>
      <c r="AP622" s="1" t="n">
        <v>7.46999999999999975</v>
      </c>
      <c r="AQ622" s="1" t="n">
        <v>12.9700000000000006</v>
      </c>
      <c r="AR622" s="1" t="n">
        <v>13.4700000000000006</v>
      </c>
      <c r="AS622" s="1" t="n">
        <v>15.1500000000000004</v>
      </c>
      <c r="AT622" s="1" t="n">
        <v>7.32000000000000028</v>
      </c>
      <c r="AU622" s="1" t="n">
        <v>9.91999999999999993</v>
      </c>
      <c r="AV622" s="1" t="n">
        <v>9.99000000000000021</v>
      </c>
      <c r="AW622" s="1" t="n">
        <v>12.4100000000000001</v>
      </c>
      <c r="AX622" s="1" t="n">
        <v>28.0899999999999999</v>
      </c>
      <c r="AY622" s="1" t="n">
        <v>44.6199999999999974</v>
      </c>
      <c r="AZ622" s="1" t="n">
        <v>44.9600000000000009</v>
      </c>
      <c r="BA622" s="1" t="n">
        <v>74.9599999999999937</v>
      </c>
      <c r="BB622" s="1">
        <f>F622+J622+N622+R622+V622+Z622+AD622+AH622+AL622+AP622+AT622+AX622</f>
        <v>426.639999999999986</v>
      </c>
      <c r="BC622" s="1">
        <f>G622+K622+O622+S622+W622+AA622+AE622+AI622+AM622+AQ622+AY622+AU622</f>
        <v>577.559999999999945</v>
      </c>
      <c r="BD622" s="1">
        <f>H622+L622+P622+T622+X622+AB622+AF622+AJ622+AN622+AR622+AV622+AZ622</f>
        <v>560.799999999999955</v>
      </c>
      <c r="BE622" s="1">
        <f>I622+M622+Q622+U622+Y622+AC622+AG622+AK622+AO622+AS622+AW622+BA622</f>
        <v>770.57000000000005</v>
      </c>
    </row>
    <row r="623" spans="1:57">
      <c r="A623" s="3" t="s">
        <v>88</v>
      </c>
      <c r="B623" s="9" t="n">
        <v>44765</v>
      </c>
      <c r="C623" s="1" t="s">
        <v>66</v>
      </c>
      <c r="D623" s="4" t="n">
        <v>0.811805555555555536</v>
      </c>
      <c r="E623" s="1" t="s">
        <v>63</v>
      </c>
      <c r="F623" s="1" t="n">
        <v>161.909999999999997</v>
      </c>
      <c r="G623" s="1" t="n">
        <v>185.340000000000003</v>
      </c>
      <c r="H623" s="1" t="n">
        <v>179.960000000000008</v>
      </c>
      <c r="I623" s="1" t="n">
        <v>231.25</v>
      </c>
      <c r="J623" s="1" t="n">
        <v>25.1999999999999993</v>
      </c>
      <c r="K623" s="1" t="n">
        <v>50.2899999999999991</v>
      </c>
      <c r="L623" s="1" t="n">
        <v>49.1400000000000006</v>
      </c>
      <c r="M623" s="1" t="n">
        <v>71.3400000000000034</v>
      </c>
      <c r="N623" s="1" t="n">
        <v>31</v>
      </c>
      <c r="O623" s="1" t="n">
        <v>46.0300000000000011</v>
      </c>
      <c r="P623" s="1" t="n">
        <v>46.2999999999999972</v>
      </c>
      <c r="Q623" s="1" t="n">
        <v>57.6000000000000014</v>
      </c>
      <c r="R623" s="1" t="n">
        <v>14</v>
      </c>
      <c r="S623" s="1" t="n">
        <v>18.3200000000000003</v>
      </c>
      <c r="T623" s="1" t="n">
        <v>17.9600000000000009</v>
      </c>
      <c r="U623" s="1" t="n">
        <v>23.3599999999999994</v>
      </c>
      <c r="V623" s="1" t="n">
        <v>11.9399999999999995</v>
      </c>
      <c r="W623" s="1" t="n">
        <v>17.7399999999999984</v>
      </c>
      <c r="X623" s="1" t="n">
        <v>17.9699999999999953</v>
      </c>
      <c r="Y623" s="1" t="n">
        <v>21.870000000000001</v>
      </c>
      <c r="Z623" s="1" t="n">
        <v>35.8800000000000026</v>
      </c>
      <c r="AA623" s="1" t="n">
        <v>53.5799999999999983</v>
      </c>
      <c r="AB623" s="1" t="n">
        <v>47.8800000000000026</v>
      </c>
      <c r="AC623" s="1" t="n">
        <v>83.8799999999999812</v>
      </c>
      <c r="AD623" s="1" t="n">
        <v>65.4000000000000199</v>
      </c>
      <c r="AE623" s="1" t="n">
        <v>77.7099999999999937</v>
      </c>
      <c r="AF623" s="1" t="n">
        <v>71.9399999999999977</v>
      </c>
      <c r="AG623" s="1" t="n">
        <v>101.400000000000006</v>
      </c>
      <c r="AH623" s="1" t="n">
        <v>4.79000000000000004</v>
      </c>
      <c r="AI623" s="1" t="n">
        <v>10.5800000000000001</v>
      </c>
      <c r="AJ623" s="1" t="n">
        <v>10.7899999999999991</v>
      </c>
      <c r="AK623" s="1" t="n">
        <v>15.5899999999999999</v>
      </c>
      <c r="AL623" s="1" t="n">
        <v>33.6400000000000006</v>
      </c>
      <c r="AM623" s="1" t="n">
        <v>49.259999999999998</v>
      </c>
      <c r="AN623" s="1" t="n">
        <v>47.1400000000000006</v>
      </c>
      <c r="AO623" s="1" t="n">
        <v>61.759999999999998</v>
      </c>
      <c r="AP623" s="1" t="n">
        <v>7.46999999999999975</v>
      </c>
      <c r="AQ623" s="1" t="n">
        <v>13</v>
      </c>
      <c r="AR623" s="1" t="n">
        <v>13.4700000000000006</v>
      </c>
      <c r="AS623" s="1" t="n">
        <v>15.1500000000000004</v>
      </c>
      <c r="AT623" s="1" t="n">
        <v>7.32000000000000028</v>
      </c>
      <c r="AU623" s="1" t="n">
        <v>9.96000000000000085</v>
      </c>
      <c r="AV623" s="1" t="n">
        <v>9.99000000000000021</v>
      </c>
      <c r="AW623" s="1" t="n">
        <v>12.4100000000000001</v>
      </c>
      <c r="AX623" s="1" t="n">
        <v>28.0899999999999999</v>
      </c>
      <c r="AY623" s="1" t="n">
        <v>44.5499999999999972</v>
      </c>
      <c r="AZ623" s="1" t="n">
        <v>44.9600000000000009</v>
      </c>
      <c r="BA623" s="1" t="n">
        <v>74.9599999999999937</v>
      </c>
      <c r="BB623" s="1">
        <f>F623+J623+N623+R623+V623+Z623+AD623+AH623+AL623+AP623+AT623+AX623</f>
        <v>426.639999999999986</v>
      </c>
      <c r="BC623" s="1">
        <f>G623+K623+O623+S623+W623+AA623+AE623+AI623+AM623+AQ623+AY623+AU623</f>
        <v>576.360000000000014</v>
      </c>
      <c r="BD623" s="1">
        <f>H623+L623+P623+T623+X623+AB623+AF623+AJ623+AN623+AR623+AV623+AZ623</f>
        <v>557.5</v>
      </c>
      <c r="BE623" s="1">
        <f>I623+M623+Q623+U623+Y623+AC623+AG623+AK623+AO623+AS623+AW623+BA623</f>
        <v>770.57000000000005</v>
      </c>
    </row>
    <row r="624" spans="1:57">
      <c r="A624" s="3" t="s">
        <v>88</v>
      </c>
      <c r="B624" s="9" t="n">
        <v>44766</v>
      </c>
      <c r="C624" s="1" t="s">
        <v>67</v>
      </c>
      <c r="D624" s="4" t="n">
        <v>0.6875</v>
      </c>
      <c r="E624" s="1" t="s">
        <v>59</v>
      </c>
      <c r="F624" s="1" t="n">
        <v>161.909999999999997</v>
      </c>
      <c r="G624" s="1" t="n">
        <v>185.990000000000009</v>
      </c>
      <c r="H624" s="1" t="n">
        <v>184.25</v>
      </c>
      <c r="I624" s="1" t="n">
        <v>231.25</v>
      </c>
      <c r="J624" s="1" t="n">
        <v>25.1999999999999993</v>
      </c>
      <c r="K624" s="1" t="n">
        <v>50.5300000000000011</v>
      </c>
      <c r="L624" s="1" t="n">
        <v>49.1400000000000006</v>
      </c>
      <c r="M624" s="1" t="n">
        <v>73.7399999999999807</v>
      </c>
      <c r="N624" s="1" t="n">
        <v>31</v>
      </c>
      <c r="O624" s="1" t="n">
        <v>45.9399999999999977</v>
      </c>
      <c r="P624" s="1" t="n">
        <v>46.5300000000000011</v>
      </c>
      <c r="Q624" s="1" t="n">
        <v>57.6000000000000014</v>
      </c>
      <c r="R624" s="1" t="n">
        <v>14.3599999999999994</v>
      </c>
      <c r="S624" s="1" t="n">
        <v>18.3900000000000006</v>
      </c>
      <c r="T624" s="1" t="n">
        <v>17.9600000000000009</v>
      </c>
      <c r="U624" s="1" t="n">
        <v>23.3599999999999994</v>
      </c>
      <c r="V624" s="1" t="n">
        <v>11.9399999999999995</v>
      </c>
      <c r="W624" s="1" t="n">
        <v>17.6099999999999994</v>
      </c>
      <c r="X624" s="1" t="n">
        <v>17.9699999999999953</v>
      </c>
      <c r="Y624" s="1" t="n">
        <v>21.870000000000001</v>
      </c>
      <c r="Z624" s="1" t="n">
        <v>35.8800000000000026</v>
      </c>
      <c r="AA624" s="1" t="n">
        <v>50.7199999999999989</v>
      </c>
      <c r="AB624" s="1" t="n">
        <v>47.8800000000000026</v>
      </c>
      <c r="AC624" s="1" t="n">
        <v>83.8799999999999812</v>
      </c>
      <c r="AD624" s="1" t="n">
        <v>65.4000000000000199</v>
      </c>
      <c r="AE624" s="1" t="n">
        <v>76.5799999999999983</v>
      </c>
      <c r="AF624" s="1" t="n">
        <v>74.9399999999999835</v>
      </c>
      <c r="AG624" s="1" t="n">
        <v>101.400000000000006</v>
      </c>
      <c r="AH624" s="1" t="n">
        <v>4.79000000000000004</v>
      </c>
      <c r="AI624" s="1" t="n">
        <v>10.6199999999999992</v>
      </c>
      <c r="AJ624" s="1" t="n">
        <v>10.7899999999999991</v>
      </c>
      <c r="AK624" s="1" t="n">
        <v>15.5899999999999999</v>
      </c>
      <c r="AL624" s="1" t="n">
        <v>33.6400000000000006</v>
      </c>
      <c r="AM624" s="1" t="n">
        <v>49.5799999999999983</v>
      </c>
      <c r="AN624" s="1" t="n">
        <v>50.509999999999998</v>
      </c>
      <c r="AO624" s="1" t="n">
        <v>61.759999999999998</v>
      </c>
      <c r="AP624" s="1" t="n">
        <v>7.46999999999999975</v>
      </c>
      <c r="AQ624" s="1" t="n">
        <v>12.9900000000000002</v>
      </c>
      <c r="AR624" s="1" t="n">
        <v>13.4700000000000006</v>
      </c>
      <c r="AS624" s="1" t="n">
        <v>15.1500000000000004</v>
      </c>
      <c r="AT624" s="1" t="n">
        <v>7.32000000000000028</v>
      </c>
      <c r="AU624" s="1" t="n">
        <v>10</v>
      </c>
      <c r="AV624" s="1" t="n">
        <v>9.99000000000000021</v>
      </c>
      <c r="AW624" s="1" t="n">
        <v>14.0600000000000005</v>
      </c>
      <c r="AX624" s="1" t="n">
        <v>27.75</v>
      </c>
      <c r="AY624" s="1" t="n">
        <v>45.3500000000000014</v>
      </c>
      <c r="AZ624" s="1" t="n">
        <v>44.9600000000000009</v>
      </c>
      <c r="BA624" s="1" t="n">
        <v>78.7099999999999937</v>
      </c>
      <c r="BB624" s="1">
        <f>F624+J624+N624+R624+V624+Z624+AD624+AH624+AL624+AP624+AT624+AX624</f>
        <v>426.660000000000025</v>
      </c>
      <c r="BC624" s="1">
        <f>G624+K624+O624+S624+W624+AA624+AE624+AI624+AM624+AQ624+AY624+AU624</f>
        <v>574.299999999999955</v>
      </c>
      <c r="BD624" s="1">
        <f>H624+L624+P624+T624+X624+AB624+AF624+AJ624+AN624+AR624+AV624+AZ624</f>
        <v>568.389999999999986</v>
      </c>
      <c r="BE624" s="1">
        <f>I624+M624+Q624+U624+Y624+AC624+AG624+AK624+AO624+AS624+AW624+BA624</f>
        <v>778.370000000000005</v>
      </c>
    </row>
    <row r="625" spans="1:57">
      <c r="A625" s="3" t="s">
        <v>88</v>
      </c>
      <c r="B625" s="9" t="n">
        <v>44767</v>
      </c>
      <c r="C625" s="1" t="s">
        <v>58</v>
      </c>
      <c r="D625" s="4" t="n">
        <v>0.727083333333333037</v>
      </c>
      <c r="E625" s="1" t="s">
        <v>59</v>
      </c>
      <c r="F625" s="1" t="n">
        <v>161.909999999999997</v>
      </c>
      <c r="G625" s="1" t="n">
        <v>185.990000000000009</v>
      </c>
      <c r="H625" s="1" t="n">
        <v>184.25</v>
      </c>
      <c r="I625" s="1" t="n">
        <v>231.25</v>
      </c>
      <c r="J625" s="1" t="n">
        <v>25.1999999999999993</v>
      </c>
      <c r="K625" s="1" t="n">
        <v>50.5300000000000011</v>
      </c>
      <c r="L625" s="1" t="n">
        <v>49.1400000000000006</v>
      </c>
      <c r="M625" s="1" t="n">
        <v>73.7399999999999807</v>
      </c>
      <c r="N625" s="1" t="n">
        <v>31</v>
      </c>
      <c r="O625" s="1" t="n">
        <v>45.9399999999999977</v>
      </c>
      <c r="P625" s="1" t="n">
        <v>46.5300000000000011</v>
      </c>
      <c r="Q625" s="1" t="n">
        <v>57.6000000000000014</v>
      </c>
      <c r="R625" s="1" t="n">
        <v>14.3599999999999994</v>
      </c>
      <c r="S625" s="1" t="n">
        <v>18.3900000000000006</v>
      </c>
      <c r="T625" s="1" t="n">
        <v>17.9600000000000009</v>
      </c>
      <c r="U625" s="1" t="n">
        <v>23.3599999999999994</v>
      </c>
      <c r="V625" s="1" t="n">
        <v>11.9399999999999995</v>
      </c>
      <c r="W625" s="1" t="n">
        <v>17.6099999999999994</v>
      </c>
      <c r="X625" s="1" t="n">
        <v>17.9699999999999953</v>
      </c>
      <c r="Y625" s="1" t="n">
        <v>21.870000000000001</v>
      </c>
      <c r="Z625" s="1" t="n">
        <v>35.8800000000000026</v>
      </c>
      <c r="AA625" s="1" t="n">
        <v>50.7199999999999989</v>
      </c>
      <c r="AB625" s="1" t="n">
        <v>47.8800000000000026</v>
      </c>
      <c r="AC625" s="1" t="n">
        <v>83.8799999999999812</v>
      </c>
      <c r="AD625" s="1" t="n">
        <v>65.4000000000000199</v>
      </c>
      <c r="AE625" s="1" t="n">
        <v>76.5799999999999983</v>
      </c>
      <c r="AF625" s="1" t="n">
        <v>74.9399999999999835</v>
      </c>
      <c r="AG625" s="1" t="n">
        <v>101.400000000000006</v>
      </c>
      <c r="AH625" s="1" t="n">
        <v>4.79000000000000004</v>
      </c>
      <c r="AI625" s="1" t="n">
        <v>10.6199999999999992</v>
      </c>
      <c r="AJ625" s="1" t="n">
        <v>10.7899999999999991</v>
      </c>
      <c r="AK625" s="1" t="n">
        <v>15.5899999999999999</v>
      </c>
      <c r="AL625" s="1" t="n">
        <v>33.6400000000000006</v>
      </c>
      <c r="AM625" s="1" t="n">
        <v>50.509999999999998</v>
      </c>
      <c r="AN625" s="1" t="n">
        <v>50.509999999999998</v>
      </c>
      <c r="AO625" s="1" t="n">
        <v>61.759999999999998</v>
      </c>
      <c r="AP625" s="1" t="n">
        <v>7.46999999999999975</v>
      </c>
      <c r="AQ625" s="1" t="n">
        <v>12.9900000000000002</v>
      </c>
      <c r="AR625" s="1" t="n">
        <v>13.4700000000000006</v>
      </c>
      <c r="AS625" s="1" t="n">
        <v>15.1500000000000004</v>
      </c>
      <c r="AT625" s="1" t="n">
        <v>7.32000000000000028</v>
      </c>
      <c r="AU625" s="1" t="n">
        <v>9.96000000000000085</v>
      </c>
      <c r="AV625" s="1" t="n">
        <v>9.99000000000000021</v>
      </c>
      <c r="AW625" s="1" t="n">
        <v>14.0600000000000005</v>
      </c>
      <c r="AX625" s="1" t="n">
        <v>27.75</v>
      </c>
      <c r="AY625" s="1" t="n">
        <v>45.3500000000000014</v>
      </c>
      <c r="AZ625" s="1" t="n">
        <v>44.9600000000000009</v>
      </c>
      <c r="BA625" s="1" t="n">
        <v>78.7099999999999937</v>
      </c>
      <c r="BB625" s="1">
        <f>F625+J625+N625+R625+V625+Z625+AD625+AH625+AL625+AP625+AT625+AX625</f>
        <v>426.660000000000025</v>
      </c>
      <c r="BC625" s="1">
        <f>G625+K625+O625+S625+W625+AA625+AE625+AI625+AM625+AQ625+AY625+AU625</f>
        <v>575.190000000000055</v>
      </c>
      <c r="BD625" s="1">
        <f>H625+L625+P625+T625+X625+AB625+AF625+AJ625+AN625+AR625+AV625+AZ625</f>
        <v>568.389999999999986</v>
      </c>
      <c r="BE625" s="1">
        <f>I625+M625+Q625+U625+Y625+AC625+AG625+AK625+AO625+AS625+AW625+BA625</f>
        <v>778.370000000000005</v>
      </c>
    </row>
    <row r="626" spans="1:57">
      <c r="A626" s="3" t="s">
        <v>88</v>
      </c>
      <c r="B626" s="9" t="n">
        <v>44768</v>
      </c>
      <c r="C626" s="1" t="s">
        <v>60</v>
      </c>
      <c r="D626" s="4" t="n">
        <v>0.717361111111110894</v>
      </c>
      <c r="E626" s="1" t="s">
        <v>59</v>
      </c>
      <c r="F626" s="1" t="n">
        <v>161.909999999999997</v>
      </c>
      <c r="G626" s="1" t="n">
        <v>185.990000000000009</v>
      </c>
      <c r="H626" s="1" t="n">
        <v>184.25</v>
      </c>
      <c r="I626" s="1" t="n">
        <v>231.25</v>
      </c>
      <c r="J626" s="1" t="n">
        <v>25.1999999999999993</v>
      </c>
      <c r="K626" s="1" t="n">
        <v>50.5300000000000011</v>
      </c>
      <c r="L626" s="1" t="n">
        <v>49.1400000000000006</v>
      </c>
      <c r="M626" s="1" t="n">
        <v>73.7399999999999807</v>
      </c>
      <c r="N626" s="1" t="n">
        <v>31</v>
      </c>
      <c r="O626" s="1" t="n">
        <v>45.9399999999999977</v>
      </c>
      <c r="P626" s="1" t="n">
        <v>46.5300000000000011</v>
      </c>
      <c r="Q626" s="1" t="n">
        <v>57.6000000000000014</v>
      </c>
      <c r="R626" s="1" t="n">
        <v>14.3599999999999994</v>
      </c>
      <c r="S626" s="1" t="n">
        <v>18.3900000000000006</v>
      </c>
      <c r="T626" s="1" t="n">
        <v>17.9600000000000009</v>
      </c>
      <c r="U626" s="1" t="n">
        <v>23.3599999999999994</v>
      </c>
      <c r="V626" s="1" t="n">
        <v>11.9399999999999995</v>
      </c>
      <c r="W626" s="1" t="n">
        <v>17.6099999999999994</v>
      </c>
      <c r="X626" s="1" t="n">
        <v>17.9699999999999953</v>
      </c>
      <c r="Y626" s="1" t="n">
        <v>21.870000000000001</v>
      </c>
      <c r="Z626" s="1" t="n">
        <v>35.8800000000000026</v>
      </c>
      <c r="AA626" s="1" t="n">
        <v>50.7199999999999989</v>
      </c>
      <c r="AB626" s="1" t="n">
        <v>47.8800000000000026</v>
      </c>
      <c r="AC626" s="1" t="n">
        <v>83.8799999999999812</v>
      </c>
      <c r="AD626" s="1" t="n">
        <v>65.4000000000000199</v>
      </c>
      <c r="AE626" s="1" t="n">
        <v>76.5799999999999983</v>
      </c>
      <c r="AF626" s="1" t="n">
        <v>74.9399999999999835</v>
      </c>
      <c r="AG626" s="1" t="n">
        <v>101.400000000000006</v>
      </c>
      <c r="AH626" s="1" t="n">
        <v>4.79000000000000004</v>
      </c>
      <c r="AI626" s="1" t="n">
        <v>10.6199999999999992</v>
      </c>
      <c r="AJ626" s="1" t="n">
        <v>10.7899999999999991</v>
      </c>
      <c r="AK626" s="1" t="n">
        <v>15.5899999999999999</v>
      </c>
      <c r="AL626" s="1" t="n">
        <v>33.6400000000000006</v>
      </c>
      <c r="AM626" s="1" t="n">
        <v>50.509999999999998</v>
      </c>
      <c r="AN626" s="1" t="n">
        <v>50.509999999999998</v>
      </c>
      <c r="AO626" s="1" t="n">
        <v>61.759999999999998</v>
      </c>
      <c r="AP626" s="1" t="n">
        <v>7.46999999999999975</v>
      </c>
      <c r="AQ626" s="1" t="n">
        <v>12.9900000000000002</v>
      </c>
      <c r="AR626" s="1" t="n">
        <v>13.4700000000000006</v>
      </c>
      <c r="AS626" s="1" t="n">
        <v>15.1500000000000004</v>
      </c>
      <c r="AT626" s="1" t="n">
        <v>7.32000000000000028</v>
      </c>
      <c r="AU626" s="1" t="n">
        <v>9.96000000000000085</v>
      </c>
      <c r="AV626" s="1" t="n">
        <v>9.99000000000000021</v>
      </c>
      <c r="AW626" s="1" t="n">
        <v>14.0600000000000005</v>
      </c>
      <c r="AX626" s="1" t="n">
        <v>27.75</v>
      </c>
      <c r="AY626" s="1" t="n">
        <v>45.3500000000000014</v>
      </c>
      <c r="AZ626" s="1" t="n">
        <v>44.9600000000000009</v>
      </c>
      <c r="BA626" s="1" t="n">
        <v>78.7099999999999937</v>
      </c>
      <c r="BB626" s="1">
        <f>F626+J626+N626+R626+V626+Z626+AD626+AH626+AL626+AP626+AT626+AX626</f>
        <v>426.660000000000025</v>
      </c>
      <c r="BC626" s="1">
        <f>G626+K626+O626+S626+W626+AA626+AE626+AI626+AM626+AQ626+AY626+AU626</f>
        <v>575.190000000000055</v>
      </c>
      <c r="BD626" s="1">
        <f>H626+L626+P626+T626+X626+AB626+AF626+AJ626+AN626+AR626+AV626+AZ626</f>
        <v>568.389999999999986</v>
      </c>
      <c r="BE626" s="1">
        <f>I626+M626+Q626+U626+Y626+AC626+AG626+AK626+AO626+AS626+AW626+BA626</f>
        <v>778.370000000000005</v>
      </c>
    </row>
    <row r="627" spans="1:57">
      <c r="A627" s="3" t="s">
        <v>88</v>
      </c>
      <c r="B627" s="9" t="n">
        <v>44769</v>
      </c>
      <c r="C627" s="1" t="s">
        <v>62</v>
      </c>
      <c r="D627" s="4" t="n">
        <v>0.3</v>
      </c>
      <c r="E627" s="1" t="s">
        <v>61</v>
      </c>
      <c r="F627" s="1" t="n">
        <v>161.909999999999997</v>
      </c>
      <c r="G627" s="1" t="n">
        <v>186.990000000000009</v>
      </c>
      <c r="H627" s="1" t="n">
        <v>188.550000000000011</v>
      </c>
      <c r="I627" s="1" t="n">
        <v>231.25</v>
      </c>
      <c r="J627" s="1" t="n">
        <v>25.1999999999999993</v>
      </c>
      <c r="K627" s="1" t="n">
        <v>50.4799999999999969</v>
      </c>
      <c r="L627" s="1" t="n">
        <v>49.1400000000000006</v>
      </c>
      <c r="M627" s="1" t="n">
        <v>73.7399999999999807</v>
      </c>
      <c r="N627" s="1" t="n">
        <v>31</v>
      </c>
      <c r="O627" s="1" t="n">
        <v>45.9399999999999977</v>
      </c>
      <c r="P627" s="1" t="n">
        <v>46.5300000000000011</v>
      </c>
      <c r="Q627" s="1" t="n">
        <v>57.6000000000000014</v>
      </c>
      <c r="R627" s="1" t="n">
        <v>14.3599999999999994</v>
      </c>
      <c r="S627" s="1" t="n">
        <v>18.4200000000000017</v>
      </c>
      <c r="T627" s="1" t="n">
        <v>18.25</v>
      </c>
      <c r="U627" s="1" t="n">
        <v>23.5599999999999987</v>
      </c>
      <c r="V627" s="1" t="n">
        <v>11.9399999999999995</v>
      </c>
      <c r="W627" s="1" t="n">
        <v>17.6099999999999994</v>
      </c>
      <c r="X627" s="1" t="n">
        <v>17.9699999999999953</v>
      </c>
      <c r="Y627" s="1" t="n">
        <v>21.870000000000001</v>
      </c>
      <c r="Z627" s="1" t="n">
        <v>34.6799999999999997</v>
      </c>
      <c r="AA627" s="1" t="n">
        <v>50.240000000000002</v>
      </c>
      <c r="AB627" s="1" t="n">
        <v>47.8800000000000026</v>
      </c>
      <c r="AC627" s="1" t="n">
        <v>83.8799999999999812</v>
      </c>
      <c r="AD627" s="1" t="n">
        <v>65.4000000000000199</v>
      </c>
      <c r="AE627" s="1" t="n">
        <v>76.5799999999999983</v>
      </c>
      <c r="AF627" s="1" t="n">
        <v>74.9399999999999835</v>
      </c>
      <c r="AG627" s="1" t="n">
        <v>101.400000000000006</v>
      </c>
      <c r="AH627" s="1" t="n">
        <v>4.79000000000000004</v>
      </c>
      <c r="AI627" s="1" t="n">
        <v>10.6199999999999992</v>
      </c>
      <c r="AJ627" s="1" t="n">
        <v>10.7899999999999991</v>
      </c>
      <c r="AK627" s="1" t="n">
        <v>15.5899999999999999</v>
      </c>
      <c r="AL627" s="1" t="n">
        <v>33.6400000000000006</v>
      </c>
      <c r="AM627" s="1" t="n">
        <v>50.509999999999998</v>
      </c>
      <c r="AN627" s="1" t="n">
        <v>50.509999999999998</v>
      </c>
      <c r="AO627" s="1" t="n">
        <v>61.759999999999998</v>
      </c>
      <c r="AP627" s="1" t="n">
        <v>7.46999999999999975</v>
      </c>
      <c r="AQ627" s="1" t="n">
        <v>13</v>
      </c>
      <c r="AR627" s="1" t="n">
        <v>13.4700000000000006</v>
      </c>
      <c r="AS627" s="1" t="n">
        <v>15.1500000000000004</v>
      </c>
      <c r="AT627" s="1" t="n">
        <v>7.32000000000000028</v>
      </c>
      <c r="AU627" s="1" t="n">
        <v>9.96000000000000085</v>
      </c>
      <c r="AV627" s="1" t="n">
        <v>9.99000000000000021</v>
      </c>
      <c r="AW627" s="1" t="n">
        <v>14.0600000000000005</v>
      </c>
      <c r="AX627" s="1" t="n">
        <v>27.75</v>
      </c>
      <c r="AY627" s="1" t="n">
        <v>45.3500000000000014</v>
      </c>
      <c r="AZ627" s="1" t="n">
        <v>44.9600000000000009</v>
      </c>
      <c r="BA627" s="1" t="n">
        <v>78.7099999999999937</v>
      </c>
      <c r="BB627" s="1">
        <f>F627+J627+N627+R627+V627+Z627+AD627+AH627+AL627+AP627+AT627+AX627</f>
        <v>425.45999999999998</v>
      </c>
      <c r="BC627" s="1">
        <f>G627+K627+O627+S627+W627+AA627+AE627+AI627+AM627+AQ627+AY627+AU627</f>
        <v>575.700000000000045</v>
      </c>
      <c r="BD627" s="1">
        <f>H627+L627+P627+T627+X627+AB627+AF627+AJ627+AN627+AR627+AV627+AZ627</f>
        <v>572.980000000000018</v>
      </c>
      <c r="BE627" s="1">
        <f>I627+M627+Q627+U627+Y627+AC627+AG627+AK627+AO627+AS627+AW627+BA627</f>
        <v>778.57000000000005</v>
      </c>
    </row>
    <row r="628" spans="1:57">
      <c r="A628" s="3" t="s">
        <v>88</v>
      </c>
      <c r="B628" s="9" t="n">
        <v>44770</v>
      </c>
      <c r="C628" s="1" t="s">
        <v>64</v>
      </c>
      <c r="D628" s="4" t="n">
        <v>0.802083333333333215</v>
      </c>
      <c r="E628" s="1" t="s">
        <v>63</v>
      </c>
      <c r="F628" s="1" t="n">
        <v>161.909999999999997</v>
      </c>
      <c r="G628" s="1" t="n">
        <v>187.150000000000006</v>
      </c>
      <c r="H628" s="1" t="n">
        <v>188.550000000000011</v>
      </c>
      <c r="I628" s="1" t="n">
        <v>231.25</v>
      </c>
      <c r="J628" s="1" t="n">
        <v>25.1999999999999993</v>
      </c>
      <c r="K628" s="1" t="n">
        <v>50.5900000000000034</v>
      </c>
      <c r="L628" s="1" t="n">
        <v>51.240000000000002</v>
      </c>
      <c r="M628" s="1" t="n">
        <v>73.7399999999999807</v>
      </c>
      <c r="N628" s="1" t="n">
        <v>31</v>
      </c>
      <c r="O628" s="1" t="n">
        <v>45.9399999999999977</v>
      </c>
      <c r="P628" s="1" t="n">
        <v>46.5300000000000011</v>
      </c>
      <c r="Q628" s="1" t="n">
        <v>57.6000000000000014</v>
      </c>
      <c r="R628" s="1" t="n">
        <v>14.3599999999999994</v>
      </c>
      <c r="S628" s="1" t="n">
        <v>18.3500000000000014</v>
      </c>
      <c r="T628" s="1" t="n">
        <v>17.9600000000000009</v>
      </c>
      <c r="U628" s="1" t="n">
        <v>23.3599999999999994</v>
      </c>
      <c r="V628" s="1" t="n">
        <v>11.9399999999999995</v>
      </c>
      <c r="W628" s="1" t="n">
        <v>17.6099999999999994</v>
      </c>
      <c r="X628" s="1" t="n">
        <v>17.9699999999999953</v>
      </c>
      <c r="Y628" s="1" t="n">
        <v>21.870000000000001</v>
      </c>
      <c r="Z628" s="1" t="n">
        <v>34.6799999999999997</v>
      </c>
      <c r="AA628" s="1" t="n">
        <v>50.240000000000002</v>
      </c>
      <c r="AB628" s="1" t="n">
        <v>47.8800000000000026</v>
      </c>
      <c r="AC628" s="1" t="n">
        <v>83.8799999999999812</v>
      </c>
      <c r="AD628" s="1" t="n">
        <v>65.4000000000000199</v>
      </c>
      <c r="AE628" s="1" t="n">
        <v>76.5799999999999983</v>
      </c>
      <c r="AF628" s="1" t="n">
        <v>74.9399999999999835</v>
      </c>
      <c r="AG628" s="1" t="n">
        <v>101.400000000000006</v>
      </c>
      <c r="AH628" s="1" t="n">
        <v>4.79000000000000004</v>
      </c>
      <c r="AI628" s="1" t="n">
        <v>10.6199999999999992</v>
      </c>
      <c r="AJ628" s="1" t="n">
        <v>10.7899999999999991</v>
      </c>
      <c r="AK628" s="1" t="n">
        <v>15.5899999999999999</v>
      </c>
      <c r="AL628" s="1" t="n">
        <v>33.6400000000000006</v>
      </c>
      <c r="AM628" s="1" t="n">
        <v>52.5200000000000031</v>
      </c>
      <c r="AN628" s="1" t="n">
        <v>53.3299999999999983</v>
      </c>
      <c r="AO628" s="1" t="n">
        <v>67.3900000000000006</v>
      </c>
      <c r="AP628" s="1" t="n">
        <v>7.46999999999999975</v>
      </c>
      <c r="AQ628" s="1" t="n">
        <v>13</v>
      </c>
      <c r="AR628" s="1" t="n">
        <v>13.4700000000000006</v>
      </c>
      <c r="AS628" s="1" t="n">
        <v>15.1500000000000004</v>
      </c>
      <c r="AT628" s="1" t="n">
        <v>7.32000000000000028</v>
      </c>
      <c r="AU628" s="1" t="n">
        <v>9.96000000000000085</v>
      </c>
      <c r="AV628" s="1" t="n">
        <v>9.99000000000000021</v>
      </c>
      <c r="AW628" s="1" t="n">
        <v>14.0600000000000005</v>
      </c>
      <c r="AX628" s="1" t="n">
        <v>27.75</v>
      </c>
      <c r="AY628" s="1" t="n">
        <v>45.3500000000000014</v>
      </c>
      <c r="AZ628" s="1" t="n">
        <v>44.9600000000000009</v>
      </c>
      <c r="BA628" s="1" t="n">
        <v>78.7099999999999937</v>
      </c>
      <c r="BB628" s="1">
        <f>F628+J628+N628+R628+V628+Z628+AD628+AH628+AL628+AP628+AT628+AX628</f>
        <v>425.45999999999998</v>
      </c>
      <c r="BC628" s="1">
        <f>G628+K628+O628+S628+W628+AA628+AE628+AI628+AM628+AQ628+AY628+AU628</f>
        <v>577.909999999999968</v>
      </c>
      <c r="BD628" s="1">
        <f>H628+L628+P628+T628+X628+AB628+AF628+AJ628+AN628+AR628+AV628+AZ628</f>
        <v>577.610000000000014</v>
      </c>
      <c r="BE628" s="1">
        <f>I628+M628+Q628+U628+Y628+AC628+AG628+AK628+AO628+AS628+AW628+BA628</f>
        <v>784</v>
      </c>
    </row>
    <row r="629" spans="1:57">
      <c r="A629" s="3" t="s">
        <v>88</v>
      </c>
      <c r="B629" s="9" t="n">
        <v>44771</v>
      </c>
      <c r="C629" s="1" t="s">
        <v>65</v>
      </c>
      <c r="D629" s="4" t="n">
        <v>0.70486111111111116</v>
      </c>
      <c r="E629" s="1" t="s">
        <v>63</v>
      </c>
      <c r="F629" s="1" t="n">
        <v>161.909999999999997</v>
      </c>
      <c r="G629" s="1" t="n">
        <v>187.150000000000006</v>
      </c>
      <c r="H629" s="1" t="n">
        <v>188.550000000000011</v>
      </c>
      <c r="I629" s="1" t="n">
        <v>231.25</v>
      </c>
      <c r="J629" s="1" t="n">
        <v>25.1999999999999993</v>
      </c>
      <c r="K629" s="1" t="n">
        <v>50.5799999999999983</v>
      </c>
      <c r="L629" s="1" t="n">
        <v>51.240000000000002</v>
      </c>
      <c r="M629" s="1" t="n">
        <v>73.7399999999999807</v>
      </c>
      <c r="N629" s="1" t="n">
        <v>31</v>
      </c>
      <c r="O629" s="1" t="n">
        <v>46.1099999999999994</v>
      </c>
      <c r="P629" s="1" t="n">
        <v>46.5300000000000011</v>
      </c>
      <c r="Q629" s="1" t="n">
        <v>57.6000000000000014</v>
      </c>
      <c r="R629" s="1" t="n">
        <v>14.3599999999999994</v>
      </c>
      <c r="S629" s="1" t="n">
        <v>18.3200000000000003</v>
      </c>
      <c r="T629" s="1" t="n">
        <v>17.9600000000000009</v>
      </c>
      <c r="U629" s="1" t="n">
        <v>23.3599999999999994</v>
      </c>
      <c r="V629" s="1" t="n">
        <v>11.9399999999999995</v>
      </c>
      <c r="W629" s="1" t="n">
        <v>17.6099999999999994</v>
      </c>
      <c r="X629" s="1" t="n">
        <v>17.9699999999999953</v>
      </c>
      <c r="Y629" s="1" t="n">
        <v>21.870000000000001</v>
      </c>
      <c r="Z629" s="1" t="n">
        <v>34.6799999999999997</v>
      </c>
      <c r="AA629" s="1" t="n">
        <v>50.240000000000002</v>
      </c>
      <c r="AB629" s="1" t="n">
        <v>47.8800000000000026</v>
      </c>
      <c r="AC629" s="1" t="n">
        <v>83.8799999999999812</v>
      </c>
      <c r="AD629" s="1" t="n">
        <v>65.4000000000000199</v>
      </c>
      <c r="AE629" s="1" t="n">
        <v>77.7900000000000063</v>
      </c>
      <c r="AF629" s="1" t="n">
        <v>77.9399999999999835</v>
      </c>
      <c r="AG629" s="1" t="n">
        <v>101.400000000000006</v>
      </c>
      <c r="AH629" s="1" t="n">
        <v>4.79000000000000004</v>
      </c>
      <c r="AI629" s="1" t="n">
        <v>10.5899999999999999</v>
      </c>
      <c r="AJ629" s="1" t="n">
        <v>10.7899999999999991</v>
      </c>
      <c r="AK629" s="1" t="n">
        <v>15.5899999999999999</v>
      </c>
      <c r="AL629" s="1" t="n">
        <v>33.6400000000000006</v>
      </c>
      <c r="AM629" s="1" t="n">
        <v>52.5200000000000031</v>
      </c>
      <c r="AN629" s="1" t="n">
        <v>53.3299999999999983</v>
      </c>
      <c r="AO629" s="1" t="n">
        <v>67.3900000000000006</v>
      </c>
      <c r="AP629" s="1" t="n">
        <v>7.46999999999999975</v>
      </c>
      <c r="AQ629" s="1" t="n">
        <v>13</v>
      </c>
      <c r="AR629" s="1" t="n">
        <v>13.4700000000000006</v>
      </c>
      <c r="AS629" s="1" t="n">
        <v>15.1500000000000004</v>
      </c>
      <c r="AT629" s="1" t="n">
        <v>7.32000000000000028</v>
      </c>
      <c r="AU629" s="1" t="n">
        <v>9.9399999999999995</v>
      </c>
      <c r="AV629" s="1" t="n">
        <v>9.99000000000000021</v>
      </c>
      <c r="AW629" s="1" t="n">
        <v>14.0600000000000005</v>
      </c>
      <c r="AX629" s="1" t="n">
        <v>27.75</v>
      </c>
      <c r="AY629" s="1" t="n">
        <v>45.3299999999999983</v>
      </c>
      <c r="AZ629" s="1" t="n">
        <v>44.9600000000000009</v>
      </c>
      <c r="BA629" s="1" t="n">
        <v>78.7099999999999937</v>
      </c>
      <c r="BB629" s="1">
        <f>F629+J629+N629+R629+V629+Z629+AD629+AH629+AL629+AP629+AT629+AX629</f>
        <v>425.45999999999998</v>
      </c>
      <c r="BC629" s="1">
        <f>G629+K629+O629+S629+W629+AA629+AE629+AI629+AM629+AQ629+AY629+AU629</f>
        <v>579.17999999999995</v>
      </c>
      <c r="BD629" s="1">
        <f>H629+L629+P629+T629+X629+AB629+AF629+AJ629+AN629+AR629+AV629+AZ629</f>
        <v>580.610000000000014</v>
      </c>
      <c r="BE629" s="1">
        <f>I629+M629+Q629+U629+Y629+AC629+AG629+AK629+AO629+AS629+AW629+BA629</f>
        <v>784</v>
      </c>
    </row>
    <row r="630" spans="1:57">
      <c r="A630" s="3" t="s">
        <v>88</v>
      </c>
      <c r="B630" s="9" t="n">
        <v>44772</v>
      </c>
      <c r="C630" s="1" t="s">
        <v>66</v>
      </c>
      <c r="D630" s="4" t="n">
        <v>0.829861111111111072</v>
      </c>
      <c r="E630" s="1" t="s">
        <v>63</v>
      </c>
      <c r="F630" s="1" t="n">
        <v>161.909999999999997</v>
      </c>
      <c r="G630" s="1" t="n">
        <v>186.969999999999999</v>
      </c>
      <c r="H630" s="1" t="n">
        <v>188.550000000000011</v>
      </c>
      <c r="I630" s="1" t="n">
        <v>231.25</v>
      </c>
      <c r="J630" s="1" t="n">
        <v>25.1999999999999993</v>
      </c>
      <c r="K630" s="1" t="n">
        <v>50.3400000000000034</v>
      </c>
      <c r="L630" s="1" t="n">
        <v>49.3200000000000003</v>
      </c>
      <c r="M630" s="1" t="n">
        <v>73.7399999999999807</v>
      </c>
      <c r="N630" s="1" t="n">
        <v>31</v>
      </c>
      <c r="O630" s="1" t="n">
        <v>46.1099999999999994</v>
      </c>
      <c r="P630" s="1" t="n">
        <v>46.5300000000000011</v>
      </c>
      <c r="Q630" s="1" t="n">
        <v>57.6000000000000014</v>
      </c>
      <c r="R630" s="1" t="n">
        <v>13.6400000000000006</v>
      </c>
      <c r="S630" s="1" t="n">
        <v>18.1600000000000001</v>
      </c>
      <c r="T630" s="1" t="n">
        <v>17.9600000000000009</v>
      </c>
      <c r="U630" s="1" t="n">
        <v>25.1600000000000001</v>
      </c>
      <c r="V630" s="1" t="n">
        <v>11.9399999999999995</v>
      </c>
      <c r="W630" s="1" t="n">
        <v>17.629999999999999</v>
      </c>
      <c r="X630" s="1" t="n">
        <v>17.9699999999999953</v>
      </c>
      <c r="Y630" s="1" t="n">
        <v>21.870000000000001</v>
      </c>
      <c r="Z630" s="1" t="n">
        <v>34.6799999999999997</v>
      </c>
      <c r="AA630" s="1" t="n">
        <v>50.7999999999999972</v>
      </c>
      <c r="AB630" s="1" t="n">
        <v>47.8800000000000026</v>
      </c>
      <c r="AC630" s="1" t="n">
        <v>83.8799999999999812</v>
      </c>
      <c r="AD630" s="1" t="n">
        <v>65.4000000000000199</v>
      </c>
      <c r="AE630" s="1" t="n">
        <v>77.7900000000000063</v>
      </c>
      <c r="AF630" s="1" t="n">
        <v>77.9399999999999835</v>
      </c>
      <c r="AG630" s="1" t="n">
        <v>101.400000000000006</v>
      </c>
      <c r="AH630" s="1" t="n">
        <v>4.79000000000000004</v>
      </c>
      <c r="AI630" s="1" t="n">
        <v>10.6300000000000008</v>
      </c>
      <c r="AJ630" s="1" t="n">
        <v>10.7899999999999991</v>
      </c>
      <c r="AK630" s="1" t="n">
        <v>15.5899999999999999</v>
      </c>
      <c r="AL630" s="1" t="n">
        <v>33.6400000000000006</v>
      </c>
      <c r="AM630" s="1" t="n">
        <v>53.2800000000000011</v>
      </c>
      <c r="AN630" s="1" t="n">
        <v>56.1400000000000006</v>
      </c>
      <c r="AO630" s="1" t="n">
        <v>67.3900000000000006</v>
      </c>
      <c r="AP630" s="1" t="n">
        <v>7.46999999999999975</v>
      </c>
      <c r="AQ630" s="1" t="n">
        <v>13</v>
      </c>
      <c r="AR630" s="1" t="n">
        <v>13.4700000000000006</v>
      </c>
      <c r="AS630" s="1" t="n">
        <v>15.1500000000000004</v>
      </c>
      <c r="AT630" s="1" t="n">
        <v>7.32000000000000028</v>
      </c>
      <c r="AU630" s="1" t="n">
        <v>9.89000000000000057</v>
      </c>
      <c r="AV630" s="1" t="n">
        <v>9.99000000000000021</v>
      </c>
      <c r="AW630" s="1" t="n">
        <v>14.0600000000000005</v>
      </c>
      <c r="AX630" s="1" t="n">
        <v>27.75</v>
      </c>
      <c r="AY630" s="1" t="n">
        <v>45.2199999999999989</v>
      </c>
      <c r="AZ630" s="1" t="n">
        <v>44.9600000000000009</v>
      </c>
      <c r="BA630" s="1" t="n">
        <v>78.7099999999999937</v>
      </c>
      <c r="BB630" s="1">
        <f>F630+J630+N630+R630+V630+Z630+AD630+AH630+AL630+AP630+AT630+AX630</f>
        <v>424.740000000000009</v>
      </c>
      <c r="BC630" s="1">
        <f>G630+K630+O630+S630+W630+AA630+AE630+AI630+AM630+AQ630+AY630+AU630</f>
        <v>579.82000000000005</v>
      </c>
      <c r="BD630" s="1">
        <f>H630+L630+P630+T630+X630+AB630+AF630+AJ630+AN630+AR630+AV630+AZ630</f>
        <v>581.5</v>
      </c>
      <c r="BE630" s="1">
        <f>I630+M630+Q630+U630+Y630+AC630+AG630+AK630+AO630+AS630+AW630+BA630</f>
        <v>785.799999999999955</v>
      </c>
    </row>
    <row r="631" spans="1:57">
      <c r="A631" s="3" t="s">
        <v>88</v>
      </c>
      <c r="B631" s="9" t="n">
        <v>44773</v>
      </c>
      <c r="C631" s="1" t="s">
        <v>67</v>
      </c>
      <c r="D631" s="4" t="n">
        <v>0.815277777777777857</v>
      </c>
      <c r="E631" s="1" t="s">
        <v>63</v>
      </c>
      <c r="F631" s="1" t="n">
        <v>161.909999999999997</v>
      </c>
      <c r="G631" s="1" t="n">
        <v>186.530000000000001</v>
      </c>
      <c r="H631" s="1" t="n">
        <v>188.550000000000011</v>
      </c>
      <c r="I631" s="1" t="n">
        <v>231.25</v>
      </c>
      <c r="J631" s="1" t="n">
        <v>25.1999999999999993</v>
      </c>
      <c r="K631" s="1" t="n">
        <v>51.5300000000000011</v>
      </c>
      <c r="L631" s="1" t="n">
        <v>52.1400000000000006</v>
      </c>
      <c r="M631" s="1" t="n">
        <v>73.7399999999999807</v>
      </c>
      <c r="N631" s="1" t="n">
        <v>31</v>
      </c>
      <c r="O631" s="1" t="n">
        <v>45.7100000000000009</v>
      </c>
      <c r="P631" s="1" t="n">
        <v>45.6300000000000026</v>
      </c>
      <c r="Q631" s="1" t="n">
        <v>57.6000000000000014</v>
      </c>
      <c r="R631" s="1" t="n">
        <v>13.6400000000000006</v>
      </c>
      <c r="S631" s="1" t="n">
        <v>17.879999999999999</v>
      </c>
      <c r="T631" s="1" t="n">
        <v>17.9600000000000009</v>
      </c>
      <c r="U631" s="1" t="n">
        <v>25.1400000000000006</v>
      </c>
      <c r="V631" s="1" t="n">
        <v>11.9399999999999995</v>
      </c>
      <c r="W631" s="1" t="n">
        <v>17.6900000000000013</v>
      </c>
      <c r="X631" s="1" t="n">
        <v>17.9699999999999953</v>
      </c>
      <c r="Y631" s="1" t="n">
        <v>21.870000000000001</v>
      </c>
      <c r="Z631" s="1" t="n">
        <v>29.879999999999999</v>
      </c>
      <c r="AA631" s="1" t="n">
        <v>46.1599999999999966</v>
      </c>
      <c r="AB631" s="1" t="n">
        <v>47.8800000000000026</v>
      </c>
      <c r="AC631" s="1" t="n">
        <v>80.8799999999999812</v>
      </c>
      <c r="AD631" s="1" t="n">
        <v>65.4000000000000199</v>
      </c>
      <c r="AE631" s="1" t="n">
        <v>77.7900000000000063</v>
      </c>
      <c r="AF631" s="1" t="n">
        <v>77.9399999999999835</v>
      </c>
      <c r="AG631" s="1" t="n">
        <v>101.400000000000006</v>
      </c>
      <c r="AH631" s="1" t="n">
        <v>4.79000000000000004</v>
      </c>
      <c r="AI631" s="1" t="n">
        <v>10.5899999999999999</v>
      </c>
      <c r="AJ631" s="1" t="n">
        <v>10.7899999999999991</v>
      </c>
      <c r="AK631" s="1" t="n">
        <v>15.5899999999999999</v>
      </c>
      <c r="AL631" s="1" t="n">
        <v>33.6400000000000006</v>
      </c>
      <c r="AM631" s="1" t="n">
        <v>53.1000000000000014</v>
      </c>
      <c r="AN631" s="1" t="n">
        <v>54.7899999999999991</v>
      </c>
      <c r="AO631" s="1" t="n">
        <v>67.3900000000000006</v>
      </c>
      <c r="AP631" s="1" t="n">
        <v>7.46999999999999975</v>
      </c>
      <c r="AQ631" s="1" t="n">
        <v>13.1099999999999994</v>
      </c>
      <c r="AR631" s="1" t="n">
        <v>13.4700000000000006</v>
      </c>
      <c r="AS631" s="1" t="n">
        <v>17.370000000000001</v>
      </c>
      <c r="AT631" s="1" t="n">
        <v>7.32000000000000028</v>
      </c>
      <c r="AU631" s="1" t="n">
        <v>9.85999999999999943</v>
      </c>
      <c r="AV631" s="1" t="n">
        <v>9.91000000000000014</v>
      </c>
      <c r="AW631" s="1" t="n">
        <v>14.0600000000000005</v>
      </c>
      <c r="AX631" s="1" t="n">
        <v>27.75</v>
      </c>
      <c r="AY631" s="1" t="n">
        <v>45.1300000000000026</v>
      </c>
      <c r="AZ631" s="1" t="n">
        <v>44.9600000000000009</v>
      </c>
      <c r="BA631" s="1" t="n">
        <v>78.7099999999999937</v>
      </c>
      <c r="BB631" s="1">
        <f>F631+J631+N631+R631+V631+Z631+AD631+AH631+AL631+AP631+AT631+AX631</f>
        <v>419.939999999999998</v>
      </c>
      <c r="BC631" s="1">
        <f>G631+K631+O631+S631+W631+AA631+AE631+AI631+AM631+AQ631+AY631+AU631</f>
        <v>575.080000000000041</v>
      </c>
      <c r="BD631" s="1">
        <f>H631+L631+P631+T631+X631+AB631+AF631+AJ631+AN631+AR631+AV631+AZ631</f>
        <v>581.990000000000009</v>
      </c>
      <c r="BE631" s="1">
        <f>I631+M631+Q631+U631+Y631+AC631+AG631+AK631+AO631+AS631+AW631+BA631</f>
        <v>785</v>
      </c>
    </row>
    <row r="632" spans="1:57">
      <c r="A632" s="3" t="s">
        <v>89</v>
      </c>
      <c r="B632" s="9" t="n">
        <v>44774</v>
      </c>
      <c r="C632" s="1" t="s">
        <v>58</v>
      </c>
      <c r="D632" s="4" t="n">
        <v>0.821527777777777679</v>
      </c>
      <c r="E632" s="1" t="s">
        <v>63</v>
      </c>
      <c r="F632" s="1" t="n">
        <v>161.909999999999997</v>
      </c>
      <c r="G632" s="1" t="n">
        <v>186.370000000000005</v>
      </c>
      <c r="H632" s="1" t="n">
        <v>184.25</v>
      </c>
      <c r="I632" s="1" t="n">
        <v>231.25</v>
      </c>
      <c r="J632" s="1" t="n">
        <v>25.1999999999999993</v>
      </c>
      <c r="K632" s="1" t="n">
        <v>51.5300000000000011</v>
      </c>
      <c r="L632" s="1" t="n">
        <v>52.1400000000000006</v>
      </c>
      <c r="M632" s="1" t="n">
        <v>73.7399999999999807</v>
      </c>
      <c r="N632" s="1" t="n">
        <v>31</v>
      </c>
      <c r="O632" s="1" t="n">
        <v>45.7100000000000009</v>
      </c>
      <c r="P632" s="1" t="n">
        <v>45.6300000000000026</v>
      </c>
      <c r="Q632" s="1" t="n">
        <v>57.6000000000000014</v>
      </c>
      <c r="R632" s="1" t="n">
        <v>13.6400000000000006</v>
      </c>
      <c r="S632" s="1" t="n">
        <v>17.879999999999999</v>
      </c>
      <c r="T632" s="1" t="n">
        <v>17.9600000000000009</v>
      </c>
      <c r="U632" s="1" t="n">
        <v>25.1600000000000001</v>
      </c>
      <c r="V632" s="1" t="n">
        <v>11.9399999999999995</v>
      </c>
      <c r="W632" s="1" t="n">
        <v>17.6900000000000013</v>
      </c>
      <c r="X632" s="1" t="n">
        <v>17.9699999999999953</v>
      </c>
      <c r="Y632" s="1" t="n">
        <v>21.870000000000001</v>
      </c>
      <c r="Z632" s="1" t="n">
        <v>29.879999999999999</v>
      </c>
      <c r="AA632" s="1" t="n">
        <v>45.4399999999999977</v>
      </c>
      <c r="AB632" s="1" t="n">
        <v>47.8800000000000026</v>
      </c>
      <c r="AC632" s="1" t="n">
        <v>80.8799999999999812</v>
      </c>
      <c r="AD632" s="1" t="n">
        <v>65.4000000000000199</v>
      </c>
      <c r="AE632" s="1" t="n">
        <v>77.7900000000000063</v>
      </c>
      <c r="AF632" s="1" t="n">
        <v>77.9399999999999835</v>
      </c>
      <c r="AG632" s="1" t="n">
        <v>101.400000000000006</v>
      </c>
      <c r="AH632" s="1" t="n">
        <v>4.79000000000000004</v>
      </c>
      <c r="AI632" s="1" t="n">
        <v>10.5800000000000001</v>
      </c>
      <c r="AJ632" s="1" t="n">
        <v>10.7899999999999991</v>
      </c>
      <c r="AK632" s="1" t="n">
        <v>15.5899999999999999</v>
      </c>
      <c r="AL632" s="1" t="n">
        <v>33.6400000000000006</v>
      </c>
      <c r="AM632" s="1" t="n">
        <v>52.1400000000000006</v>
      </c>
      <c r="AN632" s="1" t="n">
        <v>51.9799999999999969</v>
      </c>
      <c r="AO632" s="1" t="n">
        <v>67.3900000000000006</v>
      </c>
      <c r="AP632" s="1" t="n">
        <v>7.46999999999999975</v>
      </c>
      <c r="AQ632" s="1" t="n">
        <v>13.1099999999999994</v>
      </c>
      <c r="AR632" s="1" t="n">
        <v>13.4700000000000006</v>
      </c>
      <c r="AS632" s="1" t="n">
        <v>17.370000000000001</v>
      </c>
      <c r="AT632" s="1" t="n">
        <v>7.32000000000000028</v>
      </c>
      <c r="AU632" s="1" t="n">
        <v>9.66999999999999993</v>
      </c>
      <c r="AV632" s="1" t="n">
        <v>9.77999999999999936</v>
      </c>
      <c r="AW632" s="1" t="n">
        <v>12.4100000000000001</v>
      </c>
      <c r="AX632" s="1" t="n">
        <v>27.75</v>
      </c>
      <c r="AY632" s="1" t="n">
        <v>45.1300000000000026</v>
      </c>
      <c r="AZ632" s="1" t="n">
        <v>44.9600000000000009</v>
      </c>
      <c r="BA632" s="1" t="n">
        <v>78.7099999999999937</v>
      </c>
      <c r="BB632" s="1">
        <f>F632+J632+N632+R632+V632+Z632+AD632+AH632+AL632+AP632+AT632+AX632</f>
        <v>419.939999999999998</v>
      </c>
      <c r="BC632" s="1">
        <f>G632+K632+O632+S632+W632+AA632+AE632+AI632+AM632+AQ632+AY632+AU632</f>
        <v>573.039999999999964</v>
      </c>
      <c r="BD632" s="1">
        <f>H632+L632+P632+T632+X632+AB632+AF632+AJ632+AN632+AR632+AV632+AZ632</f>
        <v>574.75</v>
      </c>
      <c r="BE632" s="1">
        <f>I632+M632+Q632+U632+Y632+AC632+AG632+AK632+AO632+AS632+AW632+BA632</f>
        <v>783.370000000000005</v>
      </c>
    </row>
    <row r="633" spans="1:57">
      <c r="A633" s="3" t="s">
        <v>89</v>
      </c>
      <c r="B633" s="9" t="n">
        <v>44775</v>
      </c>
      <c r="C633" s="1" t="s">
        <v>60</v>
      </c>
      <c r="D633" s="4" t="n">
        <v>0.419444444444444464</v>
      </c>
      <c r="E633" s="1" t="s">
        <v>61</v>
      </c>
      <c r="F633" s="1" t="n">
        <v>161.909999999999997</v>
      </c>
      <c r="G633" s="1" t="n">
        <v>186.370000000000005</v>
      </c>
      <c r="H633" s="1" t="n">
        <v>184.27000000000001</v>
      </c>
      <c r="I633" s="1" t="n">
        <v>231.25</v>
      </c>
      <c r="J633" s="1" t="n">
        <v>25.1999999999999993</v>
      </c>
      <c r="K633" s="1" t="n">
        <v>51.5300000000000011</v>
      </c>
      <c r="L633" s="1" t="n">
        <v>52.1400000000000006</v>
      </c>
      <c r="M633" s="1" t="n">
        <v>73.7399999999999807</v>
      </c>
      <c r="N633" s="1" t="n">
        <v>31</v>
      </c>
      <c r="O633" s="1" t="n">
        <v>45.7100000000000009</v>
      </c>
      <c r="P633" s="1" t="n">
        <v>45.6300000000000026</v>
      </c>
      <c r="Q633" s="1" t="n">
        <v>57.6000000000000014</v>
      </c>
      <c r="R633" s="1" t="n">
        <v>13.6400000000000006</v>
      </c>
      <c r="S633" s="1" t="n">
        <v>17.879999999999999</v>
      </c>
      <c r="T633" s="1" t="n">
        <v>17.9600000000000009</v>
      </c>
      <c r="U633" s="1" t="n">
        <v>25.1600000000000001</v>
      </c>
      <c r="V633" s="1" t="n">
        <v>11.9399999999999995</v>
      </c>
      <c r="W633" s="1" t="n">
        <v>17.6900000000000013</v>
      </c>
      <c r="X633" s="1" t="n">
        <v>17.9699999999999953</v>
      </c>
      <c r="Y633" s="1" t="n">
        <v>21.870000000000001</v>
      </c>
      <c r="Z633" s="1" t="n">
        <v>29.879999999999999</v>
      </c>
      <c r="AA633" s="1" t="n">
        <v>45.4399999999999977</v>
      </c>
      <c r="AB633" s="1" t="n">
        <v>47.8800000000000026</v>
      </c>
      <c r="AC633" s="1" t="n">
        <v>80.8799999999999812</v>
      </c>
      <c r="AD633" s="1" t="n">
        <v>65.4000000000000199</v>
      </c>
      <c r="AE633" s="1" t="n">
        <v>77.7900000000000063</v>
      </c>
      <c r="AF633" s="1" t="n">
        <v>77.9399999999999835</v>
      </c>
      <c r="AG633" s="1" t="n">
        <v>101.400000000000006</v>
      </c>
      <c r="AH633" s="1" t="n">
        <v>4.79000000000000004</v>
      </c>
      <c r="AI633" s="1" t="n">
        <v>10.5800000000000001</v>
      </c>
      <c r="AJ633" s="1" t="n">
        <v>10.7899999999999991</v>
      </c>
      <c r="AK633" s="1" t="n">
        <v>15.5899999999999999</v>
      </c>
      <c r="AL633" s="1" t="n">
        <v>33.6400000000000006</v>
      </c>
      <c r="AM633" s="1" t="n">
        <v>52.1400000000000006</v>
      </c>
      <c r="AN633" s="1" t="n">
        <v>51.9799999999999969</v>
      </c>
      <c r="AO633" s="1" t="n">
        <v>67.3900000000000006</v>
      </c>
      <c r="AP633" s="1" t="n">
        <v>7.46999999999999975</v>
      </c>
      <c r="AQ633" s="1" t="n">
        <v>13.1099999999999994</v>
      </c>
      <c r="AR633" s="1" t="n">
        <v>13.4700000000000006</v>
      </c>
      <c r="AS633" s="1" t="n">
        <v>17.370000000000001</v>
      </c>
      <c r="AT633" s="1" t="n">
        <v>7.32000000000000028</v>
      </c>
      <c r="AU633" s="1" t="n">
        <v>9.61999999999999922</v>
      </c>
      <c r="AV633" s="1" t="n">
        <v>9.74000000000000021</v>
      </c>
      <c r="AW633" s="1" t="n">
        <v>12.4100000000000001</v>
      </c>
      <c r="AX633" s="1" t="n">
        <v>27.75</v>
      </c>
      <c r="AY633" s="1" t="n">
        <v>45.1300000000000026</v>
      </c>
      <c r="AZ633" s="1" t="n">
        <v>44.9600000000000009</v>
      </c>
      <c r="BA633" s="1" t="n">
        <v>78.7099999999999937</v>
      </c>
      <c r="BB633" s="1">
        <f>F633+J633+N633+R633+V633+Z633+AD633+AH633+AL633+AP633+AT633+AX633</f>
        <v>419.939999999999998</v>
      </c>
      <c r="BC633" s="1">
        <f>G633+K633+O633+S633+W633+AA633+AE633+AI633+AM633+AQ633+AY633+AU633</f>
        <v>572.990000000000009</v>
      </c>
      <c r="BD633" s="1">
        <f>H633+L633+P633+T633+X633+AB633+AF633+AJ633+AN633+AR633+AV633+AZ633</f>
        <v>574.730000000000018</v>
      </c>
      <c r="BE633" s="1">
        <f>I633+M633+Q633+U633+Y633+AC633+AG633+AK633+AO633+AS633+AW633+BA633</f>
        <v>783.370000000000005</v>
      </c>
    </row>
    <row r="634" spans="1:57">
      <c r="A634" s="3" t="s">
        <v>89</v>
      </c>
      <c r="B634" s="9" t="n">
        <v>44776</v>
      </c>
      <c r="C634" s="1" t="s">
        <v>62</v>
      </c>
      <c r="D634" s="4" t="n">
        <v>0.815972222222222143</v>
      </c>
      <c r="E634" s="1" t="s">
        <v>63</v>
      </c>
      <c r="F634" s="1" t="n">
        <v>161.909999999999997</v>
      </c>
      <c r="G634" s="1" t="n">
        <v>186.819999999999993</v>
      </c>
      <c r="H634" s="1" t="n">
        <v>188.550000000000011</v>
      </c>
      <c r="I634" s="1" t="n">
        <v>231.25</v>
      </c>
      <c r="J634" s="1" t="n">
        <v>25.1999999999999993</v>
      </c>
      <c r="K634" s="1" t="n">
        <v>51.7199999999999989</v>
      </c>
      <c r="L634" s="1" t="n">
        <v>52.3200000000000003</v>
      </c>
      <c r="M634" s="1" t="n">
        <v>73.7399999999999807</v>
      </c>
      <c r="N634" s="1" t="n">
        <v>31</v>
      </c>
      <c r="O634" s="1" t="n">
        <v>45.6400000000000006</v>
      </c>
      <c r="P634" s="1" t="n">
        <v>44.9500000000000028</v>
      </c>
      <c r="Q634" s="1" t="n">
        <v>57.6000000000000014</v>
      </c>
      <c r="R634" s="1" t="n">
        <v>13.6400000000000006</v>
      </c>
      <c r="S634" s="1" t="n">
        <v>17.899999999999995</v>
      </c>
      <c r="T634" s="1" t="n">
        <v>17.9600000000000009</v>
      </c>
      <c r="U634" s="1" t="n">
        <v>25.1600000000000001</v>
      </c>
      <c r="V634" s="1" t="n">
        <v>11.9399999999999995</v>
      </c>
      <c r="W634" s="1" t="n">
        <v>17.6900000000000013</v>
      </c>
      <c r="X634" s="1" t="n">
        <v>17.9699999999999953</v>
      </c>
      <c r="Y634" s="1" t="n">
        <v>21.870000000000001</v>
      </c>
      <c r="Z634" s="1" t="n">
        <v>29.879999999999999</v>
      </c>
      <c r="AA634" s="1" t="n">
        <v>45.4200000000000017</v>
      </c>
      <c r="AB634" s="1" t="n">
        <v>47.8800000000000026</v>
      </c>
      <c r="AC634" s="1" t="n">
        <v>80.8799999999999812</v>
      </c>
      <c r="AD634" s="1" t="n">
        <v>65.4000000000000199</v>
      </c>
      <c r="AE634" s="1" t="n">
        <v>77.7900000000000063</v>
      </c>
      <c r="AF634" s="1" t="n">
        <v>77.9399999999999835</v>
      </c>
      <c r="AG634" s="1" t="n">
        <v>101.400000000000006</v>
      </c>
      <c r="AH634" s="1" t="n">
        <v>4.79000000000000004</v>
      </c>
      <c r="AI634" s="1" t="n">
        <v>10.5800000000000001</v>
      </c>
      <c r="AJ634" s="1" t="n">
        <v>10.7899999999999991</v>
      </c>
      <c r="AK634" s="1" t="n">
        <v>15.5899999999999999</v>
      </c>
      <c r="AL634" s="1" t="n">
        <v>33.6400000000000006</v>
      </c>
      <c r="AM634" s="1" t="n">
        <v>52.1400000000000006</v>
      </c>
      <c r="AN634" s="1" t="n">
        <v>51.9799999999999969</v>
      </c>
      <c r="AO634" s="1" t="n">
        <v>67.3900000000000006</v>
      </c>
      <c r="AP634" s="1" t="n">
        <v>7.46999999999999975</v>
      </c>
      <c r="AQ634" s="1" t="n">
        <v>13.1099999999999994</v>
      </c>
      <c r="AR634" s="1" t="n">
        <v>13.4700000000000006</v>
      </c>
      <c r="AS634" s="1" t="n">
        <v>17.370000000000001</v>
      </c>
      <c r="AT634" s="1" t="n">
        <v>7.32000000000000028</v>
      </c>
      <c r="AU634" s="1" t="n">
        <v>9.61999999999999922</v>
      </c>
      <c r="AV634" s="1" t="n">
        <v>9.74000000000000021</v>
      </c>
      <c r="AW634" s="1" t="n">
        <v>12.4100000000000001</v>
      </c>
      <c r="AX634" s="1" t="n">
        <v>27.75</v>
      </c>
      <c r="AY634" s="1" t="n">
        <v>45.1300000000000026</v>
      </c>
      <c r="AZ634" s="1" t="n">
        <v>44.9600000000000009</v>
      </c>
      <c r="BA634" s="1" t="n">
        <v>78.7099999999999937</v>
      </c>
      <c r="BB634" s="1">
        <f>F634+J634+N634+R634+V634+Z634+AD634+AH634+AL634+AP634+AT634+AX634</f>
        <v>419.939999999999998</v>
      </c>
      <c r="BC634" s="1">
        <f>G634+K634+O634+S634+W634+AA634+AE634+AI634+AM634+AQ634+AY634+AU634</f>
        <v>573.559999999999945</v>
      </c>
      <c r="BD634" s="1">
        <f>H634+L634+P634+T634+X634+AB634+AF634+AJ634+AN634+AR634+AV634+AZ634</f>
        <v>578.509999999999991</v>
      </c>
      <c r="BE634" s="1">
        <f>I634+M634+Q634+U634+Y634+AC634+AG634+AK634+AO634+AS634+AW634+BA634</f>
        <v>783.370000000000005</v>
      </c>
    </row>
    <row r="635" spans="1:57">
      <c r="A635" s="3" t="s">
        <v>89</v>
      </c>
      <c r="B635" s="9" t="n">
        <v>44777</v>
      </c>
      <c r="C635" s="1" t="s">
        <v>64</v>
      </c>
      <c r="D635" s="4" t="n">
        <v>0.415972222222222054</v>
      </c>
      <c r="E635" s="1" t="s">
        <v>61</v>
      </c>
      <c r="F635" s="1" t="n">
        <v>161.909999999999997</v>
      </c>
      <c r="G635" s="1" t="n">
        <v>186.819999999999993</v>
      </c>
      <c r="H635" s="1" t="n">
        <v>188.550000000000011</v>
      </c>
      <c r="I635" s="1" t="n">
        <v>231.25</v>
      </c>
      <c r="J635" s="1" t="n">
        <v>25.1999999999999993</v>
      </c>
      <c r="K635" s="1" t="n">
        <v>51.7199999999999989</v>
      </c>
      <c r="L635" s="1" t="n">
        <v>52.3200000000000003</v>
      </c>
      <c r="M635" s="1" t="n">
        <v>73.7399999999999807</v>
      </c>
      <c r="N635" s="1" t="n">
        <v>31</v>
      </c>
      <c r="O635" s="1" t="n">
        <v>45.6400000000000006</v>
      </c>
      <c r="P635" s="1" t="n">
        <v>44.9500000000000028</v>
      </c>
      <c r="Q635" s="1" t="n">
        <v>57.6000000000000014</v>
      </c>
      <c r="R635" s="1" t="n">
        <v>13.6400000000000006</v>
      </c>
      <c r="S635" s="1" t="n">
        <v>17.899999999999995</v>
      </c>
      <c r="T635" s="1" t="n">
        <v>17.9600000000000009</v>
      </c>
      <c r="U635" s="1" t="n">
        <v>25.1600000000000001</v>
      </c>
      <c r="V635" s="1" t="n">
        <v>11.9399999999999995</v>
      </c>
      <c r="W635" s="1" t="n">
        <v>17.6900000000000013</v>
      </c>
      <c r="X635" s="1" t="n">
        <v>17.9699999999999953</v>
      </c>
      <c r="Y635" s="1" t="n">
        <v>21.870000000000001</v>
      </c>
      <c r="Z635" s="1" t="n">
        <v>29.879999999999999</v>
      </c>
      <c r="AA635" s="1" t="n">
        <v>45.5200000000000031</v>
      </c>
      <c r="AB635" s="1" t="n">
        <v>47.8800000000000026</v>
      </c>
      <c r="AC635" s="1" t="n">
        <v>80.8799999999999812</v>
      </c>
      <c r="AD635" s="1" t="n">
        <v>65.4000000000000199</v>
      </c>
      <c r="AE635" s="1" t="n">
        <v>77.7900000000000063</v>
      </c>
      <c r="AF635" s="1" t="n">
        <v>77.9399999999999835</v>
      </c>
      <c r="AG635" s="1" t="n">
        <v>101.400000000000006</v>
      </c>
      <c r="AH635" s="1" t="n">
        <v>4.79000000000000004</v>
      </c>
      <c r="AI635" s="1" t="n">
        <v>10.5700000000000003</v>
      </c>
      <c r="AJ635" s="1" t="n">
        <v>10.7899999999999991</v>
      </c>
      <c r="AK635" s="1" t="n">
        <v>15.5899999999999999</v>
      </c>
      <c r="AL635" s="1" t="n">
        <v>33.6400000000000006</v>
      </c>
      <c r="AM635" s="1" t="n">
        <v>52.1400000000000006</v>
      </c>
      <c r="AN635" s="1" t="n">
        <v>51.9799999999999969</v>
      </c>
      <c r="AO635" s="1" t="n">
        <v>67.3900000000000006</v>
      </c>
      <c r="AP635" s="1" t="n">
        <v>7.46999999999999975</v>
      </c>
      <c r="AQ635" s="1" t="n">
        <v>13.1099999999999994</v>
      </c>
      <c r="AR635" s="1" t="n">
        <v>13.4700000000000006</v>
      </c>
      <c r="AS635" s="1" t="n">
        <v>17.370000000000001</v>
      </c>
      <c r="AT635" s="1" t="n">
        <v>7.32000000000000028</v>
      </c>
      <c r="AU635" s="1" t="n">
        <v>9.61999999999999922</v>
      </c>
      <c r="AV635" s="1" t="n">
        <v>9.74000000000000021</v>
      </c>
      <c r="AW635" s="1" t="n">
        <v>12.4100000000000001</v>
      </c>
      <c r="AX635" s="1" t="n">
        <v>27.75</v>
      </c>
      <c r="AY635" s="1" t="n">
        <v>45.1300000000000026</v>
      </c>
      <c r="AZ635" s="1" t="n">
        <v>44.9600000000000009</v>
      </c>
      <c r="BA635" s="1" t="n">
        <v>78.7099999999999937</v>
      </c>
      <c r="BB635" s="1">
        <f>F635+J635+N635+R635+V635+Z635+AD635+AH635+AL635+AP635+AT635+AX635</f>
        <v>419.939999999999998</v>
      </c>
      <c r="BC635" s="1">
        <f>G635+K635+O635+S635+W635+AA635+AE635+AI635+AM635+AQ635+AY635+AU635</f>
        <v>573.649999999999977</v>
      </c>
      <c r="BD635" s="1">
        <f>H635+L635+P635+T635+X635+AB635+AF635+AJ635+AN635+AR635+AV635+AZ635</f>
        <v>578.509999999999991</v>
      </c>
      <c r="BE635" s="1">
        <f>I635+M635+Q635+U635+Y635+AC635+AG635+AK635+AO635+AS635+AW635+BA635</f>
        <v>783.370000000000005</v>
      </c>
    </row>
    <row r="636" spans="1:57">
      <c r="A636" s="3" t="s">
        <v>89</v>
      </c>
      <c r="B636" s="9" t="n">
        <v>44778</v>
      </c>
      <c r="C636" s="1" t="s">
        <v>65</v>
      </c>
      <c r="D636" s="4" t="n">
        <v>0.588888888888888751</v>
      </c>
      <c r="E636" s="1" t="s">
        <v>61</v>
      </c>
      <c r="F636" s="1" t="n">
        <v>161.909999999999997</v>
      </c>
      <c r="G636" s="1" t="n">
        <v>188.289999999999992</v>
      </c>
      <c r="H636" s="1" t="n">
        <v>188.259999999999991</v>
      </c>
      <c r="I636" s="1" t="n">
        <v>231.25</v>
      </c>
      <c r="J636" s="1" t="n">
        <v>25.1999999999999993</v>
      </c>
      <c r="K636" s="1" t="n">
        <v>52.5399999999999991</v>
      </c>
      <c r="L636" s="1" t="n">
        <v>53.7000000000000028</v>
      </c>
      <c r="M636" s="1" t="n">
        <v>73.7399999999999807</v>
      </c>
      <c r="N636" s="1" t="n">
        <v>31</v>
      </c>
      <c r="O636" s="1" t="n">
        <v>45.3200000000000003</v>
      </c>
      <c r="P636" s="1" t="n">
        <v>44.9500000000000028</v>
      </c>
      <c r="Q636" s="1" t="n">
        <v>57.6000000000000014</v>
      </c>
      <c r="R636" s="1" t="n">
        <v>13.6400000000000006</v>
      </c>
      <c r="S636" s="1" t="n">
        <v>18.25</v>
      </c>
      <c r="T636" s="1" t="n">
        <v>17.9600000000000009</v>
      </c>
      <c r="U636" s="1" t="n">
        <v>25.1600000000000001</v>
      </c>
      <c r="V636" s="1" t="n">
        <v>11.9399999999999995</v>
      </c>
      <c r="W636" s="1" t="n">
        <v>17.629999999999999</v>
      </c>
      <c r="X636" s="1" t="n">
        <v>17.9699999999999953</v>
      </c>
      <c r="Y636" s="1" t="n">
        <v>21.870000000000001</v>
      </c>
      <c r="Z636" s="1" t="n">
        <v>29.879999999999999</v>
      </c>
      <c r="AA636" s="1" t="n">
        <v>44.9699999999999989</v>
      </c>
      <c r="AB636" s="1" t="n">
        <v>47.8800000000000026</v>
      </c>
      <c r="AC636" s="1" t="n">
        <v>80.8799999999999812</v>
      </c>
      <c r="AD636" s="1" t="n">
        <v>71.9399999999999977</v>
      </c>
      <c r="AE636" s="1" t="n">
        <v>82.1500000000000057</v>
      </c>
      <c r="AF636" s="1" t="n">
        <v>77.9399999999999835</v>
      </c>
      <c r="AG636" s="1" t="n">
        <v>101.400000000000006</v>
      </c>
      <c r="AH636" s="1" t="n">
        <v>4.79000000000000004</v>
      </c>
      <c r="AI636" s="1" t="n">
        <v>10.5700000000000003</v>
      </c>
      <c r="AJ636" s="1" t="n">
        <v>10.7899999999999991</v>
      </c>
      <c r="AK636" s="1" t="n">
        <v>15.5899999999999999</v>
      </c>
      <c r="AL636" s="1" t="n">
        <v>33.6400000000000006</v>
      </c>
      <c r="AM636" s="1" t="n">
        <v>50.25</v>
      </c>
      <c r="AN636" s="1" t="n">
        <v>50.509999999999998</v>
      </c>
      <c r="AO636" s="1" t="n">
        <v>61.759999999999998</v>
      </c>
      <c r="AP636" s="1" t="n">
        <v>7.46999999999999975</v>
      </c>
      <c r="AQ636" s="1" t="n">
        <v>12.9900000000000002</v>
      </c>
      <c r="AR636" s="1" t="n">
        <v>13.4700000000000006</v>
      </c>
      <c r="AS636" s="1" t="n">
        <v>17.370000000000001</v>
      </c>
      <c r="AT636" s="1" t="n">
        <v>7.32000000000000028</v>
      </c>
      <c r="AU636" s="1" t="n">
        <v>9.51999999999999957</v>
      </c>
      <c r="AV636" s="1" t="n">
        <v>9.74000000000000021</v>
      </c>
      <c r="AW636" s="1" t="n">
        <v>10.8200000000000003</v>
      </c>
      <c r="AX636" s="1" t="n">
        <v>27.75</v>
      </c>
      <c r="AY636" s="1" t="n">
        <v>44.8200000000000003</v>
      </c>
      <c r="AZ636" s="1" t="n">
        <v>44.9600000000000009</v>
      </c>
      <c r="BA636" s="1" t="n">
        <v>78.7099999999999937</v>
      </c>
      <c r="BB636" s="1">
        <f>F636+J636+N636+R636+V636+Z636+AD636+AH636+AL636+AP636+AT636+AX636</f>
        <v>426.480000000000018</v>
      </c>
      <c r="BC636" s="1">
        <f>G636+K636+O636+S636+W636+AA636+AE636+AI636+AM636+AQ636+AY636+AU636</f>
        <v>577.299999999999955</v>
      </c>
      <c r="BD636" s="1">
        <f>H636+L636+P636+T636+X636+AB636+AF636+AJ636+AN636+AR636+AV636+AZ636</f>
        <v>578.129999999999995</v>
      </c>
      <c r="BE636" s="1">
        <f>I636+M636+Q636+U636+Y636+AC636+AG636+AK636+AO636+AS636+AW636+BA636</f>
        <v>776.149999999999977</v>
      </c>
    </row>
    <row r="637" spans="1:57">
      <c r="A637" s="3" t="s">
        <v>89</v>
      </c>
      <c r="B637" s="9" t="n">
        <v>44779</v>
      </c>
      <c r="C637" s="1" t="s">
        <v>66</v>
      </c>
      <c r="D637" s="4" t="n">
        <v>0.67013888888888884</v>
      </c>
      <c r="E637" s="1" t="s">
        <v>59</v>
      </c>
      <c r="F637" s="1" t="n">
        <v>161.909999999999997</v>
      </c>
      <c r="G637" s="1" t="n">
        <v>186.969999999999999</v>
      </c>
      <c r="H637" s="1" t="n">
        <v>188.960000000000008</v>
      </c>
      <c r="I637" s="1" t="n">
        <v>224.960000000000008</v>
      </c>
      <c r="J637" s="1" t="n">
        <v>25.1999999999999993</v>
      </c>
      <c r="K637" s="1" t="n">
        <v>52.75</v>
      </c>
      <c r="L637" s="1" t="n">
        <v>53.2199999999999989</v>
      </c>
      <c r="M637" s="1" t="n">
        <v>73.7399999999999807</v>
      </c>
      <c r="N637" s="1" t="n">
        <v>31</v>
      </c>
      <c r="O637" s="1" t="n">
        <v>44.759999999999998</v>
      </c>
      <c r="P637" s="1" t="n">
        <v>44.9500000000000028</v>
      </c>
      <c r="Q637" s="1" t="n">
        <v>57.6000000000000014</v>
      </c>
      <c r="R637" s="1" t="n">
        <v>13.6400000000000006</v>
      </c>
      <c r="S637" s="1" t="n">
        <v>18.0199999999999996</v>
      </c>
      <c r="T637" s="1" t="n">
        <v>17.9600000000000009</v>
      </c>
      <c r="U637" s="1" t="n">
        <v>25.1600000000000001</v>
      </c>
      <c r="V637" s="1" t="n">
        <v>11.9399999999999995</v>
      </c>
      <c r="W637" s="1" t="n">
        <v>17.3500000000000014</v>
      </c>
      <c r="X637" s="1" t="n">
        <v>17.9400000000000013</v>
      </c>
      <c r="Y637" s="1" t="n">
        <v>21.870000000000001</v>
      </c>
      <c r="Z637" s="1" t="n">
        <v>29.879999999999999</v>
      </c>
      <c r="AA637" s="1" t="n">
        <v>45.5200000000000031</v>
      </c>
      <c r="AB637" s="1" t="n">
        <v>47.8800000000000026</v>
      </c>
      <c r="AC637" s="1" t="n">
        <v>80.8799999999999812</v>
      </c>
      <c r="AD637" s="1" t="n">
        <v>65.4000000000000199</v>
      </c>
      <c r="AE637" s="1" t="n">
        <v>77.7900000000000063</v>
      </c>
      <c r="AF637" s="1" t="n">
        <v>77.9399999999999835</v>
      </c>
      <c r="AG637" s="1" t="n">
        <v>101.400000000000006</v>
      </c>
      <c r="AH637" s="1" t="n">
        <v>4.79000000000000004</v>
      </c>
      <c r="AI637" s="1" t="n">
        <v>10.5700000000000003</v>
      </c>
      <c r="AJ637" s="1" t="n">
        <v>10.7899999999999991</v>
      </c>
      <c r="AK637" s="1" t="n">
        <v>15.5899999999999999</v>
      </c>
      <c r="AL637" s="1" t="n">
        <v>33.6400000000000006</v>
      </c>
      <c r="AM637" s="1" t="n">
        <v>50.1000000000000014</v>
      </c>
      <c r="AN637" s="1" t="n">
        <v>50.509999999999998</v>
      </c>
      <c r="AO637" s="1" t="n">
        <v>61.759999999999998</v>
      </c>
      <c r="AP637" s="1" t="n">
        <v>7.46999999999999975</v>
      </c>
      <c r="AQ637" s="1" t="n">
        <v>13.0399999999999991</v>
      </c>
      <c r="AR637" s="1" t="n">
        <v>13.4700000000000006</v>
      </c>
      <c r="AS637" s="1" t="n">
        <v>17.370000000000001</v>
      </c>
      <c r="AT637" s="1" t="n">
        <v>7.32000000000000028</v>
      </c>
      <c r="AU637" s="1" t="n">
        <v>9.64000000000000057</v>
      </c>
      <c r="AV637" s="1" t="n">
        <v>9.86999999999999922</v>
      </c>
      <c r="AW637" s="1" t="n">
        <v>12.4100000000000001</v>
      </c>
      <c r="AX637" s="1" t="n">
        <v>27.75</v>
      </c>
      <c r="AY637" s="1" t="n">
        <v>45.1799999999999997</v>
      </c>
      <c r="AZ637" s="1" t="n">
        <v>44.9600000000000009</v>
      </c>
      <c r="BA637" s="1" t="n">
        <v>78.7099999999999937</v>
      </c>
      <c r="BB637" s="1">
        <f>F637+J637+N637+R637+V637+Z637+AD637+AH637+AL637+AP637+AT637+AX637</f>
        <v>419.939999999999998</v>
      </c>
      <c r="BC637" s="1">
        <f>G637+K637+O637+S637+W637+AA637+AE637+AI637+AM637+AQ637+AY637+AU637</f>
        <v>571.690000000000055</v>
      </c>
      <c r="BD637" s="1">
        <f>H637+L637+P637+T637+X637+AB637+AF637+AJ637+AN637+AR637+AV637+AZ637</f>
        <v>578.450000000000045</v>
      </c>
      <c r="BE637" s="1">
        <f>I637+M637+Q637+U637+Y637+AC637+AG637+AK637+AO637+AS637+AW637+BA637</f>
        <v>771.450000000000045</v>
      </c>
    </row>
    <row r="638" spans="1:57">
      <c r="A638" s="3" t="s">
        <v>89</v>
      </c>
      <c r="B638" s="9" t="n">
        <v>44780</v>
      </c>
      <c r="C638" s="1" t="s">
        <v>67</v>
      </c>
      <c r="D638" s="4" t="n">
        <v>0.575694444444444375</v>
      </c>
      <c r="E638" s="1" t="s">
        <v>59</v>
      </c>
      <c r="F638" s="1" t="n">
        <v>161.909999999999997</v>
      </c>
      <c r="G638" s="1" t="n">
        <v>186.969999999999999</v>
      </c>
      <c r="H638" s="1" t="n">
        <v>188.960000000000008</v>
      </c>
      <c r="I638" s="1" t="n">
        <v>224.960000000000008</v>
      </c>
      <c r="J638" s="1" t="n">
        <v>25.1999999999999993</v>
      </c>
      <c r="K638" s="1" t="n">
        <v>52.7199999999999989</v>
      </c>
      <c r="L638" s="1" t="n">
        <v>53.5200000000000031</v>
      </c>
      <c r="M638" s="1" t="n">
        <v>73.7399999999999807</v>
      </c>
      <c r="N638" s="1" t="n">
        <v>31</v>
      </c>
      <c r="O638" s="1" t="n">
        <v>43.9699999999999989</v>
      </c>
      <c r="P638" s="1" t="n">
        <v>44.509999999999998</v>
      </c>
      <c r="Q638" s="1" t="n">
        <v>57.6000000000000014</v>
      </c>
      <c r="R638" s="1" t="n">
        <v>13.6400000000000006</v>
      </c>
      <c r="S638" s="1" t="n">
        <v>18.0300000000000011</v>
      </c>
      <c r="T638" s="1" t="n">
        <v>17.9600000000000009</v>
      </c>
      <c r="U638" s="1" t="n">
        <v>25.1600000000000001</v>
      </c>
      <c r="V638" s="1" t="n">
        <v>11.9399999999999995</v>
      </c>
      <c r="W638" s="1" t="n">
        <v>17.3500000000000014</v>
      </c>
      <c r="X638" s="1" t="n">
        <v>17.9400000000000013</v>
      </c>
      <c r="Y638" s="1" t="n">
        <v>21.870000000000001</v>
      </c>
      <c r="Z638" s="1" t="n">
        <v>29.879999999999999</v>
      </c>
      <c r="AA638" s="1" t="n">
        <v>46.2700000000000031</v>
      </c>
      <c r="AB638" s="1" t="n">
        <v>47.8800000000000026</v>
      </c>
      <c r="AC638" s="1" t="n">
        <v>80.8799999999999812</v>
      </c>
      <c r="AD638" s="1" t="n">
        <v>65.4000000000000199</v>
      </c>
      <c r="AE638" s="1" t="n">
        <v>77.7900000000000063</v>
      </c>
      <c r="AF638" s="1" t="n">
        <v>77.9399999999999835</v>
      </c>
      <c r="AG638" s="1" t="n">
        <v>101.400000000000006</v>
      </c>
      <c r="AH638" s="1" t="n">
        <v>4.79000000000000004</v>
      </c>
      <c r="AI638" s="1" t="n">
        <v>10.5600000000000005</v>
      </c>
      <c r="AJ638" s="1" t="n">
        <v>10.7899999999999991</v>
      </c>
      <c r="AK638" s="1" t="n">
        <v>15.5899999999999999</v>
      </c>
      <c r="AL638" s="1" t="n">
        <v>33.6400000000000006</v>
      </c>
      <c r="AM638" s="1" t="n">
        <v>49.5600000000000023</v>
      </c>
      <c r="AN638" s="1" t="n">
        <v>49.3900000000000006</v>
      </c>
      <c r="AO638" s="1" t="n">
        <v>61.759999999999998</v>
      </c>
      <c r="AP638" s="1" t="n">
        <v>7.46999999999999975</v>
      </c>
      <c r="AQ638" s="1" t="n">
        <v>13.0399999999999991</v>
      </c>
      <c r="AR638" s="1" t="n">
        <v>13.4700000000000006</v>
      </c>
      <c r="AS638" s="1" t="n">
        <v>17.370000000000001</v>
      </c>
      <c r="AT638" s="1" t="n">
        <v>7.32000000000000028</v>
      </c>
      <c r="AU638" s="1" t="n">
        <v>9.5</v>
      </c>
      <c r="AV638" s="1" t="n">
        <v>9.65000000000000036</v>
      </c>
      <c r="AW638" s="1" t="n">
        <v>12.4100000000000001</v>
      </c>
      <c r="AX638" s="1" t="n">
        <v>27.75</v>
      </c>
      <c r="AY638" s="1" t="n">
        <v>45.0399999999999991</v>
      </c>
      <c r="AZ638" s="1" t="n">
        <v>44.9600000000000009</v>
      </c>
      <c r="BA638" s="1" t="n">
        <v>78.7099999999999937</v>
      </c>
      <c r="BB638" s="1">
        <f>F638+J638+N638+R638+V638+Z638+AD638+AH638+AL638+AP638+AT638+AX638</f>
        <v>419.939999999999998</v>
      </c>
      <c r="BC638" s="1">
        <f>G638+K638+O638+S638+W638+AA638+AE638+AI638+AM638+AQ638+AY638+AU638</f>
        <v>570.799999999999955</v>
      </c>
      <c r="BD638" s="1">
        <f>H638+L638+P638+T638+X638+AB638+AF638+AJ638+AN638+AR638+AV638+AZ638</f>
        <v>576.970000000000027</v>
      </c>
      <c r="BE638" s="1">
        <f>I638+M638+Q638+U638+Y638+AC638+AG638+AK638+AO638+AS638+AW638+BA638</f>
        <v>771.450000000000045</v>
      </c>
    </row>
    <row r="639" spans="1:57">
      <c r="A639" s="3" t="s">
        <v>89</v>
      </c>
      <c r="B639" s="9" t="n">
        <v>44781</v>
      </c>
      <c r="C639" s="1" t="s">
        <v>58</v>
      </c>
      <c r="D639" s="4" t="n">
        <v>0.70138888888888884</v>
      </c>
      <c r="E639" s="1" t="s">
        <v>59</v>
      </c>
      <c r="F639" s="1" t="n">
        <v>161.909999999999997</v>
      </c>
      <c r="G639" s="1" t="n">
        <v>187.069999999999993</v>
      </c>
      <c r="H639" s="1" t="n">
        <v>188.960000000000008</v>
      </c>
      <c r="I639" s="1" t="n">
        <v>224.960000000000008</v>
      </c>
      <c r="J639" s="1" t="n">
        <v>25.1999999999999993</v>
      </c>
      <c r="K639" s="1" t="n">
        <v>53.1199999999999974</v>
      </c>
      <c r="L639" s="1" t="n">
        <v>53.9399999999999977</v>
      </c>
      <c r="M639" s="1" t="n">
        <v>73.7399999999999807</v>
      </c>
      <c r="N639" s="1" t="n">
        <v>31</v>
      </c>
      <c r="O639" s="1" t="n">
        <v>43.6599999999999966</v>
      </c>
      <c r="P639" s="1" t="n">
        <v>43.8299999999999983</v>
      </c>
      <c r="Q639" s="1" t="n">
        <v>57.6000000000000014</v>
      </c>
      <c r="R639" s="1" t="n">
        <v>13.2799999999999994</v>
      </c>
      <c r="S639" s="1" t="n">
        <v>17.9899999999999984</v>
      </c>
      <c r="T639" s="1" t="n">
        <v>17.9600000000000009</v>
      </c>
      <c r="U639" s="1" t="n">
        <v>25.1600000000000001</v>
      </c>
      <c r="V639" s="1" t="n">
        <v>11.9399999999999995</v>
      </c>
      <c r="W639" s="1" t="n">
        <v>17.2199999999999953</v>
      </c>
      <c r="X639" s="1" t="n">
        <v>17.6700000000000017</v>
      </c>
      <c r="Y639" s="1" t="n">
        <v>20.9699999999999989</v>
      </c>
      <c r="Z639" s="1" t="n">
        <v>23.879999999999999</v>
      </c>
      <c r="AA639" s="1" t="n">
        <v>46.009999999999998</v>
      </c>
      <c r="AB639" s="1" t="n">
        <v>47.8800000000000026</v>
      </c>
      <c r="AC639" s="1" t="n">
        <v>80.8799999999999812</v>
      </c>
      <c r="AD639" s="1" t="n">
        <v>59.9399999999999977</v>
      </c>
      <c r="AE639" s="1" t="n">
        <v>74.8100000000000023</v>
      </c>
      <c r="AF639" s="1" t="n">
        <v>74.9399999999999835</v>
      </c>
      <c r="AG639" s="1" t="n">
        <v>89.9399999999999835</v>
      </c>
      <c r="AH639" s="1" t="n">
        <v>4.79000000000000004</v>
      </c>
      <c r="AI639" s="1" t="n">
        <v>10.5399999999999991</v>
      </c>
      <c r="AJ639" s="1" t="n">
        <v>10.7899999999999991</v>
      </c>
      <c r="AK639" s="1" t="n">
        <v>15.5899999999999999</v>
      </c>
      <c r="AL639" s="1" t="n">
        <v>33.6400000000000006</v>
      </c>
      <c r="AM639" s="1" t="n">
        <v>50.1300000000000026</v>
      </c>
      <c r="AN639" s="1" t="n">
        <v>50.509999999999998</v>
      </c>
      <c r="AO639" s="1" t="n">
        <v>67.3900000000000006</v>
      </c>
      <c r="AP639" s="1" t="n">
        <v>7.46999999999999975</v>
      </c>
      <c r="AQ639" s="1" t="n">
        <v>12.9600000000000009</v>
      </c>
      <c r="AR639" s="1" t="n">
        <v>13.4700000000000006</v>
      </c>
      <c r="AS639" s="1" t="n">
        <v>15.1500000000000004</v>
      </c>
      <c r="AT639" s="1" t="n">
        <v>7.32000000000000028</v>
      </c>
      <c r="AU639" s="1" t="n">
        <v>9.5</v>
      </c>
      <c r="AV639" s="1" t="n">
        <v>9.65000000000000036</v>
      </c>
      <c r="AW639" s="1" t="n">
        <v>12.4100000000000001</v>
      </c>
      <c r="AX639" s="1" t="n">
        <v>29.9600000000000009</v>
      </c>
      <c r="AY639" s="1" t="n">
        <v>46.2000000000000028</v>
      </c>
      <c r="AZ639" s="1" t="n">
        <v>44.9600000000000009</v>
      </c>
      <c r="BA639" s="1" t="n">
        <v>78.7099999999999937</v>
      </c>
      <c r="BB639" s="1">
        <f>F639+J639+N639+R639+V639+Z639+AD639+AH639+AL639+AP639+AT639+AX639</f>
        <v>410.329999999999984</v>
      </c>
      <c r="BC639" s="1">
        <f>G639+K639+O639+S639+W639+AA639+AE639+AI639+AM639+AQ639+AY639+AU639</f>
        <v>569.210000000000036</v>
      </c>
      <c r="BD639" s="1">
        <f>H639+L639+P639+T639+X639+AB639+AF639+AJ639+AN639+AR639+AV639+AZ639</f>
        <v>574.559999999999945</v>
      </c>
      <c r="BE639" s="1">
        <f>I639+M639+Q639+U639+Y639+AC639+AG639+AK639+AO639+AS639+AW639+BA639</f>
        <v>762.5</v>
      </c>
    </row>
    <row r="640" spans="1:57">
      <c r="A640" s="3" t="s">
        <v>89</v>
      </c>
      <c r="B640" s="9" t="n">
        <v>44782</v>
      </c>
      <c r="C640" s="1" t="s">
        <v>60</v>
      </c>
      <c r="D640" s="4" t="n">
        <v>0.51111111111111116</v>
      </c>
      <c r="E640" s="1" t="s">
        <v>59</v>
      </c>
      <c r="F640" s="1" t="n">
        <v>161.909999999999997</v>
      </c>
      <c r="G640" s="1" t="n">
        <v>187.449999999999989</v>
      </c>
      <c r="H640" s="1" t="n">
        <v>188.960000000000008</v>
      </c>
      <c r="I640" s="1" t="n">
        <v>224.960000000000008</v>
      </c>
      <c r="J640" s="1" t="n">
        <v>25.1999999999999993</v>
      </c>
      <c r="K640" s="1" t="n">
        <v>53.1199999999999974</v>
      </c>
      <c r="L640" s="1" t="n">
        <v>53.9399999999999977</v>
      </c>
      <c r="M640" s="1" t="n">
        <v>73.7399999999999807</v>
      </c>
      <c r="N640" s="1" t="n">
        <v>31</v>
      </c>
      <c r="O640" s="1" t="n">
        <v>43.0799999999999983</v>
      </c>
      <c r="P640" s="1" t="n">
        <v>43.1599999999999966</v>
      </c>
      <c r="Q640" s="1" t="n">
        <v>57.6000000000000014</v>
      </c>
      <c r="R640" s="1" t="n">
        <v>13.2799999999999994</v>
      </c>
      <c r="S640" s="1" t="n">
        <v>17.9899999999999984</v>
      </c>
      <c r="T640" s="1" t="n">
        <v>17.9600000000000009</v>
      </c>
      <c r="U640" s="1" t="n">
        <v>25.1600000000000001</v>
      </c>
      <c r="V640" s="1" t="n">
        <v>11.9399999999999995</v>
      </c>
      <c r="W640" s="1" t="n">
        <v>17.3200000000000003</v>
      </c>
      <c r="X640" s="1" t="n">
        <v>17.9400000000000013</v>
      </c>
      <c r="Y640" s="1" t="n">
        <v>20.9699999999999989</v>
      </c>
      <c r="Z640" s="1" t="n">
        <v>23.879999999999999</v>
      </c>
      <c r="AA640" s="1" t="n">
        <v>47.3599999999999994</v>
      </c>
      <c r="AB640" s="1" t="n">
        <v>47.8800000000000026</v>
      </c>
      <c r="AC640" s="1" t="n">
        <v>80.8799999999999812</v>
      </c>
      <c r="AD640" s="1" t="n">
        <v>59.9399999999999977</v>
      </c>
      <c r="AE640" s="1" t="n">
        <v>74.8100000000000023</v>
      </c>
      <c r="AF640" s="1" t="n">
        <v>74.9399999999999835</v>
      </c>
      <c r="AG640" s="1" t="n">
        <v>89.9399999999999835</v>
      </c>
      <c r="AH640" s="1" t="n">
        <v>4.79000000000000004</v>
      </c>
      <c r="AI640" s="1" t="n">
        <v>10.5500000000000007</v>
      </c>
      <c r="AJ640" s="1" t="n">
        <v>10.7899999999999991</v>
      </c>
      <c r="AK640" s="1" t="n">
        <v>15.5899999999999999</v>
      </c>
      <c r="AL640" s="1" t="n">
        <v>33.6400000000000006</v>
      </c>
      <c r="AM640" s="1" t="n">
        <v>50.7199999999999989</v>
      </c>
      <c r="AN640" s="1" t="n">
        <v>50.509999999999998</v>
      </c>
      <c r="AO640" s="1" t="n">
        <v>67.3900000000000006</v>
      </c>
      <c r="AP640" s="1" t="n">
        <v>7.46999999999999975</v>
      </c>
      <c r="AQ640" s="1" t="n">
        <v>12.9800000000000004</v>
      </c>
      <c r="AR640" s="1" t="n">
        <v>13.4700000000000006</v>
      </c>
      <c r="AS640" s="1" t="n">
        <v>15.1500000000000004</v>
      </c>
      <c r="AT640" s="1" t="n">
        <v>7.32000000000000028</v>
      </c>
      <c r="AU640" s="1" t="n">
        <v>9.48000000000000043</v>
      </c>
      <c r="AV640" s="1" t="n">
        <v>9.57000000000000028</v>
      </c>
      <c r="AW640" s="1" t="n">
        <v>14.0600000000000005</v>
      </c>
      <c r="AX640" s="1" t="n">
        <v>29.9600000000000009</v>
      </c>
      <c r="AY640" s="1" t="n">
        <v>46.4200000000000017</v>
      </c>
      <c r="AZ640" s="1" t="n">
        <v>44.9600000000000009</v>
      </c>
      <c r="BA640" s="1" t="n">
        <v>78.7099999999999937</v>
      </c>
      <c r="BB640" s="1">
        <f>F640+J640+N640+R640+V640+Z640+AD640+AH640+AL640+AP640+AT640+AX640</f>
        <v>410.329999999999984</v>
      </c>
      <c r="BC640" s="1">
        <f>G640+K640+O640+S640+W640+AA640+AE640+AI640+AM640+AQ640+AY640+AU640</f>
        <v>571.279999999999973</v>
      </c>
      <c r="BD640" s="1">
        <f>H640+L640+P640+T640+X640+AB640+AF640+AJ640+AN640+AR640+AV640+AZ640</f>
        <v>574.080000000000041</v>
      </c>
      <c r="BE640" s="1">
        <f>I640+M640+Q640+U640+Y640+AC640+AG640+AK640+AO640+AS640+AW640+BA640</f>
        <v>764.149999999999977</v>
      </c>
    </row>
    <row r="641" spans="1:57">
      <c r="A641" s="3" t="s">
        <v>89</v>
      </c>
      <c r="B641" s="9" t="n">
        <v>44783</v>
      </c>
      <c r="C641" s="1" t="s">
        <v>62</v>
      </c>
      <c r="D641" s="4" t="n">
        <v>0.41875</v>
      </c>
      <c r="E641" s="1" t="s">
        <v>61</v>
      </c>
      <c r="F641" s="1" t="n">
        <v>161.909999999999997</v>
      </c>
      <c r="G641" s="1" t="n">
        <v>187.449999999999989</v>
      </c>
      <c r="H641" s="1" t="n">
        <v>188.960000000000008</v>
      </c>
      <c r="I641" s="1" t="n">
        <v>224.960000000000008</v>
      </c>
      <c r="J641" s="1" t="n">
        <v>25.1999999999999993</v>
      </c>
      <c r="K641" s="1" t="n">
        <v>53.1199999999999974</v>
      </c>
      <c r="L641" s="1" t="n">
        <v>53.9399999999999977</v>
      </c>
      <c r="M641" s="1" t="n">
        <v>73.7399999999999807</v>
      </c>
      <c r="N641" s="1" t="n">
        <v>31</v>
      </c>
      <c r="O641" s="1" t="n">
        <v>43.0799999999999983</v>
      </c>
      <c r="P641" s="1" t="n">
        <v>43.1599999999999966</v>
      </c>
      <c r="Q641" s="1" t="n">
        <v>57.6000000000000014</v>
      </c>
      <c r="R641" s="1" t="n">
        <v>13.2799999999999994</v>
      </c>
      <c r="S641" s="1" t="n">
        <v>17.9899999999999984</v>
      </c>
      <c r="T641" s="1" t="n">
        <v>17.9600000000000009</v>
      </c>
      <c r="U641" s="1" t="n">
        <v>25.1600000000000001</v>
      </c>
      <c r="V641" s="1" t="n">
        <v>11.9399999999999995</v>
      </c>
      <c r="W641" s="1" t="n">
        <v>17.3200000000000003</v>
      </c>
      <c r="X641" s="1" t="n">
        <v>17.9400000000000013</v>
      </c>
      <c r="Y641" s="1" t="n">
        <v>20.9699999999999989</v>
      </c>
      <c r="Z641" s="1" t="n">
        <v>23.879999999999999</v>
      </c>
      <c r="AA641" s="1" t="n">
        <v>47.3599999999999994</v>
      </c>
      <c r="AB641" s="1" t="n">
        <v>47.8800000000000026</v>
      </c>
      <c r="AC641" s="1" t="n">
        <v>80.8799999999999812</v>
      </c>
      <c r="AD641" s="1" t="n">
        <v>59.9399999999999977</v>
      </c>
      <c r="AE641" s="1" t="n">
        <v>74.8100000000000023</v>
      </c>
      <c r="AF641" s="1" t="n">
        <v>74.9399999999999835</v>
      </c>
      <c r="AG641" s="1" t="n">
        <v>89.9399999999999835</v>
      </c>
      <c r="AH641" s="1" t="n">
        <v>4.79000000000000004</v>
      </c>
      <c r="AI641" s="1" t="n">
        <v>10.5500000000000007</v>
      </c>
      <c r="AJ641" s="1" t="n">
        <v>10.7899999999999991</v>
      </c>
      <c r="AK641" s="1" t="n">
        <v>15.5899999999999999</v>
      </c>
      <c r="AL641" s="1" t="n">
        <v>33.6400000000000006</v>
      </c>
      <c r="AM641" s="1" t="n">
        <v>50.7199999999999989</v>
      </c>
      <c r="AN641" s="1" t="n">
        <v>50.509999999999998</v>
      </c>
      <c r="AO641" s="1" t="n">
        <v>67.3900000000000006</v>
      </c>
      <c r="AP641" s="1" t="n">
        <v>7.46999999999999975</v>
      </c>
      <c r="AQ641" s="1" t="n">
        <v>12.9800000000000004</v>
      </c>
      <c r="AR641" s="1" t="n">
        <v>13.4700000000000006</v>
      </c>
      <c r="AS641" s="1" t="n">
        <v>15.1500000000000004</v>
      </c>
      <c r="AT641" s="1" t="n">
        <v>7.32000000000000028</v>
      </c>
      <c r="AU641" s="1" t="n">
        <v>9.48000000000000043</v>
      </c>
      <c r="AV641" s="1" t="n">
        <v>9.57000000000000028</v>
      </c>
      <c r="AW641" s="1" t="n">
        <v>14.0600000000000005</v>
      </c>
      <c r="AX641" s="1" t="n">
        <v>29.9600000000000009</v>
      </c>
      <c r="AY641" s="1" t="n">
        <v>46.4200000000000017</v>
      </c>
      <c r="AZ641" s="1" t="n">
        <v>44.9600000000000009</v>
      </c>
      <c r="BA641" s="1" t="n">
        <v>78.7099999999999937</v>
      </c>
      <c r="BB641" s="1">
        <f>F641+J641+N641+R641+V641+Z641+AD641+AH641+AL641+AP641+AT641+AX641</f>
        <v>410.329999999999984</v>
      </c>
      <c r="BC641" s="1">
        <f>G641+K641+O641+S641+W641+AA641+AE641+AI641+AM641+AQ641+AY641+AU641</f>
        <v>571.279999999999973</v>
      </c>
      <c r="BD641" s="1">
        <f>H641+L641+P641+T641+X641+AB641+AF641+AJ641+AN641+AR641+AV641+AZ641</f>
        <v>574.080000000000041</v>
      </c>
      <c r="BE641" s="1">
        <f>I641+M641+Q641+U641+Y641+AC641+AG641+AK641+AO641+AS641+AW641+BA641</f>
        <v>764.149999999999977</v>
      </c>
    </row>
    <row r="642" spans="1:57">
      <c r="A642" s="3" t="s">
        <v>89</v>
      </c>
      <c r="B642" s="9" t="n">
        <v>44784</v>
      </c>
      <c r="C642" s="1" t="s">
        <v>64</v>
      </c>
      <c r="D642" s="4" t="n">
        <v>0.578472222222222054</v>
      </c>
      <c r="E642" s="1" t="s">
        <v>59</v>
      </c>
      <c r="F642" s="1" t="n">
        <v>161.909999999999997</v>
      </c>
      <c r="G642" s="1" t="n">
        <v>187.849999999999994</v>
      </c>
      <c r="H642" s="1" t="n">
        <v>188.960000000000008</v>
      </c>
      <c r="I642" s="1" t="n">
        <v>224.960000000000008</v>
      </c>
      <c r="J642" s="1" t="n">
        <v>25.1999999999999993</v>
      </c>
      <c r="K642" s="1" t="n">
        <v>53.1199999999999974</v>
      </c>
      <c r="L642" s="1" t="n">
        <v>53.9399999999999977</v>
      </c>
      <c r="M642" s="1" t="n">
        <v>73.7399999999999807</v>
      </c>
      <c r="N642" s="1" t="n">
        <v>31</v>
      </c>
      <c r="O642" s="1" t="n">
        <v>43.0799999999999983</v>
      </c>
      <c r="P642" s="1" t="n">
        <v>43.1599999999999966</v>
      </c>
      <c r="Q642" s="1" t="n">
        <v>57.6000000000000014</v>
      </c>
      <c r="R642" s="1" t="n">
        <v>13.2799999999999994</v>
      </c>
      <c r="S642" s="1" t="n">
        <v>18.0100000000000016</v>
      </c>
      <c r="T642" s="1" t="n">
        <v>17.9600000000000009</v>
      </c>
      <c r="U642" s="1" t="n">
        <v>25.1600000000000001</v>
      </c>
      <c r="V642" s="1" t="n">
        <v>11.9399999999999995</v>
      </c>
      <c r="W642" s="1" t="n">
        <v>17.3200000000000003</v>
      </c>
      <c r="X642" s="1" t="n">
        <v>17.9400000000000013</v>
      </c>
      <c r="Y642" s="1" t="n">
        <v>20.9699999999999989</v>
      </c>
      <c r="Z642" s="1" t="n">
        <v>23.879999999999999</v>
      </c>
      <c r="AA642" s="1" t="n">
        <v>47.3599999999999994</v>
      </c>
      <c r="AB642" s="1" t="n">
        <v>47.8800000000000026</v>
      </c>
      <c r="AC642" s="1" t="n">
        <v>80.8799999999999812</v>
      </c>
      <c r="AD642" s="1" t="n">
        <v>59.9399999999999977</v>
      </c>
      <c r="AE642" s="1" t="n">
        <v>74.8100000000000023</v>
      </c>
      <c r="AF642" s="1" t="n">
        <v>74.9399999999999835</v>
      </c>
      <c r="AG642" s="1" t="n">
        <v>89.9399999999999835</v>
      </c>
      <c r="AH642" s="1" t="n">
        <v>4.79000000000000004</v>
      </c>
      <c r="AI642" s="1" t="n">
        <v>10.5500000000000007</v>
      </c>
      <c r="AJ642" s="1" t="n">
        <v>10.7899999999999991</v>
      </c>
      <c r="AK642" s="1" t="n">
        <v>15.5899999999999999</v>
      </c>
      <c r="AL642" s="1" t="n">
        <v>33.6400000000000006</v>
      </c>
      <c r="AM642" s="1" t="n">
        <v>50.7199999999999989</v>
      </c>
      <c r="AN642" s="1" t="n">
        <v>50.509999999999998</v>
      </c>
      <c r="AO642" s="1" t="n">
        <v>67.3900000000000006</v>
      </c>
      <c r="AP642" s="1" t="n">
        <v>7.46999999999999975</v>
      </c>
      <c r="AQ642" s="1" t="n">
        <v>12.9800000000000004</v>
      </c>
      <c r="AR642" s="1" t="n">
        <v>13.4700000000000006</v>
      </c>
      <c r="AS642" s="1" t="n">
        <v>15.1500000000000004</v>
      </c>
      <c r="AT642" s="1" t="n">
        <v>7.32000000000000028</v>
      </c>
      <c r="AU642" s="1" t="n">
        <v>9.51999999999999957</v>
      </c>
      <c r="AV642" s="1" t="n">
        <v>9.65000000000000036</v>
      </c>
      <c r="AW642" s="1" t="n">
        <v>14.0600000000000005</v>
      </c>
      <c r="AX642" s="1" t="n">
        <v>29.9600000000000009</v>
      </c>
      <c r="AY642" s="1" t="n">
        <v>46.4200000000000017</v>
      </c>
      <c r="AZ642" s="1" t="n">
        <v>44.9600000000000009</v>
      </c>
      <c r="BA642" s="1" t="n">
        <v>78.7099999999999937</v>
      </c>
      <c r="BB642" s="1">
        <f>F642+J642+N642+R642+V642+Z642+AD642+AH642+AL642+AP642+AT642+AX642</f>
        <v>410.329999999999984</v>
      </c>
      <c r="BC642" s="1">
        <f>G642+K642+O642+S642+W642+AA642+AE642+AI642+AM642+AQ642+AY642+AU642</f>
        <v>571.740000000000009</v>
      </c>
      <c r="BD642" s="1">
        <f>H642+L642+P642+T642+X642+AB642+AF642+AJ642+AN642+AR642+AV642+AZ642</f>
        <v>574.159999999999968</v>
      </c>
      <c r="BE642" s="1">
        <f>I642+M642+Q642+U642+Y642+AC642+AG642+AK642+AO642+AS642+AW642+BA642</f>
        <v>764.149999999999977</v>
      </c>
    </row>
    <row r="643" spans="1:57">
      <c r="A643" s="3" t="s">
        <v>89</v>
      </c>
      <c r="B643" s="9" t="n">
        <v>44785</v>
      </c>
      <c r="C643" s="1" t="s">
        <v>65</v>
      </c>
      <c r="D643" s="4" t="n">
        <v>0.690972222222222232</v>
      </c>
      <c r="E643" s="1" t="s">
        <v>59</v>
      </c>
      <c r="F643" s="1" t="n">
        <v>161.909999999999997</v>
      </c>
      <c r="G643" s="1" t="n">
        <v>187.909999999999997</v>
      </c>
      <c r="H643" s="1" t="n">
        <v>188.960000000000008</v>
      </c>
      <c r="I643" s="1" t="n">
        <v>224.960000000000008</v>
      </c>
      <c r="J643" s="1" t="n">
        <v>25.1999999999999993</v>
      </c>
      <c r="K643" s="1" t="n">
        <v>52.9500000000000028</v>
      </c>
      <c r="L643" s="1" t="n">
        <v>53.8200000000000003</v>
      </c>
      <c r="M643" s="1" t="n">
        <v>73.7399999999999807</v>
      </c>
      <c r="N643" s="1" t="n">
        <v>31</v>
      </c>
      <c r="O643" s="1" t="n">
        <v>43.0799999999999983</v>
      </c>
      <c r="P643" s="1" t="n">
        <v>43.1599999999999966</v>
      </c>
      <c r="Q643" s="1" t="n">
        <v>57.6000000000000014</v>
      </c>
      <c r="R643" s="1" t="n">
        <v>13.2799999999999994</v>
      </c>
      <c r="S643" s="1" t="n">
        <v>18.0100000000000016</v>
      </c>
      <c r="T643" s="1" t="n">
        <v>17.9600000000000009</v>
      </c>
      <c r="U643" s="1" t="n">
        <v>25.1600000000000001</v>
      </c>
      <c r="V643" s="1" t="n">
        <v>11.9399999999999995</v>
      </c>
      <c r="W643" s="1" t="n">
        <v>17.3200000000000003</v>
      </c>
      <c r="X643" s="1" t="n">
        <v>17.9400000000000013</v>
      </c>
      <c r="Y643" s="1" t="n">
        <v>20.9699999999999989</v>
      </c>
      <c r="Z643" s="1" t="n">
        <v>23.879999999999999</v>
      </c>
      <c r="AA643" s="1" t="n">
        <v>47.3599999999999994</v>
      </c>
      <c r="AB643" s="1" t="n">
        <v>47.8800000000000026</v>
      </c>
      <c r="AC643" s="1" t="n">
        <v>80.8799999999999812</v>
      </c>
      <c r="AD643" s="1" t="n">
        <v>59.9399999999999977</v>
      </c>
      <c r="AE643" s="1" t="n">
        <v>74.8100000000000023</v>
      </c>
      <c r="AF643" s="1" t="n">
        <v>74.9399999999999835</v>
      </c>
      <c r="AG643" s="1" t="n">
        <v>89.9399999999999835</v>
      </c>
      <c r="AH643" s="1" t="n">
        <v>4.79000000000000004</v>
      </c>
      <c r="AI643" s="1" t="n">
        <v>10.5500000000000007</v>
      </c>
      <c r="AJ643" s="1" t="n">
        <v>10.7899999999999991</v>
      </c>
      <c r="AK643" s="1" t="n">
        <v>15.5899999999999999</v>
      </c>
      <c r="AL643" s="1" t="n">
        <v>33.6400000000000006</v>
      </c>
      <c r="AM643" s="1" t="n">
        <v>50.7199999999999989</v>
      </c>
      <c r="AN643" s="1" t="n">
        <v>50.509999999999998</v>
      </c>
      <c r="AO643" s="1" t="n">
        <v>67.3900000000000006</v>
      </c>
      <c r="AP643" s="1" t="n">
        <v>7.46999999999999975</v>
      </c>
      <c r="AQ643" s="1" t="n">
        <v>12.9800000000000004</v>
      </c>
      <c r="AR643" s="1" t="n">
        <v>13.4700000000000006</v>
      </c>
      <c r="AS643" s="1" t="n">
        <v>15.1500000000000004</v>
      </c>
      <c r="AT643" s="1" t="n">
        <v>7.32000000000000028</v>
      </c>
      <c r="AU643" s="1" t="n">
        <v>9.48000000000000043</v>
      </c>
      <c r="AV643" s="1" t="n">
        <v>9.65000000000000036</v>
      </c>
      <c r="AW643" s="1" t="n">
        <v>14.0600000000000005</v>
      </c>
      <c r="AX643" s="1" t="n">
        <v>29.9600000000000009</v>
      </c>
      <c r="AY643" s="1" t="n">
        <v>46.4200000000000017</v>
      </c>
      <c r="AZ643" s="1" t="n">
        <v>44.9600000000000009</v>
      </c>
      <c r="BA643" s="1" t="n">
        <v>78.7099999999999937</v>
      </c>
      <c r="BB643" s="1">
        <f>F643+J643+N643+R643+V643+Z643+AD643+AH643+AL643+AP643+AT643+AX643</f>
        <v>410.329999999999984</v>
      </c>
      <c r="BC643" s="1">
        <f>G643+K643+O643+S643+W643+AA643+AE643+AI643+AM643+AQ643+AY643+AU643</f>
        <v>571.590000000000032</v>
      </c>
      <c r="BD643" s="1">
        <f>H643+L643+P643+T643+X643+AB643+AF643+AJ643+AN643+AR643+AV643+AZ643</f>
        <v>574.039999999999964</v>
      </c>
      <c r="BE643" s="1">
        <f>I643+M643+Q643+U643+Y643+AC643+AG643+AK643+AO643+AS643+AW643+BA643</f>
        <v>764.149999999999977</v>
      </c>
    </row>
    <row r="644" spans="1:57">
      <c r="A644" s="3" t="s">
        <v>89</v>
      </c>
      <c r="B644" s="9" t="n">
        <v>44786</v>
      </c>
      <c r="C644" s="1" t="s">
        <v>66</v>
      </c>
      <c r="D644" s="4" t="n">
        <v>0.78125</v>
      </c>
      <c r="E644" s="1" t="s">
        <v>63</v>
      </c>
      <c r="F644" s="1" t="n">
        <v>161.909999999999997</v>
      </c>
      <c r="G644" s="1" t="n">
        <v>187.909999999999997</v>
      </c>
      <c r="H644" s="1" t="n">
        <v>188.960000000000008</v>
      </c>
      <c r="I644" s="1" t="n">
        <v>231.25</v>
      </c>
      <c r="J644" s="1" t="n">
        <v>25.1999999999999993</v>
      </c>
      <c r="K644" s="1" t="n">
        <v>52.240000000000002</v>
      </c>
      <c r="L644" s="1" t="n">
        <v>53.1000000000000014</v>
      </c>
      <c r="M644" s="1" t="n">
        <v>73.7399999999999807</v>
      </c>
      <c r="N644" s="1" t="n">
        <v>31</v>
      </c>
      <c r="O644" s="1" t="n">
        <v>45.1199999999999974</v>
      </c>
      <c r="P644" s="1" t="n">
        <v>44.9500000000000028</v>
      </c>
      <c r="Q644" s="1" t="n">
        <v>58.4500000000000028</v>
      </c>
      <c r="R644" s="1" t="n">
        <v>13.2799999999999994</v>
      </c>
      <c r="S644" s="1" t="n">
        <v>17.9899999999999984</v>
      </c>
      <c r="T644" s="1" t="n">
        <v>17.9600000000000009</v>
      </c>
      <c r="U644" s="1" t="n">
        <v>25.1600000000000001</v>
      </c>
      <c r="V644" s="1" t="n">
        <v>11.9399999999999995</v>
      </c>
      <c r="W644" s="1" t="n">
        <v>17.629999999999999</v>
      </c>
      <c r="X644" s="1" t="n">
        <v>17.9699999999999953</v>
      </c>
      <c r="Y644" s="1" t="n">
        <v>20.9699999999999989</v>
      </c>
      <c r="Z644" s="1" t="n">
        <v>23.879999999999999</v>
      </c>
      <c r="AA644" s="1" t="n">
        <v>47.3599999999999994</v>
      </c>
      <c r="AB644" s="1" t="n">
        <v>47.8800000000000026</v>
      </c>
      <c r="AC644" s="1" t="n">
        <v>80.8799999999999812</v>
      </c>
      <c r="AD644" s="1" t="n">
        <v>59.9399999999999977</v>
      </c>
      <c r="AE644" s="1" t="n">
        <v>74.8100000000000023</v>
      </c>
      <c r="AF644" s="1" t="n">
        <v>74.9399999999999835</v>
      </c>
      <c r="AG644" s="1" t="n">
        <v>89.9399999999999835</v>
      </c>
      <c r="AH644" s="1" t="n">
        <v>4.79000000000000004</v>
      </c>
      <c r="AI644" s="1" t="n">
        <v>10.5399999999999991</v>
      </c>
      <c r="AJ644" s="1" t="n">
        <v>10.7899999999999991</v>
      </c>
      <c r="AK644" s="1" t="n">
        <v>15.5899999999999999</v>
      </c>
      <c r="AL644" s="1" t="n">
        <v>33.6400000000000006</v>
      </c>
      <c r="AM644" s="1" t="n">
        <v>51.8900000000000006</v>
      </c>
      <c r="AN644" s="1" t="n">
        <v>51.9799999999999969</v>
      </c>
      <c r="AO644" s="1" t="n">
        <v>67.3900000000000006</v>
      </c>
      <c r="AP644" s="1" t="n">
        <v>7.46999999999999975</v>
      </c>
      <c r="AQ644" s="1" t="n">
        <v>12.9800000000000004</v>
      </c>
      <c r="AR644" s="1" t="n">
        <v>13.4700000000000006</v>
      </c>
      <c r="AS644" s="1" t="n">
        <v>15.1500000000000004</v>
      </c>
      <c r="AT644" s="1" t="n">
        <v>7.32000000000000028</v>
      </c>
      <c r="AU644" s="1" t="n">
        <v>9.50999999999999979</v>
      </c>
      <c r="AV644" s="1" t="n">
        <v>9.65000000000000036</v>
      </c>
      <c r="AW644" s="1" t="n">
        <v>14.0600000000000005</v>
      </c>
      <c r="AX644" s="1" t="n">
        <v>29.9600000000000009</v>
      </c>
      <c r="AY644" s="1" t="n">
        <v>46.4200000000000017</v>
      </c>
      <c r="AZ644" s="1" t="n">
        <v>44.9600000000000009</v>
      </c>
      <c r="BA644" s="1" t="n">
        <v>78.7099999999999937</v>
      </c>
      <c r="BB644" s="1">
        <f>F644+J644+N644+R644+V644+Z644+AD644+AH644+AL644+AP644+AT644+AX644</f>
        <v>410.329999999999984</v>
      </c>
      <c r="BC644" s="1">
        <f>G644+K644+O644+S644+W644+AA644+AE644+AI644+AM644+AQ644+AY644+AU644</f>
        <v>574.399999999999977</v>
      </c>
      <c r="BD644" s="1">
        <f>H644+L644+P644+T644+X644+AB644+AF644+AJ644+AN644+AR644+AV644+AZ644</f>
        <v>576.610000000000014</v>
      </c>
      <c r="BE644" s="1">
        <f>I644+M644+Q644+U644+Y644+AC644+AG644+AK644+AO644+AS644+AW644+BA644</f>
        <v>771.289999999999964</v>
      </c>
    </row>
    <row r="645" spans="1:57">
      <c r="A645" s="3" t="s">
        <v>89</v>
      </c>
      <c r="B645" s="9" t="n">
        <v>44787</v>
      </c>
      <c r="C645" s="1" t="s">
        <v>67</v>
      </c>
      <c r="D645" s="4" t="n">
        <v>0.634027777777777768</v>
      </c>
      <c r="E645" s="1" t="s">
        <v>59</v>
      </c>
      <c r="F645" s="1" t="n">
        <v>161.909999999999997</v>
      </c>
      <c r="G645" s="1" t="n">
        <v>185.370000000000005</v>
      </c>
      <c r="H645" s="1" t="n">
        <v>179.960000000000008</v>
      </c>
      <c r="I645" s="1" t="n">
        <v>231.25</v>
      </c>
      <c r="J645" s="1" t="n">
        <v>25.1999999999999993</v>
      </c>
      <c r="K645" s="1" t="n">
        <v>52.6400000000000006</v>
      </c>
      <c r="L645" s="1" t="n">
        <v>53.1000000000000014</v>
      </c>
      <c r="M645" s="1" t="n">
        <v>73.7399999999999807</v>
      </c>
      <c r="N645" s="1" t="n">
        <v>31</v>
      </c>
      <c r="O645" s="1" t="n">
        <v>45.1199999999999974</v>
      </c>
      <c r="P645" s="1" t="n">
        <v>44.9500000000000028</v>
      </c>
      <c r="Q645" s="1" t="n">
        <v>58.4500000000000028</v>
      </c>
      <c r="R645" s="1" t="n">
        <v>13.2799999999999994</v>
      </c>
      <c r="S645" s="1" t="n">
        <v>18.0700000000000003</v>
      </c>
      <c r="T645" s="1" t="n">
        <v>17.9600000000000009</v>
      </c>
      <c r="U645" s="1" t="n">
        <v>25.1600000000000001</v>
      </c>
      <c r="V645" s="1" t="n">
        <v>11.9700000000000006</v>
      </c>
      <c r="W645" s="1" t="n">
        <v>17.6700000000000017</v>
      </c>
      <c r="X645" s="1" t="n">
        <v>17.9699999999999953</v>
      </c>
      <c r="Y645" s="1" t="n">
        <v>20.9699999999999989</v>
      </c>
      <c r="Z645" s="1" t="n">
        <v>23.879999999999999</v>
      </c>
      <c r="AA645" s="1" t="n">
        <v>47.3599999999999994</v>
      </c>
      <c r="AB645" s="1" t="n">
        <v>47.8800000000000026</v>
      </c>
      <c r="AC645" s="1" t="n">
        <v>80.8799999999999812</v>
      </c>
      <c r="AD645" s="1" t="n">
        <v>59.9399999999999977</v>
      </c>
      <c r="AE645" s="1" t="n">
        <v>74.8100000000000023</v>
      </c>
      <c r="AF645" s="1" t="n">
        <v>74.9399999999999835</v>
      </c>
      <c r="AG645" s="1" t="n">
        <v>89.9399999999999835</v>
      </c>
      <c r="AH645" s="1" t="n">
        <v>4.79000000000000004</v>
      </c>
      <c r="AI645" s="1" t="n">
        <v>10.5500000000000007</v>
      </c>
      <c r="AJ645" s="1" t="n">
        <v>10.7899999999999991</v>
      </c>
      <c r="AK645" s="1" t="n">
        <v>15.5899999999999999</v>
      </c>
      <c r="AL645" s="1" t="n">
        <v>33.6400000000000006</v>
      </c>
      <c r="AM645" s="1" t="n">
        <v>51.8900000000000006</v>
      </c>
      <c r="AN645" s="1" t="n">
        <v>51.9799999999999969</v>
      </c>
      <c r="AO645" s="1" t="n">
        <v>67.3900000000000006</v>
      </c>
      <c r="AP645" s="1" t="n">
        <v>7.46999999999999975</v>
      </c>
      <c r="AQ645" s="1" t="n">
        <v>12.9800000000000004</v>
      </c>
      <c r="AR645" s="1" t="n">
        <v>13.4700000000000006</v>
      </c>
      <c r="AS645" s="1" t="n">
        <v>15.1500000000000004</v>
      </c>
      <c r="AT645" s="1" t="n">
        <v>7.32000000000000028</v>
      </c>
      <c r="AU645" s="1" t="n">
        <v>9.59999999999999964</v>
      </c>
      <c r="AV645" s="1" t="n">
        <v>9.65000000000000036</v>
      </c>
      <c r="AW645" s="1" t="n">
        <v>14.0600000000000005</v>
      </c>
      <c r="AX645" s="1" t="n">
        <v>29.9600000000000009</v>
      </c>
      <c r="AY645" s="1" t="n">
        <v>46.240000000000002</v>
      </c>
      <c r="AZ645" s="1" t="n">
        <v>44.9600000000000009</v>
      </c>
      <c r="BA645" s="1" t="n">
        <v>78.7099999999999937</v>
      </c>
      <c r="BB645" s="1">
        <f>F645+J645+N645+R645+V645+Z645+AD645+AH645+AL645+AP645+AT645+AX645</f>
        <v>410.360000000000014</v>
      </c>
      <c r="BC645" s="1">
        <f>G645+K645+O645+S645+W645+AA645+AE645+AI645+AM645+AQ645+AY645+AU645</f>
        <v>572.299999999999955</v>
      </c>
      <c r="BD645" s="1">
        <f>H645+L645+P645+T645+X645+AB645+AF645+AJ645+AN645+AR645+AV645+AZ645</f>
        <v>567.610000000000014</v>
      </c>
      <c r="BE645" s="1">
        <f>I645+M645+Q645+U645+Y645+AC645+AG645+AK645+AO645+AS645+AW645+BA645</f>
        <v>771.289999999999964</v>
      </c>
    </row>
    <row r="646" spans="1:57">
      <c r="A646" s="3" t="s">
        <v>89</v>
      </c>
      <c r="B646" s="9" t="n">
        <v>44788</v>
      </c>
      <c r="C646" s="1" t="s">
        <v>58</v>
      </c>
      <c r="D646" s="4" t="n">
        <v>0.427777777777777857</v>
      </c>
      <c r="E646" s="1" t="s">
        <v>61</v>
      </c>
      <c r="F646" s="1" t="n">
        <v>191.610000000000014</v>
      </c>
      <c r="G646" s="1" t="n">
        <v>185.370000000000005</v>
      </c>
      <c r="H646" s="1" t="n">
        <v>179.960000000000008</v>
      </c>
      <c r="I646" s="1" t="n">
        <v>231.25</v>
      </c>
      <c r="J646" s="1" t="n">
        <v>25.1999999999999993</v>
      </c>
      <c r="K646" s="1" t="n">
        <v>52.6400000000000006</v>
      </c>
      <c r="L646" s="1" t="n">
        <v>53.1000000000000014</v>
      </c>
      <c r="M646" s="1" t="n">
        <v>73.7399999999999807</v>
      </c>
      <c r="N646" s="1" t="n">
        <v>31</v>
      </c>
      <c r="O646" s="1" t="n">
        <v>44.8999999999999986</v>
      </c>
      <c r="P646" s="1" t="n">
        <v>44.9500000000000028</v>
      </c>
      <c r="Q646" s="1" t="n">
        <v>58.4500000000000028</v>
      </c>
      <c r="R646" s="1" t="n">
        <v>13.2799999999999994</v>
      </c>
      <c r="S646" s="1" t="n">
        <v>18.0700000000000003</v>
      </c>
      <c r="T646" s="1" t="n">
        <v>17.9600000000000009</v>
      </c>
      <c r="U646" s="1" t="n">
        <v>25.1600000000000001</v>
      </c>
      <c r="V646" s="1" t="n">
        <v>11.9399999999999995</v>
      </c>
      <c r="W646" s="1" t="n">
        <v>17.6700000000000017</v>
      </c>
      <c r="X646" s="1" t="n">
        <v>17.9699999999999953</v>
      </c>
      <c r="Y646" s="1" t="n">
        <v>20.9699999999999989</v>
      </c>
      <c r="Z646" s="1" t="n">
        <v>23.879999999999999</v>
      </c>
      <c r="AA646" s="1" t="n">
        <v>47.3599999999999994</v>
      </c>
      <c r="AB646" s="1" t="n">
        <v>47.8800000000000026</v>
      </c>
      <c r="AC646" s="1" t="n">
        <v>80.8799999999999812</v>
      </c>
      <c r="AD646" s="1" t="n">
        <v>59.9399999999999977</v>
      </c>
      <c r="AE646" s="1" t="n">
        <v>74.8100000000000023</v>
      </c>
      <c r="AF646" s="1" t="n">
        <v>74.9399999999999835</v>
      </c>
      <c r="AG646" s="1" t="n">
        <v>89.9399999999999835</v>
      </c>
      <c r="AH646" s="1" t="n">
        <v>4.79000000000000004</v>
      </c>
      <c r="AI646" s="1" t="n">
        <v>10.5500000000000007</v>
      </c>
      <c r="AJ646" s="1" t="n">
        <v>10.7899999999999991</v>
      </c>
      <c r="AK646" s="1" t="n">
        <v>15.5899999999999999</v>
      </c>
      <c r="AL646" s="1" t="n">
        <v>33.6400000000000006</v>
      </c>
      <c r="AM646" s="1" t="n">
        <v>51.8900000000000006</v>
      </c>
      <c r="AN646" s="1" t="n">
        <v>51.9799999999999969</v>
      </c>
      <c r="AO646" s="1" t="n">
        <v>67.3900000000000006</v>
      </c>
      <c r="AP646" s="1" t="n">
        <v>7.46999999999999975</v>
      </c>
      <c r="AQ646" s="1" t="n">
        <v>12.9800000000000004</v>
      </c>
      <c r="AR646" s="1" t="n">
        <v>13.4700000000000006</v>
      </c>
      <c r="AS646" s="1" t="n">
        <v>15.1500000000000004</v>
      </c>
      <c r="AT646" s="1" t="n">
        <v>7.32000000000000028</v>
      </c>
      <c r="AU646" s="1" t="n">
        <v>9.5600000000000005</v>
      </c>
      <c r="AV646" s="1" t="n">
        <v>9.65000000000000036</v>
      </c>
      <c r="AW646" s="1" t="n">
        <v>14.0600000000000005</v>
      </c>
      <c r="AX646" s="1" t="n">
        <v>29.9600000000000009</v>
      </c>
      <c r="AY646" s="1" t="n">
        <v>46.240000000000002</v>
      </c>
      <c r="AZ646" s="1" t="n">
        <v>44.9600000000000009</v>
      </c>
      <c r="BA646" s="1" t="n">
        <v>78.7099999999999937</v>
      </c>
      <c r="BB646" s="1">
        <f>F646+J646+N646+R646+V646+Z646+AD646+AH646+AL646+AP646+AT646+AX646</f>
        <v>440.029999999999973</v>
      </c>
      <c r="BC646" s="1">
        <f>G646+K646+O646+S646+W646+AA646+AE646+AI646+AM646+AQ646+AY646+AU646</f>
        <v>572.039999999999964</v>
      </c>
      <c r="BD646" s="1">
        <f>H646+L646+P646+T646+X646+AB646+AF646+AJ646+AN646+AR646+AV646+AZ646</f>
        <v>567.610000000000014</v>
      </c>
      <c r="BE646" s="1">
        <f>I646+M646+Q646+U646+Y646+AC646+AG646+AK646+AO646+AS646+AW646+BA646</f>
        <v>771.289999999999964</v>
      </c>
    </row>
    <row r="647" spans="1:57">
      <c r="A647" s="3" t="s">
        <v>89</v>
      </c>
      <c r="B647" s="9" t="n">
        <v>44789</v>
      </c>
      <c r="C647" s="1" t="s">
        <v>60</v>
      </c>
      <c r="D647" s="4" t="n">
        <v>0.436111111111111072</v>
      </c>
      <c r="E647" s="1" t="s">
        <v>61</v>
      </c>
      <c r="F647" s="1" t="n">
        <v>161.550000000000011</v>
      </c>
      <c r="G647" s="1" t="n">
        <v>184.680000000000007</v>
      </c>
      <c r="H647" s="1" t="n">
        <v>179.960000000000008</v>
      </c>
      <c r="I647" s="1" t="n">
        <v>231.25</v>
      </c>
      <c r="J647" s="1" t="n">
        <v>25.1999999999999993</v>
      </c>
      <c r="K647" s="1" t="n">
        <v>51.6000000000000014</v>
      </c>
      <c r="L647" s="1" t="n">
        <v>51.240000000000002</v>
      </c>
      <c r="M647" s="1" t="n">
        <v>73.7399999999999807</v>
      </c>
      <c r="N647" s="1" t="n">
        <v>31</v>
      </c>
      <c r="O647" s="1" t="n">
        <v>44.7199999999999989</v>
      </c>
      <c r="P647" s="1" t="n">
        <v>44.9500000000000028</v>
      </c>
      <c r="Q647" s="1" t="n">
        <v>58.4500000000000028</v>
      </c>
      <c r="R647" s="1" t="n">
        <v>13.5</v>
      </c>
      <c r="S647" s="1" t="n">
        <v>18.1999999999999993</v>
      </c>
      <c r="T647" s="1" t="n">
        <v>17.9600000000000009</v>
      </c>
      <c r="U647" s="1" t="n">
        <v>25.1600000000000001</v>
      </c>
      <c r="V647" s="1" t="n">
        <v>11.9399999999999995</v>
      </c>
      <c r="W647" s="1" t="n">
        <v>17.5700000000000003</v>
      </c>
      <c r="X647" s="1" t="n">
        <v>17.9699999999999953</v>
      </c>
      <c r="Y647" s="1" t="n">
        <v>20.9699999999999989</v>
      </c>
      <c r="Z647" s="1" t="n">
        <v>35.8800000000000026</v>
      </c>
      <c r="AA647" s="1" t="n">
        <v>45.8400000000000034</v>
      </c>
      <c r="AB647" s="1" t="n">
        <v>47.8800000000000026</v>
      </c>
      <c r="AC647" s="1" t="n">
        <v>48.6000000000000014</v>
      </c>
      <c r="AD647" s="1" t="n">
        <v>65.4000000000000199</v>
      </c>
      <c r="AE647" s="1" t="n">
        <v>75.4300000000000068</v>
      </c>
      <c r="AF647" s="1" t="n">
        <v>74.9399999999999835</v>
      </c>
      <c r="AG647" s="1" t="n">
        <v>89.9399999999999835</v>
      </c>
      <c r="AH647" s="1" t="n">
        <v>4.79000000000000004</v>
      </c>
      <c r="AI647" s="1" t="n">
        <v>10.6099999999999994</v>
      </c>
      <c r="AJ647" s="1" t="n">
        <v>10.7899999999999991</v>
      </c>
      <c r="AK647" s="1" t="n">
        <v>15.5899999999999999</v>
      </c>
      <c r="AL647" s="1" t="n">
        <v>33.6400000000000006</v>
      </c>
      <c r="AM647" s="1" t="n">
        <v>52.1799999999999997</v>
      </c>
      <c r="AN647" s="1" t="n">
        <v>53.4399999999999977</v>
      </c>
      <c r="AO647" s="1" t="n">
        <v>70.7600000000000193</v>
      </c>
      <c r="AP647" s="1" t="n">
        <v>7.46999999999999975</v>
      </c>
      <c r="AQ647" s="1" t="n">
        <v>12.9800000000000004</v>
      </c>
      <c r="AR647" s="1" t="n">
        <v>13.4700000000000006</v>
      </c>
      <c r="AS647" s="1" t="n">
        <v>15.1500000000000004</v>
      </c>
      <c r="AT647" s="1" t="n">
        <v>7.32000000000000028</v>
      </c>
      <c r="AU647" s="1" t="n">
        <v>9.58999999999999986</v>
      </c>
      <c r="AV647" s="1" t="n">
        <v>9.65000000000000036</v>
      </c>
      <c r="AW647" s="1" t="n">
        <v>14.0600000000000005</v>
      </c>
      <c r="AX647" s="1" t="n">
        <v>27.75</v>
      </c>
      <c r="AY647" s="1" t="n">
        <v>45.8599999999999994</v>
      </c>
      <c r="AZ647" s="1" t="n">
        <v>44.9600000000000009</v>
      </c>
      <c r="BA647" s="1" t="n">
        <v>78.7099999999999937</v>
      </c>
      <c r="BB647" s="1">
        <f>F647+J647+N647+R647+V647+Z647+AD647+AH647+AL647+AP647+AT647+AX647</f>
        <v>425.439999999999998</v>
      </c>
      <c r="BC647" s="1">
        <f>G647+K647+O647+S647+W647+AA647+AE647+AI647+AM647+AQ647+AY647+AU647</f>
        <v>569.259999999999991</v>
      </c>
      <c r="BD647" s="1">
        <f>H647+L647+P647+T647+X647+AB647+AF647+AJ647+AN647+AR647+AV647+AZ647</f>
        <v>567.210000000000036</v>
      </c>
      <c r="BE647" s="1">
        <f>I647+M647+Q647+U647+Y647+AC647+AG647+AK647+AO647+AS647+AW647+BA647</f>
        <v>742.379999999999995</v>
      </c>
    </row>
    <row r="648" spans="1:57">
      <c r="A648" s="3" t="s">
        <v>89</v>
      </c>
      <c r="B648" s="9" t="n">
        <v>44790</v>
      </c>
      <c r="C648" s="1" t="s">
        <v>62</v>
      </c>
      <c r="D648" s="4" t="n">
        <v>0.429166666666666607</v>
      </c>
      <c r="E648" s="1" t="s">
        <v>61</v>
      </c>
      <c r="F648" s="1" t="n">
        <v>161.550000000000011</v>
      </c>
      <c r="G648" s="1" t="n">
        <v>184.97999999999999</v>
      </c>
      <c r="H648" s="1" t="n">
        <v>179.960000000000008</v>
      </c>
      <c r="I648" s="1" t="n">
        <v>231.25</v>
      </c>
      <c r="J648" s="1" t="n">
        <v>25.1999999999999993</v>
      </c>
      <c r="K648" s="1" t="n">
        <v>51.6000000000000014</v>
      </c>
      <c r="L648" s="1" t="n">
        <v>51.240000000000002</v>
      </c>
      <c r="M648" s="1" t="n">
        <v>73.7399999999999807</v>
      </c>
      <c r="N648" s="1" t="n">
        <v>31</v>
      </c>
      <c r="O648" s="1" t="n">
        <v>44.7199999999999989</v>
      </c>
      <c r="P648" s="1" t="n">
        <v>44.9500000000000028</v>
      </c>
      <c r="Q648" s="1" t="n">
        <v>58.4500000000000028</v>
      </c>
      <c r="R648" s="1" t="n">
        <v>13.5</v>
      </c>
      <c r="S648" s="1" t="n">
        <v>18.1999999999999993</v>
      </c>
      <c r="T648" s="1" t="n">
        <v>17.9600000000000009</v>
      </c>
      <c r="U648" s="1" t="n">
        <v>25.1600000000000001</v>
      </c>
      <c r="V648" s="1" t="n">
        <v>11.9399999999999995</v>
      </c>
      <c r="W648" s="1" t="n">
        <v>17.6099999999999994</v>
      </c>
      <c r="X648" s="1" t="n">
        <v>17.9699999999999953</v>
      </c>
      <c r="Y648" s="1" t="n">
        <v>21</v>
      </c>
      <c r="Z648" s="1" t="n">
        <v>35.8800000000000026</v>
      </c>
      <c r="AA648" s="1" t="n">
        <v>45.1300000000000026</v>
      </c>
      <c r="AB648" s="1" t="n">
        <v>47.8800000000000026</v>
      </c>
      <c r="AC648" s="1" t="n">
        <v>48.6000000000000014</v>
      </c>
      <c r="AD648" s="1" t="n">
        <v>65.4000000000000199</v>
      </c>
      <c r="AE648" s="1" t="n">
        <v>77.2999999999999829</v>
      </c>
      <c r="AF648" s="1" t="n">
        <v>77.9399999999999835</v>
      </c>
      <c r="AG648" s="1" t="n">
        <v>95.9399999999999977</v>
      </c>
      <c r="AH648" s="1" t="n">
        <v>4.79000000000000004</v>
      </c>
      <c r="AI648" s="1" t="n">
        <v>10.6300000000000008</v>
      </c>
      <c r="AJ648" s="1" t="n">
        <v>10.7899999999999991</v>
      </c>
      <c r="AK648" s="1" t="n">
        <v>15.5899999999999999</v>
      </c>
      <c r="AL648" s="1" t="n">
        <v>33.6400000000000006</v>
      </c>
      <c r="AM648" s="1" t="n">
        <v>52.6400000000000006</v>
      </c>
      <c r="AN648" s="1" t="n">
        <v>54.7899999999999991</v>
      </c>
      <c r="AO648" s="1" t="n">
        <v>70.7600000000000193</v>
      </c>
      <c r="AP648" s="1" t="n">
        <v>7.46999999999999975</v>
      </c>
      <c r="AQ648" s="1" t="n">
        <v>12.9600000000000009</v>
      </c>
      <c r="AR648" s="1" t="n">
        <v>13.4700000000000006</v>
      </c>
      <c r="AS648" s="1" t="n">
        <v>15.1500000000000004</v>
      </c>
      <c r="AT648" s="1" t="n">
        <v>7.32000000000000028</v>
      </c>
      <c r="AU648" s="1" t="n">
        <v>9.5600000000000005</v>
      </c>
      <c r="AV648" s="1" t="n">
        <v>9.57000000000000028</v>
      </c>
      <c r="AW648" s="1" t="n">
        <v>12.4100000000000001</v>
      </c>
      <c r="AX648" s="1" t="n">
        <v>27.75</v>
      </c>
      <c r="AY648" s="1" t="n">
        <v>45.740000000000002</v>
      </c>
      <c r="AZ648" s="1" t="n">
        <v>44.9600000000000009</v>
      </c>
      <c r="BA648" s="1" t="n">
        <v>74.5900000000000034</v>
      </c>
      <c r="BB648" s="1">
        <f>F648+J648+N648+R648+V648+Z648+AD648+AH648+AL648+AP648+AT648+AX648</f>
        <v>425.439999999999998</v>
      </c>
      <c r="BC648" s="1">
        <f>G648+K648+O648+S648+W648+AA648+AE648+AI648+AM648+AQ648+AY648+AU648</f>
        <v>571.07000000000005</v>
      </c>
      <c r="BD648" s="1">
        <f>H648+L648+P648+T648+X648+AB648+AF648+AJ648+AN648+AR648+AV648+AZ648</f>
        <v>571.480000000000018</v>
      </c>
      <c r="BE648" s="1">
        <f>I648+M648+Q648+U648+Y648+AC648+AG648+AK648+AO648+AS648+AW648+BA648</f>
        <v>742.639999999999986</v>
      </c>
    </row>
    <row r="649" spans="1:57">
      <c r="A649" s="3" t="s">
        <v>89</v>
      </c>
      <c r="B649" s="9" t="n">
        <v>44791</v>
      </c>
      <c r="C649" s="1" t="s">
        <v>64</v>
      </c>
      <c r="D649" s="4" t="n">
        <v>0.78125</v>
      </c>
      <c r="E649" s="1" t="s">
        <v>63</v>
      </c>
      <c r="F649" s="1" t="n">
        <v>161.550000000000011</v>
      </c>
      <c r="G649" s="1" t="n">
        <v>184.97999999999999</v>
      </c>
      <c r="H649" s="1" t="n">
        <v>179.960000000000008</v>
      </c>
      <c r="I649" s="1" t="n">
        <v>231.25</v>
      </c>
      <c r="J649" s="1" t="n">
        <v>25.1999999999999993</v>
      </c>
      <c r="K649" s="1" t="n">
        <v>51.2899999999999991</v>
      </c>
      <c r="L649" s="1" t="n">
        <v>50.9399999999999977</v>
      </c>
      <c r="M649" s="1" t="n">
        <v>73.7399999999999807</v>
      </c>
      <c r="N649" s="1" t="n">
        <v>31</v>
      </c>
      <c r="O649" s="1" t="n">
        <v>44.7199999999999989</v>
      </c>
      <c r="P649" s="1" t="n">
        <v>44.9500000000000028</v>
      </c>
      <c r="Q649" s="1" t="n">
        <v>58.4500000000000028</v>
      </c>
      <c r="R649" s="1" t="n">
        <v>13.5</v>
      </c>
      <c r="S649" s="1" t="n">
        <v>18.1700000000000017</v>
      </c>
      <c r="T649" s="1" t="n">
        <v>17.9600000000000009</v>
      </c>
      <c r="U649" s="1" t="n">
        <v>25.1600000000000001</v>
      </c>
      <c r="V649" s="1" t="n">
        <v>11.9399999999999995</v>
      </c>
      <c r="W649" s="1" t="n">
        <v>17.6099999999999994</v>
      </c>
      <c r="X649" s="1" t="n">
        <v>17.9699999999999953</v>
      </c>
      <c r="Y649" s="1" t="n">
        <v>21</v>
      </c>
      <c r="Z649" s="1" t="n">
        <v>35.8800000000000026</v>
      </c>
      <c r="AA649" s="1" t="n">
        <v>45.1300000000000026</v>
      </c>
      <c r="AB649" s="1" t="n">
        <v>47.8800000000000026</v>
      </c>
      <c r="AC649" s="1" t="n">
        <v>48.6000000000000014</v>
      </c>
      <c r="AD649" s="1" t="n">
        <v>65.4000000000000199</v>
      </c>
      <c r="AE649" s="1" t="n">
        <v>77.2999999999999829</v>
      </c>
      <c r="AF649" s="1" t="n">
        <v>77.9399999999999835</v>
      </c>
      <c r="AG649" s="1" t="n">
        <v>95.9399999999999977</v>
      </c>
      <c r="AH649" s="1" t="n">
        <v>4.79000000000000004</v>
      </c>
      <c r="AI649" s="1" t="n">
        <v>10.6300000000000008</v>
      </c>
      <c r="AJ649" s="1" t="n">
        <v>10.7899999999999991</v>
      </c>
      <c r="AK649" s="1" t="n">
        <v>15.5899999999999999</v>
      </c>
      <c r="AL649" s="1" t="n">
        <v>33.6400000000000006</v>
      </c>
      <c r="AM649" s="1" t="n">
        <v>52.6400000000000006</v>
      </c>
      <c r="AN649" s="1" t="n">
        <v>54.7899999999999991</v>
      </c>
      <c r="AO649" s="1" t="n">
        <v>70.7600000000000193</v>
      </c>
      <c r="AP649" s="1" t="n">
        <v>7.46999999999999975</v>
      </c>
      <c r="AQ649" s="1" t="n">
        <v>12.9800000000000004</v>
      </c>
      <c r="AR649" s="1" t="n">
        <v>13.4700000000000006</v>
      </c>
      <c r="AS649" s="1" t="n">
        <v>15.1500000000000004</v>
      </c>
      <c r="AT649" s="1" t="n">
        <v>7.32000000000000028</v>
      </c>
      <c r="AU649" s="1" t="n">
        <v>9.51999999999999957</v>
      </c>
      <c r="AV649" s="1" t="n">
        <v>9.57000000000000028</v>
      </c>
      <c r="AW649" s="1" t="n">
        <v>12.4100000000000001</v>
      </c>
      <c r="AX649" s="1" t="n">
        <v>27.75</v>
      </c>
      <c r="AY649" s="1" t="n">
        <v>45.740000000000002</v>
      </c>
      <c r="AZ649" s="1" t="n">
        <v>44.9600000000000009</v>
      </c>
      <c r="BA649" s="1" t="n">
        <v>74.5900000000000034</v>
      </c>
      <c r="BB649" s="1">
        <f>F649+J649+N649+R649+V649+Z649+AD649+AH649+AL649+AP649+AT649+AX649</f>
        <v>425.439999999999998</v>
      </c>
      <c r="BC649" s="1">
        <f>G649+K649+O649+S649+W649+AA649+AE649+AI649+AM649+AQ649+AY649+AU649</f>
        <v>570.710000000000036</v>
      </c>
      <c r="BD649" s="1">
        <f>H649+L649+P649+T649+X649+AB649+AF649+AJ649+AN649+AR649+AV649+AZ649</f>
        <v>571.17999999999995</v>
      </c>
      <c r="BE649" s="1">
        <f>I649+M649+Q649+U649+Y649+AC649+AG649+AK649+AO649+AS649+AW649+BA649</f>
        <v>742.639999999999986</v>
      </c>
    </row>
    <row r="650" spans="1:57">
      <c r="A650" s="3" t="s">
        <v>89</v>
      </c>
      <c r="B650" s="9" t="n">
        <v>44792</v>
      </c>
      <c r="C650" s="1" t="s">
        <v>65</v>
      </c>
      <c r="D650" s="4" t="n">
        <v>0.45</v>
      </c>
      <c r="E650" s="1" t="s">
        <v>61</v>
      </c>
      <c r="F650" s="1" t="n">
        <v>161.550000000000011</v>
      </c>
      <c r="G650" s="1" t="n">
        <v>184.97999999999999</v>
      </c>
      <c r="H650" s="1" t="n">
        <v>179.960000000000008</v>
      </c>
      <c r="I650" s="1" t="n">
        <v>231.25</v>
      </c>
      <c r="J650" s="1" t="n">
        <v>25.1999999999999993</v>
      </c>
      <c r="K650" s="1" t="n">
        <v>51.2899999999999991</v>
      </c>
      <c r="L650" s="1" t="n">
        <v>50.9399999999999977</v>
      </c>
      <c r="M650" s="1" t="n">
        <v>73.7399999999999807</v>
      </c>
      <c r="N650" s="1" t="n">
        <v>31</v>
      </c>
      <c r="O650" s="1" t="n">
        <v>44.7999999999999972</v>
      </c>
      <c r="P650" s="1" t="n">
        <v>44.9500000000000028</v>
      </c>
      <c r="Q650" s="1" t="n">
        <v>58.4500000000000028</v>
      </c>
      <c r="R650" s="1" t="n">
        <v>13.5</v>
      </c>
      <c r="S650" s="1" t="n">
        <v>18.1700000000000017</v>
      </c>
      <c r="T650" s="1" t="n">
        <v>17.9600000000000009</v>
      </c>
      <c r="U650" s="1" t="n">
        <v>25.1600000000000001</v>
      </c>
      <c r="V650" s="1" t="n">
        <v>11.9399999999999995</v>
      </c>
      <c r="W650" s="1" t="n">
        <v>17.6099999999999994</v>
      </c>
      <c r="X650" s="1" t="n">
        <v>17.9699999999999953</v>
      </c>
      <c r="Y650" s="1" t="n">
        <v>21</v>
      </c>
      <c r="Z650" s="1" t="n">
        <v>35.8800000000000026</v>
      </c>
      <c r="AA650" s="1" t="n">
        <v>45.5300000000000011</v>
      </c>
      <c r="AB650" s="1" t="n">
        <v>47.8800000000000026</v>
      </c>
      <c r="AC650" s="1" t="n">
        <v>48.6000000000000014</v>
      </c>
      <c r="AD650" s="1" t="n">
        <v>65.4000000000000199</v>
      </c>
      <c r="AE650" s="1" t="n">
        <v>77.2999999999999829</v>
      </c>
      <c r="AF650" s="1" t="n">
        <v>77.9399999999999835</v>
      </c>
      <c r="AG650" s="1" t="n">
        <v>95.9399999999999977</v>
      </c>
      <c r="AH650" s="1" t="n">
        <v>4.79000000000000004</v>
      </c>
      <c r="AI650" s="1" t="n">
        <v>10.6300000000000008</v>
      </c>
      <c r="AJ650" s="1" t="n">
        <v>10.7899999999999991</v>
      </c>
      <c r="AK650" s="1" t="n">
        <v>15.5899999999999999</v>
      </c>
      <c r="AL650" s="1" t="n">
        <v>33.6400000000000006</v>
      </c>
      <c r="AM650" s="1" t="n">
        <v>52.6400000000000006</v>
      </c>
      <c r="AN650" s="1" t="n">
        <v>54.7899999999999991</v>
      </c>
      <c r="AO650" s="1" t="n">
        <v>70.7600000000000193</v>
      </c>
      <c r="AP650" s="1" t="n">
        <v>7.46999999999999975</v>
      </c>
      <c r="AQ650" s="1" t="n">
        <v>12.9800000000000004</v>
      </c>
      <c r="AR650" s="1" t="n">
        <v>13.4700000000000006</v>
      </c>
      <c r="AS650" s="1" t="n">
        <v>15.1500000000000004</v>
      </c>
      <c r="AT650" s="1" t="n">
        <v>7.32000000000000028</v>
      </c>
      <c r="AU650" s="1" t="n">
        <v>9.51999999999999957</v>
      </c>
      <c r="AV650" s="1" t="n">
        <v>9.57000000000000028</v>
      </c>
      <c r="AW650" s="1" t="n">
        <v>12.4100000000000001</v>
      </c>
      <c r="AX650" s="1" t="n">
        <v>27.75</v>
      </c>
      <c r="AY650" s="1" t="n">
        <v>45.740000000000002</v>
      </c>
      <c r="AZ650" s="1" t="n">
        <v>44.9600000000000009</v>
      </c>
      <c r="BA650" s="1" t="n">
        <v>74.5900000000000034</v>
      </c>
      <c r="BB650" s="1">
        <f>F650+J650+N650+R650+V650+Z650+AD650+AH650+AL650+AP650+AT650+AX650</f>
        <v>425.439999999999998</v>
      </c>
      <c r="BC650" s="1">
        <f>G650+K650+O650+S650+W650+AA650+AE650+AI650+AM650+AQ650+AY650+AU650</f>
        <v>571.190000000000055</v>
      </c>
      <c r="BD650" s="1">
        <f>H650+L650+P650+T650+X650+AB650+AF650+AJ650+AN650+AR650+AV650+AZ650</f>
        <v>571.17999999999995</v>
      </c>
      <c r="BE650" s="1">
        <f>I650+M650+Q650+U650+Y650+AC650+AG650+AK650+AO650+AS650+AW650+BA650</f>
        <v>742.639999999999986</v>
      </c>
    </row>
    <row r="651" spans="1:57">
      <c r="A651" s="3" t="s">
        <v>89</v>
      </c>
      <c r="B651" s="9" t="n">
        <v>44793</v>
      </c>
      <c r="C651" s="1" t="s">
        <v>66</v>
      </c>
      <c r="D651" s="4" t="n">
        <v>0.723611111111111249</v>
      </c>
      <c r="E651" s="1" t="s">
        <v>59</v>
      </c>
      <c r="F651" s="1" t="n">
        <v>161.550000000000011</v>
      </c>
      <c r="G651" s="1" t="n">
        <v>183.590000000000003</v>
      </c>
      <c r="H651" s="1" t="n">
        <v>179.960000000000008</v>
      </c>
      <c r="I651" s="1" t="n">
        <v>231.25</v>
      </c>
      <c r="J651" s="1" t="n">
        <v>25.1999999999999993</v>
      </c>
      <c r="K651" s="1" t="n">
        <v>51.5300000000000011</v>
      </c>
      <c r="L651" s="1" t="n">
        <v>51.5399999999999991</v>
      </c>
      <c r="M651" s="1" t="n">
        <v>73.7399999999999807</v>
      </c>
      <c r="N651" s="1" t="n">
        <v>31</v>
      </c>
      <c r="O651" s="1" t="n">
        <v>44.7999999999999972</v>
      </c>
      <c r="P651" s="1" t="n">
        <v>44.9500000000000028</v>
      </c>
      <c r="Q651" s="1" t="n">
        <v>58.4500000000000028</v>
      </c>
      <c r="R651" s="1" t="n">
        <v>13.5</v>
      </c>
      <c r="S651" s="1" t="n">
        <v>18.129999999999999</v>
      </c>
      <c r="T651" s="1" t="n">
        <v>17.9600000000000009</v>
      </c>
      <c r="U651" s="1" t="n">
        <v>25.1600000000000001</v>
      </c>
      <c r="V651" s="1" t="n">
        <v>11.9399999999999995</v>
      </c>
      <c r="W651" s="1" t="n">
        <v>17.6099999999999994</v>
      </c>
      <c r="X651" s="1" t="n">
        <v>17.9699999999999953</v>
      </c>
      <c r="Y651" s="1" t="n">
        <v>21</v>
      </c>
      <c r="Z651" s="1" t="n">
        <v>35.8800000000000026</v>
      </c>
      <c r="AA651" s="1" t="n">
        <v>45.5300000000000011</v>
      </c>
      <c r="AB651" s="1" t="n">
        <v>47.8800000000000026</v>
      </c>
      <c r="AC651" s="1" t="n">
        <v>48.6000000000000014</v>
      </c>
      <c r="AD651" s="1" t="n">
        <v>65.4000000000000199</v>
      </c>
      <c r="AE651" s="1" t="n">
        <v>77.2999999999999829</v>
      </c>
      <c r="AF651" s="1" t="n">
        <v>77.9399999999999835</v>
      </c>
      <c r="AG651" s="1" t="n">
        <v>95.9399999999999977</v>
      </c>
      <c r="AH651" s="1" t="n">
        <v>4.79000000000000004</v>
      </c>
      <c r="AI651" s="1" t="n">
        <v>10.6300000000000008</v>
      </c>
      <c r="AJ651" s="1" t="n">
        <v>10.7899999999999991</v>
      </c>
      <c r="AK651" s="1" t="n">
        <v>15.5899999999999999</v>
      </c>
      <c r="AL651" s="1" t="n">
        <v>33.6400000000000006</v>
      </c>
      <c r="AM651" s="1" t="n">
        <v>52.1799999999999997</v>
      </c>
      <c r="AN651" s="1" t="n">
        <v>53.4399999999999977</v>
      </c>
      <c r="AO651" s="1" t="n">
        <v>70.7600000000000193</v>
      </c>
      <c r="AP651" s="1" t="n">
        <v>7.46999999999999975</v>
      </c>
      <c r="AQ651" s="1" t="n">
        <v>12.9800000000000004</v>
      </c>
      <c r="AR651" s="1" t="n">
        <v>13.4700000000000006</v>
      </c>
      <c r="AS651" s="1" t="n">
        <v>15.1500000000000004</v>
      </c>
      <c r="AT651" s="1" t="n">
        <v>7.32000000000000028</v>
      </c>
      <c r="AU651" s="1" t="n">
        <v>9.51999999999999957</v>
      </c>
      <c r="AV651" s="1" t="n">
        <v>9.57000000000000028</v>
      </c>
      <c r="AW651" s="1" t="n">
        <v>12.4100000000000001</v>
      </c>
      <c r="AX651" s="1" t="n">
        <v>27.75</v>
      </c>
      <c r="AY651" s="1" t="n">
        <v>45.740000000000002</v>
      </c>
      <c r="AZ651" s="1" t="n">
        <v>44.9600000000000009</v>
      </c>
      <c r="BA651" s="1" t="n">
        <v>74.5900000000000034</v>
      </c>
      <c r="BB651" s="1">
        <f>F651+J651+N651+R651+V651+Z651+AD651+AH651+AL651+AP651+AT651+AX651</f>
        <v>425.439999999999998</v>
      </c>
      <c r="BC651" s="1">
        <f>G651+K651+O651+S651+W651+AA651+AE651+AI651+AM651+AQ651+AY651+AU651</f>
        <v>569.539999999999964</v>
      </c>
      <c r="BD651" s="1">
        <f>H651+L651+P651+T651+X651+AB651+AF651+AJ651+AN651+AR651+AV651+AZ651</f>
        <v>570.42999999999995</v>
      </c>
      <c r="BE651" s="1">
        <f>I651+M651+Q651+U651+Y651+AC651+AG651+AK651+AO651+AS651+AW651+BA651</f>
        <v>742.639999999999986</v>
      </c>
    </row>
    <row r="652" spans="1:57">
      <c r="A652" s="3" t="s">
        <v>89</v>
      </c>
      <c r="B652" s="9" t="n">
        <v>44794</v>
      </c>
      <c r="C652" s="1" t="s">
        <v>67</v>
      </c>
      <c r="D652" s="4" t="n">
        <v>0.59375</v>
      </c>
      <c r="E652" s="1" t="s">
        <v>59</v>
      </c>
      <c r="F652" s="1" t="n">
        <v>161.550000000000011</v>
      </c>
      <c r="G652" s="1" t="n">
        <v>183.590000000000003</v>
      </c>
      <c r="H652" s="1" t="n">
        <v>179.960000000000008</v>
      </c>
      <c r="I652" s="1" t="n">
        <v>231.25</v>
      </c>
      <c r="J652" s="1" t="n">
        <v>25.1999999999999993</v>
      </c>
      <c r="K652" s="1" t="n">
        <v>51.75</v>
      </c>
      <c r="L652" s="1" t="n">
        <v>50.9399999999999977</v>
      </c>
      <c r="M652" s="1" t="n">
        <v>73.7399999999999807</v>
      </c>
      <c r="N652" s="1" t="n">
        <v>31</v>
      </c>
      <c r="O652" s="1" t="n">
        <v>44.5499999999999972</v>
      </c>
      <c r="P652" s="1" t="n">
        <v>44.9500000000000028</v>
      </c>
      <c r="Q652" s="1" t="n">
        <v>58.4500000000000028</v>
      </c>
      <c r="R652" s="1" t="n">
        <v>13.5</v>
      </c>
      <c r="S652" s="1" t="n">
        <v>18.120000000000001</v>
      </c>
      <c r="T652" s="1" t="n">
        <v>17.9600000000000009</v>
      </c>
      <c r="U652" s="1" t="n">
        <v>25.1600000000000001</v>
      </c>
      <c r="V652" s="1" t="n">
        <v>11.9399999999999995</v>
      </c>
      <c r="W652" s="1" t="n">
        <v>17.6400000000000006</v>
      </c>
      <c r="X652" s="1" t="n">
        <v>17.9699999999999953</v>
      </c>
      <c r="Y652" s="1" t="n">
        <v>21</v>
      </c>
      <c r="Z652" s="1" t="n">
        <v>35.8800000000000026</v>
      </c>
      <c r="AA652" s="1" t="n">
        <v>45.5300000000000011</v>
      </c>
      <c r="AB652" s="1" t="n">
        <v>47.8800000000000026</v>
      </c>
      <c r="AC652" s="1" t="n">
        <v>48.6000000000000014</v>
      </c>
      <c r="AD652" s="1" t="n">
        <v>65.4000000000000199</v>
      </c>
      <c r="AE652" s="1" t="n">
        <v>77.2999999999999829</v>
      </c>
      <c r="AF652" s="1" t="n">
        <v>77.9399999999999835</v>
      </c>
      <c r="AG652" s="1" t="n">
        <v>95.9399999999999977</v>
      </c>
      <c r="AH652" s="1" t="n">
        <v>4.79000000000000004</v>
      </c>
      <c r="AI652" s="1" t="n">
        <v>10.5999999999999996</v>
      </c>
      <c r="AJ652" s="1" t="n">
        <v>10.7899999999999991</v>
      </c>
      <c r="AK652" s="1" t="n">
        <v>15.5899999999999999</v>
      </c>
      <c r="AL652" s="1" t="n">
        <v>33.6400000000000006</v>
      </c>
      <c r="AM652" s="1" t="n">
        <v>51.5700000000000003</v>
      </c>
      <c r="AN652" s="1" t="n">
        <v>51.9799999999999969</v>
      </c>
      <c r="AO652" s="1" t="n">
        <v>70.7600000000000193</v>
      </c>
      <c r="AP652" s="1" t="n">
        <v>7.46999999999999975</v>
      </c>
      <c r="AQ652" s="1" t="n">
        <v>13.0500000000000007</v>
      </c>
      <c r="AR652" s="1" t="n">
        <v>13.4700000000000006</v>
      </c>
      <c r="AS652" s="1" t="n">
        <v>15.1500000000000004</v>
      </c>
      <c r="AT652" s="1" t="n">
        <v>7.32000000000000028</v>
      </c>
      <c r="AU652" s="1" t="n">
        <v>9.47000000000000064</v>
      </c>
      <c r="AV652" s="1" t="n">
        <v>9.44999999999999929</v>
      </c>
      <c r="AW652" s="1" t="n">
        <v>11.2400000000000002</v>
      </c>
      <c r="AX652" s="1" t="n">
        <v>27.75</v>
      </c>
      <c r="AY652" s="1" t="n">
        <v>45.740000000000002</v>
      </c>
      <c r="AZ652" s="1" t="n">
        <v>44.9600000000000009</v>
      </c>
      <c r="BA652" s="1" t="n">
        <v>74.5900000000000034</v>
      </c>
      <c r="BB652" s="1">
        <f>F652+J652+N652+R652+V652+Z652+AD652+AH652+AL652+AP652+AT652+AX652</f>
        <v>425.439999999999998</v>
      </c>
      <c r="BC652" s="1">
        <f>G652+K652+O652+S652+W652+AA652+AE652+AI652+AM652+AQ652+AY652+AU652</f>
        <v>568.909999999999968</v>
      </c>
      <c r="BD652" s="1">
        <f>H652+L652+P652+T652+X652+AB652+AF652+AJ652+AN652+AR652+AV652+AZ652</f>
        <v>568.25</v>
      </c>
      <c r="BE652" s="1">
        <f>I652+M652+Q652+U652+Y652+AC652+AG652+AK652+AO652+AS652+AW652+BA652</f>
        <v>741.470000000000027</v>
      </c>
    </row>
    <row r="653" spans="1:57">
      <c r="A653" s="3" t="s">
        <v>89</v>
      </c>
      <c r="B653" s="9" t="n">
        <v>44795</v>
      </c>
      <c r="C653" s="1" t="s">
        <v>58</v>
      </c>
      <c r="D653" s="4" t="n">
        <v>0.57986111111111116</v>
      </c>
      <c r="E653" s="1" t="s">
        <v>59</v>
      </c>
      <c r="F653" s="1" t="n">
        <v>161.550000000000011</v>
      </c>
      <c r="G653" s="1" t="n">
        <v>183.689999999999998</v>
      </c>
      <c r="H653" s="1" t="n">
        <v>179.960000000000008</v>
      </c>
      <c r="I653" s="1" t="n">
        <v>231.25</v>
      </c>
      <c r="J653" s="1" t="n">
        <v>25.1999999999999993</v>
      </c>
      <c r="K653" s="1" t="n">
        <v>51.6300000000000026</v>
      </c>
      <c r="L653" s="1" t="n">
        <v>50.9399999999999977</v>
      </c>
      <c r="M653" s="1" t="n">
        <v>73.7399999999999807</v>
      </c>
      <c r="N653" s="1" t="n">
        <v>31</v>
      </c>
      <c r="O653" s="1" t="n">
        <v>44.5799999999999983</v>
      </c>
      <c r="P653" s="1" t="n">
        <v>44.9500000000000028</v>
      </c>
      <c r="Q653" s="1" t="n">
        <v>58.4500000000000028</v>
      </c>
      <c r="R653" s="1" t="n">
        <v>13.5</v>
      </c>
      <c r="S653" s="1" t="n">
        <v>18.0799999999999983</v>
      </c>
      <c r="T653" s="1" t="n">
        <v>17.9600000000000009</v>
      </c>
      <c r="U653" s="1" t="n">
        <v>25.1600000000000001</v>
      </c>
      <c r="V653" s="1" t="n">
        <v>11.9399999999999995</v>
      </c>
      <c r="W653" s="1" t="n">
        <v>17.5399999999999991</v>
      </c>
      <c r="X653" s="1" t="n">
        <v>17.9699999999999953</v>
      </c>
      <c r="Y653" s="1" t="n">
        <v>21</v>
      </c>
      <c r="Z653" s="1" t="n">
        <v>35.8800000000000026</v>
      </c>
      <c r="AA653" s="1" t="n">
        <v>46.3299999999999983</v>
      </c>
      <c r="AB653" s="1" t="n">
        <v>47.8800000000000026</v>
      </c>
      <c r="AC653" s="1" t="n">
        <v>59.8800000000000026</v>
      </c>
      <c r="AD653" s="1" t="n">
        <v>59.9399999999999977</v>
      </c>
      <c r="AE653" s="1" t="n">
        <v>76.7999999999999829</v>
      </c>
      <c r="AF653" s="1" t="n">
        <v>77.9399999999999835</v>
      </c>
      <c r="AG653" s="1" t="n">
        <v>95.9399999999999977</v>
      </c>
      <c r="AH653" s="1" t="n">
        <v>4.79000000000000004</v>
      </c>
      <c r="AI653" s="1" t="n">
        <v>10.6300000000000008</v>
      </c>
      <c r="AJ653" s="1" t="n">
        <v>10.7899999999999991</v>
      </c>
      <c r="AK653" s="1" t="n">
        <v>15.5899999999999999</v>
      </c>
      <c r="AL653" s="1" t="n">
        <v>33.6400000000000006</v>
      </c>
      <c r="AM653" s="1" t="n">
        <v>51.5700000000000003</v>
      </c>
      <c r="AN653" s="1" t="n">
        <v>51.9799999999999969</v>
      </c>
      <c r="AO653" s="1" t="n">
        <v>70.7600000000000193</v>
      </c>
      <c r="AP653" s="1" t="n">
        <v>7.46999999999999975</v>
      </c>
      <c r="AQ653" s="1" t="n">
        <v>13.0199999999999996</v>
      </c>
      <c r="AR653" s="1" t="n">
        <v>13.4700000000000006</v>
      </c>
      <c r="AS653" s="1" t="n">
        <v>15.1500000000000004</v>
      </c>
      <c r="AT653" s="1" t="n">
        <v>7.32000000000000028</v>
      </c>
      <c r="AU653" s="1" t="n">
        <v>9.38000000000000078</v>
      </c>
      <c r="AV653" s="1" t="n">
        <v>9.15000000000000036</v>
      </c>
      <c r="AW653" s="1" t="n">
        <v>11.2400000000000002</v>
      </c>
      <c r="AX653" s="1" t="n">
        <v>27.75</v>
      </c>
      <c r="AY653" s="1" t="n">
        <v>46.1400000000000006</v>
      </c>
      <c r="AZ653" s="1" t="n">
        <v>44.9600000000000009</v>
      </c>
      <c r="BA653" s="1" t="n">
        <v>74.5900000000000034</v>
      </c>
      <c r="BB653" s="1">
        <f>F653+J653+N653+R653+V653+Z653+AD653+AH653+AL653+AP653+AT653+AX653</f>
        <v>419.980000000000018</v>
      </c>
      <c r="BC653" s="1">
        <f>G653+K653+O653+S653+W653+AA653+AE653+AI653+AM653+AQ653+AY653+AU653</f>
        <v>569.389999999999986</v>
      </c>
      <c r="BD653" s="1">
        <f>H653+L653+P653+T653+X653+AB653+AF653+AJ653+AN653+AR653+AV653+AZ653</f>
        <v>567.950000000000045</v>
      </c>
      <c r="BE653" s="1">
        <f>I653+M653+Q653+U653+Y653+AC653+AG653+AK653+AO653+AS653+AW653+BA653</f>
        <v>752.75</v>
      </c>
    </row>
    <row r="654" spans="1:57">
      <c r="A654" s="3" t="s">
        <v>89</v>
      </c>
      <c r="B654" s="9" t="n">
        <v>44796</v>
      </c>
      <c r="C654" s="1" t="s">
        <v>60</v>
      </c>
      <c r="D654" s="4" t="n">
        <v>0.659722222222222232</v>
      </c>
      <c r="E654" s="1" t="s">
        <v>59</v>
      </c>
      <c r="F654" s="1" t="n">
        <v>161.909999999999997</v>
      </c>
      <c r="G654" s="1" t="n">
        <v>184.360000000000014</v>
      </c>
      <c r="H654" s="1" t="n">
        <v>179.960000000000008</v>
      </c>
      <c r="I654" s="1" t="n">
        <v>231.25</v>
      </c>
      <c r="J654" s="1" t="n">
        <v>25.1999999999999993</v>
      </c>
      <c r="K654" s="1" t="n">
        <v>51.6099999999999994</v>
      </c>
      <c r="L654" s="1" t="n">
        <v>51.5399999999999991</v>
      </c>
      <c r="M654" s="1" t="n">
        <v>73.7399999999999807</v>
      </c>
      <c r="N654" s="1" t="n">
        <v>31</v>
      </c>
      <c r="O654" s="1" t="n">
        <v>44.3500000000000014</v>
      </c>
      <c r="P654" s="1" t="n">
        <v>44.9500000000000028</v>
      </c>
      <c r="Q654" s="1" t="n">
        <v>58.4500000000000028</v>
      </c>
      <c r="R654" s="1" t="n">
        <v>12.9199999999999999</v>
      </c>
      <c r="S654" s="1" t="n">
        <v>17.899999999999995</v>
      </c>
      <c r="T654" s="1" t="n">
        <v>17.9600000000000009</v>
      </c>
      <c r="U654" s="1" t="n">
        <v>25.1600000000000001</v>
      </c>
      <c r="V654" s="1" t="n">
        <v>11.9399999999999995</v>
      </c>
      <c r="W654" s="1" t="n">
        <v>17.9699999999999953</v>
      </c>
      <c r="X654" s="1" t="n">
        <v>17.9699999999999953</v>
      </c>
      <c r="Y654" s="1" t="n">
        <v>21</v>
      </c>
      <c r="Z654" s="1" t="n">
        <v>29.879999999999999</v>
      </c>
      <c r="AA654" s="1" t="n">
        <v>45.5900000000000034</v>
      </c>
      <c r="AB654" s="1" t="n">
        <v>47.8800000000000026</v>
      </c>
      <c r="AC654" s="1" t="n">
        <v>59.8800000000000026</v>
      </c>
      <c r="AD654" s="1" t="n">
        <v>59.9399999999999977</v>
      </c>
      <c r="AE654" s="1" t="n">
        <v>78.8499999999999801</v>
      </c>
      <c r="AF654" s="1" t="n">
        <v>77.9399999999999835</v>
      </c>
      <c r="AG654" s="1" t="n">
        <v>101.400000000000006</v>
      </c>
      <c r="AH654" s="1" t="n">
        <v>4.79000000000000004</v>
      </c>
      <c r="AI654" s="1" t="n">
        <v>10.5700000000000003</v>
      </c>
      <c r="AJ654" s="1" t="n">
        <v>10.7899999999999991</v>
      </c>
      <c r="AK654" s="1" t="n">
        <v>15.5899999999999999</v>
      </c>
      <c r="AL654" s="1" t="n">
        <v>33.6400000000000006</v>
      </c>
      <c r="AM654" s="1" t="n">
        <v>50.1300000000000026</v>
      </c>
      <c r="AN654" s="1" t="n">
        <v>50.509999999999998</v>
      </c>
      <c r="AO654" s="1" t="n">
        <v>61.759999999999998</v>
      </c>
      <c r="AP654" s="1" t="n">
        <v>7.46999999999999975</v>
      </c>
      <c r="AQ654" s="1" t="n">
        <v>13.0999999999999996</v>
      </c>
      <c r="AR654" s="1" t="n">
        <v>13.4700000000000006</v>
      </c>
      <c r="AS654" s="1" t="n">
        <v>17.370000000000001</v>
      </c>
      <c r="AT654" s="1" t="n">
        <v>7.32000000000000028</v>
      </c>
      <c r="AU654" s="1" t="n">
        <v>9.27999999999999936</v>
      </c>
      <c r="AV654" s="1" t="n">
        <v>9.15000000000000036</v>
      </c>
      <c r="AW654" s="1" t="n">
        <v>11.2400000000000002</v>
      </c>
      <c r="AX654" s="1" t="n">
        <v>27.75</v>
      </c>
      <c r="AY654" s="1" t="n">
        <v>47.4299999999999997</v>
      </c>
      <c r="AZ654" s="1" t="n">
        <v>44.9600000000000009</v>
      </c>
      <c r="BA654" s="1" t="n">
        <v>85.6899999999999835</v>
      </c>
      <c r="BB654" s="1">
        <f>F654+J654+N654+R654+V654+Z654+AD654+AH654+AL654+AP654+AT654+AX654</f>
        <v>413.759999999999991</v>
      </c>
      <c r="BC654" s="1">
        <f>G654+K654+O654+S654+W654+AA654+AE654+AI654+AM654+AQ654+AY654+AU654</f>
        <v>571.139999999999986</v>
      </c>
      <c r="BD654" s="1">
        <f>H654+L654+P654+T654+X654+AB654+AF654+AJ654+AN654+AR654+AV654+AZ654</f>
        <v>567.080000000000041</v>
      </c>
      <c r="BE654" s="1">
        <f>I654+M654+Q654+U654+Y654+AC654+AG654+AK654+AO654+AS654+AW654+BA654</f>
        <v>762.529999999999973</v>
      </c>
    </row>
    <row r="655" spans="1:57">
      <c r="A655" s="3" t="s">
        <v>89</v>
      </c>
      <c r="B655" s="9" t="n">
        <v>44797</v>
      </c>
      <c r="C655" s="1" t="s">
        <v>62</v>
      </c>
      <c r="D655" s="4" t="n">
        <v>0.638194444444444375</v>
      </c>
      <c r="E655" s="1" t="s">
        <v>59</v>
      </c>
      <c r="F655" s="1" t="n">
        <v>161.550000000000011</v>
      </c>
      <c r="G655" s="1" t="n">
        <v>183.75</v>
      </c>
      <c r="H655" s="1" t="n">
        <v>179.960000000000008</v>
      </c>
      <c r="I655" s="1" t="n">
        <v>231.25</v>
      </c>
      <c r="J655" s="1" t="n">
        <v>25.1999999999999993</v>
      </c>
      <c r="K655" s="1" t="n">
        <v>51.6099999999999994</v>
      </c>
      <c r="L655" s="1" t="n">
        <v>51.5399999999999991</v>
      </c>
      <c r="M655" s="1" t="n">
        <v>73.7399999999999807</v>
      </c>
      <c r="N655" s="1" t="n">
        <v>31</v>
      </c>
      <c r="O655" s="1" t="n">
        <v>44.3500000000000014</v>
      </c>
      <c r="P655" s="1" t="n">
        <v>44.9500000000000028</v>
      </c>
      <c r="Q655" s="1" t="n">
        <v>58.4500000000000028</v>
      </c>
      <c r="R655" s="1" t="n">
        <v>12.9199999999999999</v>
      </c>
      <c r="S655" s="1" t="n">
        <v>17.8500000000000014</v>
      </c>
      <c r="T655" s="1" t="n">
        <v>17.9600000000000009</v>
      </c>
      <c r="U655" s="1" t="n">
        <v>25.1600000000000001</v>
      </c>
      <c r="V655" s="1" t="n">
        <v>11.9399999999999995</v>
      </c>
      <c r="W655" s="1" t="n">
        <v>17.8900000000000006</v>
      </c>
      <c r="X655" s="1" t="n">
        <v>17.9699999999999953</v>
      </c>
      <c r="Y655" s="1" t="n">
        <v>21</v>
      </c>
      <c r="Z655" s="1" t="n">
        <v>29.879999999999999</v>
      </c>
      <c r="AA655" s="1" t="n">
        <v>46.5799999999999983</v>
      </c>
      <c r="AB655" s="1" t="n">
        <v>47.8800000000000026</v>
      </c>
      <c r="AC655" s="1" t="n">
        <v>59.8800000000000026</v>
      </c>
      <c r="AD655" s="1" t="n">
        <v>59.9399999999999977</v>
      </c>
      <c r="AE655" s="1" t="n">
        <v>77.2999999999999829</v>
      </c>
      <c r="AF655" s="1" t="n">
        <v>77.9399999999999835</v>
      </c>
      <c r="AG655" s="1" t="n">
        <v>101.400000000000006</v>
      </c>
      <c r="AH655" s="1" t="n">
        <v>4.79000000000000004</v>
      </c>
      <c r="AI655" s="1" t="n">
        <v>10.5700000000000003</v>
      </c>
      <c r="AJ655" s="1" t="n">
        <v>10.7899999999999991</v>
      </c>
      <c r="AK655" s="1" t="n">
        <v>15.5899999999999999</v>
      </c>
      <c r="AL655" s="1" t="n">
        <v>33.6400000000000006</v>
      </c>
      <c r="AM655" s="1" t="n">
        <v>50.6700000000000017</v>
      </c>
      <c r="AN655" s="1" t="n">
        <v>50.509999999999998</v>
      </c>
      <c r="AO655" s="1" t="n">
        <v>63.5600000000000023</v>
      </c>
      <c r="AP655" s="1" t="n">
        <v>7.46999999999999975</v>
      </c>
      <c r="AQ655" s="1" t="n">
        <v>13.0999999999999996</v>
      </c>
      <c r="AR655" s="1" t="n">
        <v>13.4700000000000006</v>
      </c>
      <c r="AS655" s="1" t="n">
        <v>17.370000000000001</v>
      </c>
      <c r="AT655" s="1" t="n">
        <v>7.32000000000000028</v>
      </c>
      <c r="AU655" s="1" t="n">
        <v>9.1899999999999995</v>
      </c>
      <c r="AV655" s="1" t="n">
        <v>9.15000000000000036</v>
      </c>
      <c r="AW655" s="1" t="n">
        <v>11.2400000000000002</v>
      </c>
      <c r="AX655" s="1" t="n">
        <v>27.75</v>
      </c>
      <c r="AY655" s="1" t="n">
        <v>47.3400000000000034</v>
      </c>
      <c r="AZ655" s="1" t="n">
        <v>44.9600000000000009</v>
      </c>
      <c r="BA655" s="1" t="n">
        <v>85.6899999999999835</v>
      </c>
      <c r="BB655" s="1">
        <f>F655+J655+N655+R655+V655+Z655+AD655+AH655+AL655+AP655+AT655+AX655</f>
        <v>413.399999999999977</v>
      </c>
      <c r="BC655" s="1">
        <f>G655+K655+O655+S655+W655+AA655+AE655+AI655+AM655+AQ655+AY655+AU655</f>
        <v>570.200000000000045</v>
      </c>
      <c r="BD655" s="1">
        <f>H655+L655+P655+T655+X655+AB655+AF655+AJ655+AN655+AR655+AV655+AZ655</f>
        <v>567.080000000000041</v>
      </c>
      <c r="BE655" s="1">
        <f>I655+M655+Q655+U655+Y655+AC655+AG655+AK655+AO655+AS655+AW655+BA655</f>
        <v>764.330000000000041</v>
      </c>
    </row>
    <row r="656" spans="1:57">
      <c r="A656" s="3" t="s">
        <v>89</v>
      </c>
      <c r="B656" s="9" t="n">
        <v>44798</v>
      </c>
      <c r="C656" s="1" t="s">
        <v>64</v>
      </c>
      <c r="D656" s="4" t="n">
        <v>0.636805555555555625</v>
      </c>
      <c r="E656" s="1" t="s">
        <v>59</v>
      </c>
      <c r="F656" s="1" t="n">
        <v>161.550000000000011</v>
      </c>
      <c r="G656" s="1" t="n">
        <v>183.75</v>
      </c>
      <c r="H656" s="1" t="n">
        <v>179.960000000000008</v>
      </c>
      <c r="I656" s="1" t="n">
        <v>231.25</v>
      </c>
      <c r="J656" s="1" t="n">
        <v>25.1999999999999993</v>
      </c>
      <c r="K656" s="1" t="n">
        <v>51.6099999999999994</v>
      </c>
      <c r="L656" s="1" t="n">
        <v>51.5399999999999991</v>
      </c>
      <c r="M656" s="1" t="n">
        <v>73.7399999999999807</v>
      </c>
      <c r="N656" s="1" t="n">
        <v>31</v>
      </c>
      <c r="O656" s="1" t="n">
        <v>44.3500000000000014</v>
      </c>
      <c r="P656" s="1" t="n">
        <v>44.9500000000000028</v>
      </c>
      <c r="Q656" s="1" t="n">
        <v>58.4500000000000028</v>
      </c>
      <c r="R656" s="1" t="n">
        <v>12.9199999999999999</v>
      </c>
      <c r="S656" s="1" t="n">
        <v>17.8500000000000014</v>
      </c>
      <c r="T656" s="1" t="n">
        <v>17.9600000000000009</v>
      </c>
      <c r="U656" s="1" t="n">
        <v>25.1600000000000001</v>
      </c>
      <c r="V656" s="1" t="n">
        <v>11.9399999999999995</v>
      </c>
      <c r="W656" s="1" t="n">
        <v>17.8900000000000006</v>
      </c>
      <c r="X656" s="1" t="n">
        <v>17.9699999999999953</v>
      </c>
      <c r="Y656" s="1" t="n">
        <v>21</v>
      </c>
      <c r="Z656" s="1" t="n">
        <v>29.879999999999999</v>
      </c>
      <c r="AA656" s="1" t="n">
        <v>46.490000000000002</v>
      </c>
      <c r="AB656" s="1" t="n">
        <v>47.8800000000000026</v>
      </c>
      <c r="AC656" s="1" t="n">
        <v>59.8800000000000026</v>
      </c>
      <c r="AD656" s="1" t="n">
        <v>59.9399999999999977</v>
      </c>
      <c r="AE656" s="1" t="n">
        <v>77.2999999999999829</v>
      </c>
      <c r="AF656" s="1" t="n">
        <v>77.9399999999999835</v>
      </c>
      <c r="AG656" s="1" t="n">
        <v>101.400000000000006</v>
      </c>
      <c r="AH656" s="1" t="n">
        <v>4.79000000000000004</v>
      </c>
      <c r="AI656" s="1" t="n">
        <v>10.5700000000000003</v>
      </c>
      <c r="AJ656" s="1" t="n">
        <v>10.7899999999999991</v>
      </c>
      <c r="AK656" s="1" t="n">
        <v>15.5899999999999999</v>
      </c>
      <c r="AL656" s="1" t="n">
        <v>33.6400000000000006</v>
      </c>
      <c r="AM656" s="1" t="n">
        <v>50.6700000000000017</v>
      </c>
      <c r="AN656" s="1" t="n">
        <v>50.509999999999998</v>
      </c>
      <c r="AO656" s="1" t="n">
        <v>63.5600000000000023</v>
      </c>
      <c r="AP656" s="1" t="n">
        <v>7.46999999999999975</v>
      </c>
      <c r="AQ656" s="1" t="n">
        <v>13.0999999999999996</v>
      </c>
      <c r="AR656" s="1" t="n">
        <v>13.4700000000000006</v>
      </c>
      <c r="AS656" s="1" t="n">
        <v>17.370000000000001</v>
      </c>
      <c r="AT656" s="1" t="n">
        <v>7.32000000000000028</v>
      </c>
      <c r="AU656" s="1" t="n">
        <v>9.19999999999999929</v>
      </c>
      <c r="AV656" s="1" t="n">
        <v>9.15000000000000036</v>
      </c>
      <c r="AW656" s="1" t="n">
        <v>10.8300000000000001</v>
      </c>
      <c r="AX656" s="1" t="n">
        <v>27.75</v>
      </c>
      <c r="AY656" s="1" t="n">
        <v>47.6000000000000014</v>
      </c>
      <c r="AZ656" s="1" t="n">
        <v>44.9600000000000009</v>
      </c>
      <c r="BA656" s="1" t="n">
        <v>85.6899999999999835</v>
      </c>
      <c r="BB656" s="1">
        <f>F656+J656+N656+R656+V656+Z656+AD656+AH656+AL656+AP656+AT656+AX656</f>
        <v>413.399999999999977</v>
      </c>
      <c r="BC656" s="1">
        <f>G656+K656+O656+S656+W656+AA656+AE656+AI656+AM656+AQ656+AY656+AU656</f>
        <v>570.379999999999995</v>
      </c>
      <c r="BD656" s="1">
        <f>H656+L656+P656+T656+X656+AB656+AF656+AJ656+AN656+AR656+AV656+AZ656</f>
        <v>567.080000000000041</v>
      </c>
      <c r="BE656" s="1">
        <f>I656+M656+Q656+U656+Y656+AC656+AG656+AK656+AO656+AS656+AW656+BA656</f>
        <v>763.919999999999959</v>
      </c>
    </row>
    <row r="657" spans="1:57">
      <c r="A657" s="3" t="s">
        <v>89</v>
      </c>
      <c r="B657" s="9" t="n">
        <v>44799</v>
      </c>
      <c r="C657" s="1" t="s">
        <v>65</v>
      </c>
      <c r="D657" s="4" t="n">
        <v>0.404166666666666607</v>
      </c>
      <c r="E657" s="1" t="s">
        <v>61</v>
      </c>
      <c r="F657" s="1" t="n">
        <v>161.550000000000011</v>
      </c>
      <c r="G657" s="1" t="n">
        <v>182.710000000000008</v>
      </c>
      <c r="H657" s="1" t="n">
        <v>179.960000000000008</v>
      </c>
      <c r="I657" s="1" t="n">
        <v>231.25</v>
      </c>
      <c r="J657" s="1" t="n">
        <v>25.1999999999999993</v>
      </c>
      <c r="K657" s="1" t="n">
        <v>52.009999999999998</v>
      </c>
      <c r="L657" s="1" t="n">
        <v>52.1400000000000006</v>
      </c>
      <c r="M657" s="1" t="n">
        <v>73.7399999999999807</v>
      </c>
      <c r="N657" s="1" t="n">
        <v>31</v>
      </c>
      <c r="O657" s="1" t="n">
        <v>44.5300000000000011</v>
      </c>
      <c r="P657" s="1" t="n">
        <v>44.9500000000000028</v>
      </c>
      <c r="Q657" s="1" t="n">
        <v>58.4500000000000028</v>
      </c>
      <c r="R657" s="1" t="n">
        <v>12.9199999999999999</v>
      </c>
      <c r="S657" s="1" t="n">
        <v>17.8500000000000014</v>
      </c>
      <c r="T657" s="1" t="n">
        <v>17.9600000000000009</v>
      </c>
      <c r="U657" s="1" t="n">
        <v>25.1600000000000001</v>
      </c>
      <c r="V657" s="1" t="n">
        <v>11.9399999999999995</v>
      </c>
      <c r="W657" s="1" t="n">
        <v>17.8900000000000006</v>
      </c>
      <c r="X657" s="1" t="n">
        <v>17.9699999999999953</v>
      </c>
      <c r="Y657" s="1" t="n">
        <v>21</v>
      </c>
      <c r="Z657" s="1" t="n">
        <v>29.879999999999999</v>
      </c>
      <c r="AA657" s="1" t="n">
        <v>46.490000000000002</v>
      </c>
      <c r="AB657" s="1" t="n">
        <v>47.8800000000000026</v>
      </c>
      <c r="AC657" s="1" t="n">
        <v>59.8800000000000026</v>
      </c>
      <c r="AD657" s="1" t="n">
        <v>59.9399999999999977</v>
      </c>
      <c r="AE657" s="1" t="n">
        <v>77.2999999999999829</v>
      </c>
      <c r="AF657" s="1" t="n">
        <v>77.9399999999999835</v>
      </c>
      <c r="AG657" s="1" t="n">
        <v>101.439999999999998</v>
      </c>
      <c r="AH657" s="1" t="n">
        <v>4.79000000000000004</v>
      </c>
      <c r="AI657" s="1" t="n">
        <v>10.5700000000000003</v>
      </c>
      <c r="AJ657" s="1" t="n">
        <v>10.7899999999999991</v>
      </c>
      <c r="AK657" s="1" t="n">
        <v>15.5899999999999999</v>
      </c>
      <c r="AL657" s="1" t="n">
        <v>33.6400000000000006</v>
      </c>
      <c r="AM657" s="1" t="n">
        <v>50.6700000000000017</v>
      </c>
      <c r="AN657" s="1" t="n">
        <v>50.509999999999998</v>
      </c>
      <c r="AO657" s="1" t="n">
        <v>63.5600000000000023</v>
      </c>
      <c r="AP657" s="1" t="n">
        <v>7.46999999999999975</v>
      </c>
      <c r="AQ657" s="1" t="n">
        <v>13.0999999999999996</v>
      </c>
      <c r="AR657" s="1" t="n">
        <v>13.4700000000000006</v>
      </c>
      <c r="AS657" s="1" t="n">
        <v>17.370000000000001</v>
      </c>
      <c r="AT657" s="1" t="n">
        <v>7.32000000000000028</v>
      </c>
      <c r="AU657" s="1" t="n">
        <v>9.19999999999999929</v>
      </c>
      <c r="AV657" s="1" t="n">
        <v>9.15000000000000036</v>
      </c>
      <c r="AW657" s="1" t="n">
        <v>10.8300000000000001</v>
      </c>
      <c r="AX657" s="1" t="n">
        <v>27.75</v>
      </c>
      <c r="AY657" s="1" t="n">
        <v>47.2899999999999991</v>
      </c>
      <c r="AZ657" s="1" t="n">
        <v>44.9600000000000009</v>
      </c>
      <c r="BA657" s="1" t="n">
        <v>85.6899999999999835</v>
      </c>
      <c r="BB657" s="1">
        <f>F657+J657+N657+R657+V657+Z657+AD657+AH657+AL657+AP657+AT657+AX657</f>
        <v>413.399999999999977</v>
      </c>
      <c r="BC657" s="1">
        <f>G657+K657+O657+S657+W657+AA657+AE657+AI657+AM657+AQ657+AY657+AU657</f>
        <v>569.610000000000014</v>
      </c>
      <c r="BD657" s="1">
        <f>H657+L657+P657+T657+X657+AB657+AF657+AJ657+AN657+AR657+AV657+AZ657</f>
        <v>567.67999999999995</v>
      </c>
      <c r="BE657" s="1">
        <f>I657+M657+Q657+U657+Y657+AC657+AG657+AK657+AO657+AS657+AW657+BA657</f>
        <v>763.960000000000036</v>
      </c>
    </row>
    <row r="658" spans="1:57">
      <c r="A658" s="3" t="s">
        <v>89</v>
      </c>
      <c r="B658" s="9" t="n">
        <v>44800</v>
      </c>
      <c r="C658" s="1" t="s">
        <v>66</v>
      </c>
      <c r="D658" s="4" t="n">
        <v>0.80625</v>
      </c>
      <c r="E658" s="1" t="s">
        <v>63</v>
      </c>
      <c r="F658" s="1" t="n">
        <v>161.550000000000011</v>
      </c>
      <c r="G658" s="1" t="n">
        <v>183.849999999999994</v>
      </c>
      <c r="H658" s="1" t="n">
        <v>179.960000000000008</v>
      </c>
      <c r="I658" s="1" t="n">
        <v>231.25</v>
      </c>
      <c r="J658" s="1" t="n">
        <v>25.1999999999999993</v>
      </c>
      <c r="K658" s="1" t="n">
        <v>51.990000000000002</v>
      </c>
      <c r="L658" s="1" t="n">
        <v>52.1400000000000006</v>
      </c>
      <c r="M658" s="1" t="n">
        <v>73.7399999999999807</v>
      </c>
      <c r="N658" s="1" t="n">
        <v>31</v>
      </c>
      <c r="O658" s="1" t="n">
        <v>44.5300000000000011</v>
      </c>
      <c r="P658" s="1" t="n">
        <v>44.9500000000000028</v>
      </c>
      <c r="Q658" s="1" t="n">
        <v>58.4500000000000028</v>
      </c>
      <c r="R658" s="1" t="n">
        <v>12.9199999999999999</v>
      </c>
      <c r="S658" s="1" t="n">
        <v>17.8500000000000014</v>
      </c>
      <c r="T658" s="1" t="n">
        <v>17.9600000000000009</v>
      </c>
      <c r="U658" s="1" t="n">
        <v>25.1600000000000001</v>
      </c>
      <c r="V658" s="1" t="n">
        <v>11.9399999999999995</v>
      </c>
      <c r="W658" s="1" t="n">
        <v>17.8900000000000006</v>
      </c>
      <c r="X658" s="1" t="n">
        <v>17.9699999999999953</v>
      </c>
      <c r="Y658" s="1" t="n">
        <v>21</v>
      </c>
      <c r="Z658" s="1" t="n">
        <v>29.879999999999999</v>
      </c>
      <c r="AA658" s="1" t="n">
        <v>46.490000000000002</v>
      </c>
      <c r="AB658" s="1" t="n">
        <v>47.8800000000000026</v>
      </c>
      <c r="AC658" s="1" t="n">
        <v>59.8800000000000026</v>
      </c>
      <c r="AD658" s="1" t="n">
        <v>59.9399999999999977</v>
      </c>
      <c r="AE658" s="1" t="n">
        <v>77.2999999999999829</v>
      </c>
      <c r="AF658" s="1" t="n">
        <v>77.9399999999999835</v>
      </c>
      <c r="AG658" s="1" t="n">
        <v>101.400000000000006</v>
      </c>
      <c r="AH658" s="1" t="n">
        <v>4.79000000000000004</v>
      </c>
      <c r="AI658" s="1" t="n">
        <v>10.5700000000000003</v>
      </c>
      <c r="AJ658" s="1" t="n">
        <v>10.7899999999999991</v>
      </c>
      <c r="AK658" s="1" t="n">
        <v>15.5899999999999999</v>
      </c>
      <c r="AL658" s="1" t="n">
        <v>33.6400000000000006</v>
      </c>
      <c r="AM658" s="1" t="n">
        <v>51.1499999999999986</v>
      </c>
      <c r="AN658" s="1" t="n">
        <v>51.9799999999999969</v>
      </c>
      <c r="AO658" s="1" t="n">
        <v>53.5600000000000023</v>
      </c>
      <c r="AP658" s="1" t="n">
        <v>7.46999999999999975</v>
      </c>
      <c r="AQ658" s="1" t="n">
        <v>13.0999999999999996</v>
      </c>
      <c r="AR658" s="1" t="n">
        <v>13.4700000000000006</v>
      </c>
      <c r="AS658" s="1" t="n">
        <v>17.370000000000001</v>
      </c>
      <c r="AT658" s="1" t="n">
        <v>7.32000000000000028</v>
      </c>
      <c r="AU658" s="1" t="n">
        <v>9.19999999999999929</v>
      </c>
      <c r="AV658" s="1" t="n">
        <v>9.15000000000000036</v>
      </c>
      <c r="AW658" s="1" t="n">
        <v>10.8300000000000001</v>
      </c>
      <c r="AX658" s="1" t="n">
        <v>27.75</v>
      </c>
      <c r="AY658" s="1" t="n">
        <v>47.2899999999999991</v>
      </c>
      <c r="AZ658" s="1" t="n">
        <v>44.9600000000000009</v>
      </c>
      <c r="BA658" s="1" t="n">
        <v>85.6899999999999835</v>
      </c>
      <c r="BB658" s="1">
        <f>F658+J658+N658+R658+V658+Z658+AD658+AH658+AL658+AP658+AT658+AX658</f>
        <v>413.399999999999977</v>
      </c>
      <c r="BC658" s="1">
        <f>G658+K658+O658+S658+W658+AA658+AE658+AI658+AM658+AQ658+AY658+AU658</f>
        <v>571.210000000000036</v>
      </c>
      <c r="BD658" s="1">
        <f>H658+L658+P658+T658+X658+AB658+AF658+AJ658+AN658+AR658+AV658+AZ658</f>
        <v>569.149999999999977</v>
      </c>
      <c r="BE658" s="1">
        <f>I658+M658+Q658+U658+Y658+AC658+AG658+AK658+AO658+AS658+AW658+BA658</f>
        <v>753.919999999999959</v>
      </c>
    </row>
    <row r="659" spans="1:57">
      <c r="A659" s="3" t="s">
        <v>89</v>
      </c>
      <c r="B659" s="9" t="n">
        <v>44801</v>
      </c>
      <c r="C659" s="1" t="s">
        <v>67</v>
      </c>
      <c r="D659" s="4" t="n">
        <v>0.79375</v>
      </c>
      <c r="E659" s="1" t="s">
        <v>63</v>
      </c>
      <c r="F659" s="1" t="n">
        <v>161.550000000000011</v>
      </c>
      <c r="G659" s="1" t="n">
        <v>183.849999999999994</v>
      </c>
      <c r="H659" s="1" t="n">
        <v>179.960000000000008</v>
      </c>
      <c r="I659" s="1" t="n">
        <v>231.25</v>
      </c>
      <c r="J659" s="1" t="n">
        <v>25.1999999999999993</v>
      </c>
      <c r="K659" s="1" t="n">
        <v>51.7299999999999969</v>
      </c>
      <c r="L659" s="1" t="n">
        <v>51.5399999999999991</v>
      </c>
      <c r="M659" s="1" t="n">
        <v>73.7399999999999807</v>
      </c>
      <c r="N659" s="1" t="n">
        <v>31</v>
      </c>
      <c r="O659" s="1" t="n">
        <v>44.5200000000000031</v>
      </c>
      <c r="P659" s="1" t="n">
        <v>44.9500000000000028</v>
      </c>
      <c r="Q659" s="1" t="n">
        <v>58.4500000000000028</v>
      </c>
      <c r="R659" s="1" t="n">
        <v>12.9199999999999999</v>
      </c>
      <c r="S659" s="1" t="n">
        <v>17.8500000000000014</v>
      </c>
      <c r="T659" s="1" t="n">
        <v>17.9600000000000009</v>
      </c>
      <c r="U659" s="1" t="n">
        <v>25.1600000000000001</v>
      </c>
      <c r="V659" s="1" t="n">
        <v>11.9700000000000006</v>
      </c>
      <c r="W659" s="1" t="n">
        <v>17.8900000000000006</v>
      </c>
      <c r="X659" s="1" t="n">
        <v>17.9699999999999953</v>
      </c>
      <c r="Y659" s="1" t="n">
        <v>21</v>
      </c>
      <c r="Z659" s="1" t="n">
        <v>29.879999999999999</v>
      </c>
      <c r="AA659" s="1" t="n">
        <v>46.490000000000002</v>
      </c>
      <c r="AB659" s="1" t="n">
        <v>47.8800000000000026</v>
      </c>
      <c r="AC659" s="1" t="n">
        <v>59.8800000000000026</v>
      </c>
      <c r="AD659" s="1" t="n">
        <v>59.9399999999999977</v>
      </c>
      <c r="AE659" s="1" t="n">
        <v>76.0300000000000011</v>
      </c>
      <c r="AF659" s="1" t="n">
        <v>74.9399999999999835</v>
      </c>
      <c r="AG659" s="1" t="n">
        <v>101.400000000000006</v>
      </c>
      <c r="AH659" s="1" t="n">
        <v>4.79000000000000004</v>
      </c>
      <c r="AI659" s="1" t="n">
        <v>10.5899999999999999</v>
      </c>
      <c r="AJ659" s="1" t="n">
        <v>10.7899999999999991</v>
      </c>
      <c r="AK659" s="1" t="n">
        <v>15.5899999999999999</v>
      </c>
      <c r="AL659" s="1" t="n">
        <v>33.6400000000000006</v>
      </c>
      <c r="AM659" s="1" t="n">
        <v>51.7899999999999991</v>
      </c>
      <c r="AN659" s="1" t="n">
        <v>53.4399999999999977</v>
      </c>
      <c r="AO659" s="1" t="n">
        <v>63.5600000000000023</v>
      </c>
      <c r="AP659" s="1" t="n">
        <v>7.46999999999999975</v>
      </c>
      <c r="AQ659" s="1" t="n">
        <v>13.0899999999999999</v>
      </c>
      <c r="AR659" s="1" t="n">
        <v>13.4700000000000006</v>
      </c>
      <c r="AS659" s="1" t="n">
        <v>17.370000000000001</v>
      </c>
      <c r="AT659" s="1" t="n">
        <v>7.32000000000000028</v>
      </c>
      <c r="AU659" s="1" t="n">
        <v>9.16999999999999993</v>
      </c>
      <c r="AV659" s="1" t="n">
        <v>9.15000000000000036</v>
      </c>
      <c r="AW659" s="1" t="n">
        <v>10.8300000000000001</v>
      </c>
      <c r="AX659" s="1" t="n">
        <v>27.75</v>
      </c>
      <c r="AY659" s="1" t="n">
        <v>47.3999999999999986</v>
      </c>
      <c r="AZ659" s="1" t="n">
        <v>44.9600000000000009</v>
      </c>
      <c r="BA659" s="1" t="n">
        <v>85.6899999999999835</v>
      </c>
      <c r="BB659" s="1">
        <f>F659+J659+N659+R659+V659+Z659+AD659+AH659+AL659+AP659+AT659+AX659</f>
        <v>413.430000000000007</v>
      </c>
      <c r="BC659" s="1">
        <f>G659+K659+O659+S659+W659+AA659+AE659+AI659+AM659+AQ659+AY659+AU659</f>
        <v>570.399999999999977</v>
      </c>
      <c r="BD659" s="1">
        <f>H659+L659+P659+T659+X659+AB659+AF659+AJ659+AN659+AR659+AV659+AZ659</f>
        <v>567.009999999999991</v>
      </c>
      <c r="BE659" s="1">
        <f>I659+M659+Q659+U659+Y659+AC659+AG659+AK659+AO659+AS659+AW659+BA659</f>
        <v>763.919999999999959</v>
      </c>
    </row>
    <row r="660" spans="1:57">
      <c r="A660" s="3" t="s">
        <v>89</v>
      </c>
      <c r="B660" s="9" t="n">
        <v>44802</v>
      </c>
      <c r="C660" s="1" t="s">
        <v>58</v>
      </c>
      <c r="D660" s="4" t="n">
        <v>0.419444444444444464</v>
      </c>
      <c r="E660" s="1" t="s">
        <v>61</v>
      </c>
      <c r="F660" s="1" t="n">
        <v>161.550000000000011</v>
      </c>
      <c r="G660" s="1" t="n">
        <v>183.849999999999994</v>
      </c>
      <c r="H660" s="1" t="n">
        <v>179.960000000000008</v>
      </c>
      <c r="I660" s="1" t="n">
        <v>231.25</v>
      </c>
      <c r="J660" s="1" t="n">
        <v>25.1999999999999993</v>
      </c>
      <c r="K660" s="1" t="n">
        <v>51.7299999999999969</v>
      </c>
      <c r="L660" s="1" t="n">
        <v>51.5399999999999991</v>
      </c>
      <c r="M660" s="1" t="n">
        <v>73.7399999999999807</v>
      </c>
      <c r="N660" s="1" t="n">
        <v>31</v>
      </c>
      <c r="O660" s="1" t="n">
        <v>44.5200000000000031</v>
      </c>
      <c r="P660" s="1" t="n">
        <v>44.9500000000000028</v>
      </c>
      <c r="Q660" s="1" t="n">
        <v>58.4500000000000028</v>
      </c>
      <c r="R660" s="1" t="n">
        <v>12.9199999999999999</v>
      </c>
      <c r="S660" s="1" t="n">
        <v>17.8500000000000014</v>
      </c>
      <c r="T660" s="1" t="n">
        <v>17.9600000000000009</v>
      </c>
      <c r="U660" s="1" t="n">
        <v>25.1600000000000001</v>
      </c>
      <c r="V660" s="1" t="n">
        <v>11.9399999999999995</v>
      </c>
      <c r="W660" s="1" t="n">
        <v>17.8900000000000006</v>
      </c>
      <c r="X660" s="1" t="n">
        <v>17.9699999999999953</v>
      </c>
      <c r="Y660" s="1" t="n">
        <v>21</v>
      </c>
      <c r="Z660" s="1" t="n">
        <v>29.879999999999999</v>
      </c>
      <c r="AA660" s="1" t="n">
        <v>46.490000000000002</v>
      </c>
      <c r="AB660" s="1" t="n">
        <v>47.8800000000000026</v>
      </c>
      <c r="AC660" s="1" t="n">
        <v>59.8800000000000026</v>
      </c>
      <c r="AD660" s="1" t="n">
        <v>59.9399999999999977</v>
      </c>
      <c r="AE660" s="1" t="n">
        <v>76.0300000000000011</v>
      </c>
      <c r="AF660" s="1" t="n">
        <v>74.9399999999999835</v>
      </c>
      <c r="AG660" s="1" t="n">
        <v>101.400000000000006</v>
      </c>
      <c r="AH660" s="1" t="n">
        <v>4.79000000000000004</v>
      </c>
      <c r="AI660" s="1" t="n">
        <v>10.5899999999999999</v>
      </c>
      <c r="AJ660" s="1" t="n">
        <v>10.7899999999999991</v>
      </c>
      <c r="AK660" s="1" t="n">
        <v>15.5899999999999999</v>
      </c>
      <c r="AL660" s="1" t="n">
        <v>33.6400000000000006</v>
      </c>
      <c r="AM660" s="1" t="n">
        <v>51.7899999999999991</v>
      </c>
      <c r="AN660" s="1" t="n">
        <v>53.4399999999999977</v>
      </c>
      <c r="AO660" s="1" t="n">
        <v>63.5600000000000023</v>
      </c>
      <c r="AP660" s="1" t="n">
        <v>7.46999999999999975</v>
      </c>
      <c r="AQ660" s="1" t="n">
        <v>13.0899999999999999</v>
      </c>
      <c r="AR660" s="1" t="n">
        <v>13.4700000000000006</v>
      </c>
      <c r="AS660" s="1" t="n">
        <v>17.370000000000001</v>
      </c>
      <c r="AT660" s="1" t="n">
        <v>7.32000000000000028</v>
      </c>
      <c r="AU660" s="1" t="n">
        <v>9.16999999999999993</v>
      </c>
      <c r="AV660" s="1" t="n">
        <v>9.15000000000000036</v>
      </c>
      <c r="AW660" s="1" t="n">
        <v>10.8300000000000001</v>
      </c>
      <c r="AX660" s="1" t="n">
        <v>27.75</v>
      </c>
      <c r="AY660" s="1" t="n">
        <v>47.3999999999999986</v>
      </c>
      <c r="AZ660" s="1" t="n">
        <v>44.9600000000000009</v>
      </c>
      <c r="BA660" s="1" t="n">
        <v>85.6899999999999835</v>
      </c>
      <c r="BB660" s="1">
        <f>F660+J660+N660+R660+V660+Z660+AD660+AH660+AL660+AP660+AT660+AX660</f>
        <v>413.399999999999977</v>
      </c>
      <c r="BC660" s="1">
        <f>G660+K660+O660+S660+W660+AA660+AE660+AI660+AM660+AQ660+AY660+AU660</f>
        <v>570.399999999999977</v>
      </c>
      <c r="BD660" s="1">
        <f>H660+L660+P660+T660+X660+AB660+AF660+AJ660+AN660+AR660+AV660+AZ660</f>
        <v>567.009999999999991</v>
      </c>
      <c r="BE660" s="1">
        <f>I660+M660+Q660+U660+Y660+AC660+AG660+AK660+AO660+AS660+AW660+BA660</f>
        <v>763.919999999999959</v>
      </c>
    </row>
    <row r="661" spans="1:57">
      <c r="A661" s="3" t="s">
        <v>89</v>
      </c>
      <c r="B661" s="9" t="n">
        <v>44803</v>
      </c>
      <c r="C661" s="1" t="s">
        <v>60</v>
      </c>
      <c r="D661" s="4" t="n">
        <v>0.342361111111111116</v>
      </c>
      <c r="E661" s="1" t="s">
        <v>61</v>
      </c>
      <c r="F661" s="1" t="n">
        <v>148.460000000000008</v>
      </c>
      <c r="G661" s="1" t="n">
        <v>183.490000000000009</v>
      </c>
      <c r="H661" s="1" t="n">
        <v>179.960000000000008</v>
      </c>
      <c r="I661" s="1" t="n">
        <v>231.25</v>
      </c>
      <c r="J661" s="1" t="n">
        <v>25.1999999999999993</v>
      </c>
      <c r="K661" s="1" t="n">
        <v>51.5499999999999972</v>
      </c>
      <c r="L661" s="1" t="n">
        <v>51.5399999999999991</v>
      </c>
      <c r="M661" s="1" t="n">
        <v>73.7399999999999807</v>
      </c>
      <c r="N661" s="1" t="n">
        <v>31</v>
      </c>
      <c r="O661" s="1" t="n">
        <v>44.5200000000000031</v>
      </c>
      <c r="P661" s="1" t="n">
        <v>44.9500000000000028</v>
      </c>
      <c r="Q661" s="1" t="n">
        <v>58.4500000000000028</v>
      </c>
      <c r="R661" s="1" t="n">
        <v>12.9199999999999999</v>
      </c>
      <c r="S661" s="1" t="n">
        <v>17.8500000000000014</v>
      </c>
      <c r="T661" s="1" t="n">
        <v>17.9600000000000009</v>
      </c>
      <c r="U661" s="1" t="n">
        <v>25.1600000000000001</v>
      </c>
      <c r="V661" s="1" t="n">
        <v>11.9399999999999995</v>
      </c>
      <c r="W661" s="1" t="n">
        <v>17.8900000000000006</v>
      </c>
      <c r="X661" s="1" t="n">
        <v>17.9699999999999953</v>
      </c>
      <c r="Y661" s="1" t="n">
        <v>21</v>
      </c>
      <c r="Z661" s="1" t="n">
        <v>29.879999999999999</v>
      </c>
      <c r="AA661" s="1" t="n">
        <v>46.490000000000002</v>
      </c>
      <c r="AB661" s="1" t="n">
        <v>47.8800000000000026</v>
      </c>
      <c r="AC661" s="1" t="n">
        <v>59.8800000000000026</v>
      </c>
      <c r="AD661" s="1" t="n">
        <v>65.4000000000000199</v>
      </c>
      <c r="AE661" s="1" t="n">
        <v>76.5799999999999983</v>
      </c>
      <c r="AF661" s="1" t="n">
        <v>74.9399999999999835</v>
      </c>
      <c r="AG661" s="1" t="n">
        <v>101.400000000000006</v>
      </c>
      <c r="AH661" s="1" t="n">
        <v>4.79000000000000004</v>
      </c>
      <c r="AI661" s="1" t="n">
        <v>10.5800000000000001</v>
      </c>
      <c r="AJ661" s="1" t="n">
        <v>10.7899999999999991</v>
      </c>
      <c r="AK661" s="1" t="n">
        <v>15.5899999999999999</v>
      </c>
      <c r="AL661" s="1" t="n">
        <v>33.6400000000000006</v>
      </c>
      <c r="AM661" s="1" t="n">
        <v>51.7899999999999991</v>
      </c>
      <c r="AN661" s="1" t="n">
        <v>53.4399999999999977</v>
      </c>
      <c r="AO661" s="1" t="n">
        <v>63.5600000000000023</v>
      </c>
      <c r="AP661" s="1" t="n">
        <v>7.46999999999999975</v>
      </c>
      <c r="AQ661" s="1" t="n">
        <v>13.1199999999999992</v>
      </c>
      <c r="AR661" s="1" t="n">
        <v>13.4700000000000006</v>
      </c>
      <c r="AS661" s="1" t="n">
        <v>17.370000000000001</v>
      </c>
      <c r="AT661" s="1" t="n">
        <v>6.66000000000000014</v>
      </c>
      <c r="AU661" s="1" t="n">
        <v>9.16000000000000014</v>
      </c>
      <c r="AV661" s="1" t="n">
        <v>9.15000000000000036</v>
      </c>
      <c r="AW661" s="1" t="n">
        <v>10.8300000000000001</v>
      </c>
      <c r="AX661" s="1" t="n">
        <v>27.75</v>
      </c>
      <c r="AY661" s="1" t="n">
        <v>47.4699999999999989</v>
      </c>
      <c r="AZ661" s="1" t="n">
        <v>44.9600000000000009</v>
      </c>
      <c r="BA661" s="1" t="n">
        <v>85.6899999999999835</v>
      </c>
      <c r="BB661" s="1">
        <f>F661+J661+N661+R661+V661+Z661+AD661+AH661+AL661+AP661+AT661+AX661</f>
        <v>405.110000000000014</v>
      </c>
      <c r="BC661" s="1">
        <f>G661+K661+O661+S661+W661+AA661+AE661+AI661+AM661+AQ661+AY661+AU661</f>
        <v>570.490000000000009</v>
      </c>
      <c r="BD661" s="1">
        <f>H661+L661+P661+T661+X661+AB661+AF661+AJ661+AN661+AR661+AV661+AZ661</f>
        <v>567.009999999999991</v>
      </c>
      <c r="BE661" s="1">
        <f>I661+M661+Q661+U661+Y661+AC661+AG661+AK661+AO661+AS661+AW661+BA661</f>
        <v>763.919999999999959</v>
      </c>
    </row>
    <row r="662" spans="1:57">
      <c r="A662" s="3" t="s">
        <v>89</v>
      </c>
      <c r="B662" s="9" t="n">
        <v>44804</v>
      </c>
      <c r="C662" s="1" t="s">
        <v>62</v>
      </c>
      <c r="D662" s="4" t="n">
        <v>0.413194444444444464</v>
      </c>
      <c r="E662" s="1" t="s">
        <v>61</v>
      </c>
      <c r="F662" s="1" t="n">
        <v>148.460000000000008</v>
      </c>
      <c r="G662" s="1" t="n">
        <v>183.800000000000011</v>
      </c>
      <c r="H662" s="1" t="n">
        <v>179.960000000000008</v>
      </c>
      <c r="I662" s="1" t="n">
        <v>231.25</v>
      </c>
      <c r="J662" s="1" t="n">
        <v>25.1999999999999993</v>
      </c>
      <c r="K662" s="1" t="n">
        <v>50.9399999999999977</v>
      </c>
      <c r="L662" s="1" t="n">
        <v>51.3900000000000006</v>
      </c>
      <c r="M662" s="1" t="n">
        <v>73.7399999999999807</v>
      </c>
      <c r="N662" s="1" t="n">
        <v>31</v>
      </c>
      <c r="O662" s="1" t="n">
        <v>43.9699999999999989</v>
      </c>
      <c r="P662" s="1" t="n">
        <v>44.9500000000000028</v>
      </c>
      <c r="Q662" s="1" t="n">
        <v>58.4500000000000028</v>
      </c>
      <c r="R662" s="1" t="n">
        <v>12.5600000000000005</v>
      </c>
      <c r="S662" s="1" t="n">
        <v>17.8500000000000014</v>
      </c>
      <c r="T662" s="1" t="n">
        <v>17.9600000000000009</v>
      </c>
      <c r="U662" s="1" t="n">
        <v>25.1600000000000001</v>
      </c>
      <c r="V662" s="1" t="n">
        <v>11.9399999999999995</v>
      </c>
      <c r="W662" s="1" t="n">
        <v>17.7199999999999953</v>
      </c>
      <c r="X662" s="1" t="n">
        <v>17.9699999999999953</v>
      </c>
      <c r="Y662" s="1" t="n">
        <v>21</v>
      </c>
      <c r="Z662" s="1" t="n">
        <v>41.8800000000000026</v>
      </c>
      <c r="AA662" s="1" t="n">
        <v>46.9799999999999969</v>
      </c>
      <c r="AB662" s="1" t="n">
        <v>47.8800000000000026</v>
      </c>
      <c r="AC662" s="1" t="n">
        <v>59.8800000000000026</v>
      </c>
      <c r="AD662" s="1" t="n">
        <v>65.4000000000000199</v>
      </c>
      <c r="AE662" s="1" t="n">
        <v>73.819999999999979</v>
      </c>
      <c r="AF662" s="1" t="n">
        <v>71.9399999999999977</v>
      </c>
      <c r="AG662" s="1" t="n">
        <v>83.9399999999999835</v>
      </c>
      <c r="AH662" s="1" t="n">
        <v>4.79000000000000004</v>
      </c>
      <c r="AI662" s="1" t="n">
        <v>10.5899999999999999</v>
      </c>
      <c r="AJ662" s="1" t="n">
        <v>10.7899999999999991</v>
      </c>
      <c r="AK662" s="1" t="n">
        <v>13.1899999999999995</v>
      </c>
      <c r="AL662" s="1" t="n">
        <v>33.6400000000000006</v>
      </c>
      <c r="AM662" s="1" t="n">
        <v>53.0499999999999972</v>
      </c>
      <c r="AN662" s="1" t="n">
        <v>56.1400000000000006</v>
      </c>
      <c r="AO662" s="1" t="n">
        <v>63.5600000000000023</v>
      </c>
      <c r="AP662" s="1" t="n">
        <v>7.46999999999999975</v>
      </c>
      <c r="AQ662" s="1" t="n">
        <v>12.8800000000000008</v>
      </c>
      <c r="AR662" s="1" t="n">
        <v>13.4700000000000006</v>
      </c>
      <c r="AS662" s="1" t="n">
        <v>15.1500000000000004</v>
      </c>
      <c r="AT662" s="1" t="n">
        <v>6.66000000000000014</v>
      </c>
      <c r="AU662" s="1" t="n">
        <v>9.0600000000000005</v>
      </c>
      <c r="AV662" s="1" t="n">
        <v>9.15000000000000036</v>
      </c>
      <c r="AW662" s="1" t="n">
        <v>10.8300000000000001</v>
      </c>
      <c r="AX662" s="1" t="n">
        <v>27.75</v>
      </c>
      <c r="AY662" s="1" t="n">
        <v>47.7199999999999989</v>
      </c>
      <c r="AZ662" s="1" t="n">
        <v>44.9600000000000009</v>
      </c>
      <c r="BA662" s="1" t="n">
        <v>85.6899999999999835</v>
      </c>
      <c r="BB662" s="1">
        <f>F662+J662+N662+R662+V662+Z662+AD662+AH662+AL662+AP662+AT662+AX662</f>
        <v>416.75</v>
      </c>
      <c r="BC662" s="1">
        <f>G662+K662+O662+S662+W662+AA662+AE662+AI662+AM662+AQ662+AY662+AU662</f>
        <v>568.379999999999995</v>
      </c>
      <c r="BD662" s="1">
        <f>H662+L662+P662+T662+X662+AB662+AF662+AJ662+AN662+AR662+AV662+AZ662</f>
        <v>566.559999999999945</v>
      </c>
      <c r="BE662" s="1">
        <f>I662+M662+Q662+U662+Y662+AC662+AG662+AK662+AO662+AS662+AW662+BA662</f>
        <v>741.840000000000032</v>
      </c>
    </row>
    <row r="663" spans="1:57">
      <c r="A663" s="3" t="s">
        <v>90</v>
      </c>
      <c r="B663" s="9" t="n">
        <v>44805</v>
      </c>
      <c r="C663" s="1" t="s">
        <v>64</v>
      </c>
      <c r="D663" s="4" t="n">
        <v>0.699305555555555625</v>
      </c>
      <c r="E663" s="1" t="s">
        <v>59</v>
      </c>
      <c r="F663" s="1" t="n">
        <v>148.460000000000008</v>
      </c>
      <c r="G663" s="1" t="n">
        <v>183.409999999999997</v>
      </c>
      <c r="H663" s="1" t="n">
        <v>179.960000000000008</v>
      </c>
      <c r="I663" s="1" t="n">
        <v>231.25</v>
      </c>
      <c r="J663" s="1" t="n">
        <v>25.1999999999999993</v>
      </c>
      <c r="K663" s="1" t="n">
        <v>50.9399999999999977</v>
      </c>
      <c r="L663" s="1" t="n">
        <v>51.3900000000000006</v>
      </c>
      <c r="M663" s="1" t="n">
        <v>73.7399999999999807</v>
      </c>
      <c r="N663" s="1" t="n">
        <v>31</v>
      </c>
      <c r="O663" s="1" t="n">
        <v>43.4399999999999977</v>
      </c>
      <c r="P663" s="1" t="n">
        <v>43.1599999999999966</v>
      </c>
      <c r="Q663" s="1" t="n">
        <v>58.4500000000000028</v>
      </c>
      <c r="R663" s="1" t="n">
        <v>12.5600000000000005</v>
      </c>
      <c r="S663" s="1" t="n">
        <v>17.8500000000000014</v>
      </c>
      <c r="T663" s="1" t="n">
        <v>17.9600000000000009</v>
      </c>
      <c r="U663" s="1" t="n">
        <v>25.1600000000000001</v>
      </c>
      <c r="V663" s="1" t="n">
        <v>11.9399999999999995</v>
      </c>
      <c r="W663" s="1" t="n">
        <v>17.7199999999999953</v>
      </c>
      <c r="X663" s="1" t="n">
        <v>17.9699999999999953</v>
      </c>
      <c r="Y663" s="1" t="n">
        <v>20.9699999999999989</v>
      </c>
      <c r="Z663" s="1" t="n">
        <v>39.4799999999999969</v>
      </c>
      <c r="AA663" s="1" t="n">
        <v>46.2199999999999989</v>
      </c>
      <c r="AB663" s="1" t="n">
        <v>47.8800000000000026</v>
      </c>
      <c r="AC663" s="1" t="n">
        <v>59.8800000000000026</v>
      </c>
      <c r="AD663" s="1" t="n">
        <v>65.4000000000000199</v>
      </c>
      <c r="AE663" s="1" t="n">
        <v>77.0600000000000023</v>
      </c>
      <c r="AF663" s="1" t="n">
        <v>74.9399999999999835</v>
      </c>
      <c r="AG663" s="1" t="n">
        <v>95.9399999999999977</v>
      </c>
      <c r="AH663" s="1" t="n">
        <v>4.79000000000000004</v>
      </c>
      <c r="AI663" s="1" t="n">
        <v>10.5600000000000005</v>
      </c>
      <c r="AJ663" s="1" t="n">
        <v>10.7899999999999991</v>
      </c>
      <c r="AK663" s="1" t="n">
        <v>13.1899999999999995</v>
      </c>
      <c r="AL663" s="1" t="n">
        <v>33.6400000000000006</v>
      </c>
      <c r="AM663" s="1" t="n">
        <v>51.8599999999999994</v>
      </c>
      <c r="AN663" s="1" t="n">
        <v>52.759999999999998</v>
      </c>
      <c r="AO663" s="1" t="n">
        <v>61.759999999999998</v>
      </c>
      <c r="AP663" s="1" t="n">
        <v>7.46999999999999975</v>
      </c>
      <c r="AQ663" s="1" t="n">
        <v>12.8900000000000006</v>
      </c>
      <c r="AR663" s="1" t="n">
        <v>13.4700000000000006</v>
      </c>
      <c r="AS663" s="1" t="n">
        <v>15.1500000000000004</v>
      </c>
      <c r="AT663" s="1" t="n">
        <v>6.66000000000000014</v>
      </c>
      <c r="AU663" s="1" t="n">
        <v>9.09999999999999964</v>
      </c>
      <c r="AV663" s="1" t="n">
        <v>9.15000000000000036</v>
      </c>
      <c r="AW663" s="1" t="n">
        <v>14.0600000000000005</v>
      </c>
      <c r="AX663" s="1" t="n">
        <v>27.75</v>
      </c>
      <c r="AY663" s="1" t="n">
        <v>47.5</v>
      </c>
      <c r="AZ663" s="1" t="n">
        <v>44.9600000000000009</v>
      </c>
      <c r="BA663" s="1" t="n">
        <v>85.6899999999999835</v>
      </c>
      <c r="BB663" s="1">
        <f>F663+J663+N663+R663+V663+Z663+AD663+AH663+AL663+AP663+AT663+AX663</f>
        <v>414.350000000000023</v>
      </c>
      <c r="BC663" s="1">
        <f>G663+K663+O663+S663+W663+AA663+AE663+AI663+AM663+AQ663+AY663+AU663</f>
        <v>568.549999999999955</v>
      </c>
      <c r="BD663" s="1">
        <f>H663+L663+P663+T663+X663+AB663+AF663+AJ663+AN663+AR663+AV663+AZ663</f>
        <v>564.389999999999986</v>
      </c>
      <c r="BE663" s="1">
        <f>I663+M663+Q663+U663+Y663+AC663+AG663+AK663+AO663+AS663+AW663+BA663</f>
        <v>755.240000000000009</v>
      </c>
    </row>
    <row r="664" spans="1:57">
      <c r="A664" s="3" t="s">
        <v>90</v>
      </c>
      <c r="B664" s="9" t="n">
        <v>44806</v>
      </c>
      <c r="C664" s="1" t="s">
        <v>65</v>
      </c>
      <c r="D664" s="4" t="n">
        <v>0.397916666666666607</v>
      </c>
      <c r="E664" s="1" t="s">
        <v>61</v>
      </c>
      <c r="F664" s="1" t="n">
        <v>148.460000000000008</v>
      </c>
      <c r="G664" s="1" t="n">
        <v>183.659999999999997</v>
      </c>
      <c r="H664" s="1" t="n">
        <v>179.960000000000008</v>
      </c>
      <c r="I664" s="1" t="n">
        <v>231.25</v>
      </c>
      <c r="J664" s="1" t="n">
        <v>25.1999999999999993</v>
      </c>
      <c r="K664" s="1" t="n">
        <v>50.9399999999999977</v>
      </c>
      <c r="L664" s="1" t="n">
        <v>51.3900000000000006</v>
      </c>
      <c r="M664" s="1" t="n">
        <v>73.7399999999999807</v>
      </c>
      <c r="N664" s="1" t="n">
        <v>31</v>
      </c>
      <c r="O664" s="1" t="n">
        <v>43.4399999999999977</v>
      </c>
      <c r="P664" s="1" t="n">
        <v>43.1599999999999966</v>
      </c>
      <c r="Q664" s="1" t="n">
        <v>58.4500000000000028</v>
      </c>
      <c r="R664" s="1" t="n">
        <v>12.5600000000000005</v>
      </c>
      <c r="S664" s="1" t="n">
        <v>17.8500000000000014</v>
      </c>
      <c r="T664" s="1" t="n">
        <v>17.9600000000000009</v>
      </c>
      <c r="U664" s="1" t="n">
        <v>25.1600000000000001</v>
      </c>
      <c r="V664" s="1" t="n">
        <v>11.9399999999999995</v>
      </c>
      <c r="W664" s="1" t="n">
        <v>17.7199999999999953</v>
      </c>
      <c r="X664" s="1" t="n">
        <v>17.9699999999999953</v>
      </c>
      <c r="Y664" s="1" t="n">
        <v>20.9699999999999989</v>
      </c>
      <c r="Z664" s="1" t="n">
        <v>39.4799999999999969</v>
      </c>
      <c r="AA664" s="1" t="n">
        <v>46.2199999999999989</v>
      </c>
      <c r="AB664" s="1" t="n">
        <v>47.8800000000000026</v>
      </c>
      <c r="AC664" s="1" t="n">
        <v>59.8800000000000026</v>
      </c>
      <c r="AD664" s="1" t="n">
        <v>65.4000000000000199</v>
      </c>
      <c r="AE664" s="1" t="n">
        <v>77.0600000000000023</v>
      </c>
      <c r="AF664" s="1" t="n">
        <v>74.9399999999999835</v>
      </c>
      <c r="AG664" s="1" t="n">
        <v>95.9399999999999977</v>
      </c>
      <c r="AH664" s="1" t="n">
        <v>4.79000000000000004</v>
      </c>
      <c r="AI664" s="1" t="n">
        <v>10.5600000000000005</v>
      </c>
      <c r="AJ664" s="1" t="n">
        <v>10.7899999999999991</v>
      </c>
      <c r="AK664" s="1" t="n">
        <v>13.1899999999999995</v>
      </c>
      <c r="AL664" s="1" t="n">
        <v>33.6400000000000006</v>
      </c>
      <c r="AM664" s="1" t="n">
        <v>51.8599999999999994</v>
      </c>
      <c r="AN664" s="1" t="n">
        <v>53.759999999999998</v>
      </c>
      <c r="AO664" s="1" t="n">
        <v>61.759999999999998</v>
      </c>
      <c r="AP664" s="1" t="n">
        <v>7.46999999999999975</v>
      </c>
      <c r="AQ664" s="1" t="n">
        <v>12.8900000000000006</v>
      </c>
      <c r="AR664" s="1" t="n">
        <v>13.4700000000000006</v>
      </c>
      <c r="AS664" s="1" t="n">
        <v>15.1500000000000004</v>
      </c>
      <c r="AT664" s="1" t="n">
        <v>6.66000000000000014</v>
      </c>
      <c r="AU664" s="1" t="n">
        <v>9.08000000000000007</v>
      </c>
      <c r="AV664" s="1" t="n">
        <v>9.15000000000000036</v>
      </c>
      <c r="AW664" s="1" t="n">
        <v>14.0600000000000005</v>
      </c>
      <c r="AX664" s="1" t="n">
        <v>27.75</v>
      </c>
      <c r="AY664" s="1" t="n">
        <v>47.5300000000000011</v>
      </c>
      <c r="AZ664" s="1" t="n">
        <v>44.9600000000000009</v>
      </c>
      <c r="BA664" s="1" t="n">
        <v>85.6899999999999835</v>
      </c>
      <c r="BB664" s="1">
        <f>F664+J664+N664+R664+V664+Z664+AD664+AH664+AL664+AP664+AT664+AX664</f>
        <v>414.350000000000023</v>
      </c>
      <c r="BC664" s="1">
        <f>G664+K664+O664+S664+W664+AA664+AE664+AI664+AM664+AQ664+AY664+AU664</f>
        <v>568.809999999999945</v>
      </c>
      <c r="BD664" s="1">
        <f>H664+L664+P664+T664+X664+AB664+AF664+AJ664+AN664+AR664+AV664+AZ664</f>
        <v>565.389999999999986</v>
      </c>
      <c r="BE664" s="1">
        <f>I664+M664+Q664+U664+Y664+AC664+AG664+AK664+AO664+AS664+AW664+BA664</f>
        <v>755.240000000000009</v>
      </c>
    </row>
    <row r="665" spans="1:57">
      <c r="A665" s="3" t="s">
        <v>90</v>
      </c>
      <c r="B665" s="9" t="n">
        <v>44807</v>
      </c>
      <c r="C665" s="1" t="s">
        <v>66</v>
      </c>
      <c r="D665" s="4" t="n">
        <v>0.70486111111111116</v>
      </c>
      <c r="E665" s="1" t="s">
        <v>59</v>
      </c>
      <c r="F665" s="1" t="n">
        <v>148.460000000000008</v>
      </c>
      <c r="G665" s="1" t="n">
        <v>183.659999999999997</v>
      </c>
      <c r="H665" s="1" t="n">
        <v>179.960000000000008</v>
      </c>
      <c r="I665" s="1" t="n">
        <v>231.25</v>
      </c>
      <c r="J665" s="1" t="n">
        <v>25.1999999999999993</v>
      </c>
      <c r="K665" s="1" t="n">
        <v>50.7199999999999989</v>
      </c>
      <c r="L665" s="1" t="n">
        <v>50.9399999999999977</v>
      </c>
      <c r="M665" s="1" t="n">
        <v>73.7399999999999807</v>
      </c>
      <c r="N665" s="1" t="n">
        <v>31</v>
      </c>
      <c r="O665" s="1" t="n">
        <v>43.4399999999999977</v>
      </c>
      <c r="P665" s="1" t="n">
        <v>43.1599999999999966</v>
      </c>
      <c r="Q665" s="1" t="n">
        <v>58.4500000000000028</v>
      </c>
      <c r="R665" s="1" t="n">
        <v>12.5600000000000005</v>
      </c>
      <c r="S665" s="1" t="n">
        <v>17.879999999999999</v>
      </c>
      <c r="T665" s="1" t="n">
        <v>17.9600000000000009</v>
      </c>
      <c r="U665" s="1" t="n">
        <v>25.1600000000000001</v>
      </c>
      <c r="V665" s="1" t="n">
        <v>11.9399999999999995</v>
      </c>
      <c r="W665" s="1" t="n">
        <v>17.7199999999999953</v>
      </c>
      <c r="X665" s="1" t="n">
        <v>17.9699999999999953</v>
      </c>
      <c r="Y665" s="1" t="n">
        <v>20.9699999999999989</v>
      </c>
      <c r="Z665" s="1" t="n">
        <v>39.4799999999999969</v>
      </c>
      <c r="AA665" s="1" t="n">
        <v>46.2199999999999989</v>
      </c>
      <c r="AB665" s="1" t="n">
        <v>47.8800000000000026</v>
      </c>
      <c r="AC665" s="1" t="n">
        <v>59.8800000000000026</v>
      </c>
      <c r="AD665" s="1" t="n">
        <v>65.4000000000000199</v>
      </c>
      <c r="AE665" s="1" t="n">
        <v>77.0600000000000023</v>
      </c>
      <c r="AF665" s="1" t="n">
        <v>74.9399999999999835</v>
      </c>
      <c r="AG665" s="1" t="n">
        <v>95.9399999999999977</v>
      </c>
      <c r="AH665" s="1" t="n">
        <v>4.79000000000000004</v>
      </c>
      <c r="AI665" s="1" t="n">
        <v>10.5600000000000005</v>
      </c>
      <c r="AJ665" s="1" t="n">
        <v>10.7899999999999991</v>
      </c>
      <c r="AK665" s="1" t="n">
        <v>13.1899999999999995</v>
      </c>
      <c r="AL665" s="1" t="n">
        <v>33.6400000000000006</v>
      </c>
      <c r="AM665" s="1" t="n">
        <v>51.8599999999999994</v>
      </c>
      <c r="AN665" s="1" t="n">
        <v>52.759999999999998</v>
      </c>
      <c r="AO665" s="1" t="n">
        <v>61.759999999999998</v>
      </c>
      <c r="AP665" s="1" t="n">
        <v>7.46999999999999975</v>
      </c>
      <c r="AQ665" s="1" t="n">
        <v>12.9000000000000004</v>
      </c>
      <c r="AR665" s="1" t="n">
        <v>13.4700000000000006</v>
      </c>
      <c r="AS665" s="1" t="n">
        <v>15.1500000000000004</v>
      </c>
      <c r="AT665" s="1" t="n">
        <v>6.66000000000000014</v>
      </c>
      <c r="AU665" s="1" t="n">
        <v>9.10999999999999943</v>
      </c>
      <c r="AV665" s="1" t="n">
        <v>9.15000000000000036</v>
      </c>
      <c r="AW665" s="1" t="n">
        <v>14.0600000000000005</v>
      </c>
      <c r="AX665" s="1" t="n">
        <v>27.75</v>
      </c>
      <c r="AY665" s="1" t="n">
        <v>47.5399999999999991</v>
      </c>
      <c r="AZ665" s="1" t="n">
        <v>44.9600000000000009</v>
      </c>
      <c r="BA665" s="1" t="n">
        <v>85.6899999999999835</v>
      </c>
      <c r="BB665" s="1">
        <f>F665+J665+N665+R665+V665+Z665+AD665+AH665+AL665+AP665+AT665+AX665</f>
        <v>414.350000000000023</v>
      </c>
      <c r="BC665" s="1">
        <f>G665+K665+O665+S665+W665+AA665+AE665+AI665+AM665+AQ665+AY665+AU665</f>
        <v>568.669999999999959</v>
      </c>
      <c r="BD665" s="1">
        <f>H665+L665+P665+T665+X665+AB665+AF665+AJ665+AN665+AR665+AV665+AZ665</f>
        <v>563.940000000000055</v>
      </c>
      <c r="BE665" s="1">
        <f>I665+M665+Q665+U665+Y665+AC665+AG665+AK665+AO665+AS665+AW665+BA665</f>
        <v>755.240000000000009</v>
      </c>
    </row>
    <row r="666" spans="1:57">
      <c r="A666" s="3" t="s">
        <v>90</v>
      </c>
      <c r="B666" s="9" t="n">
        <v>44808</v>
      </c>
      <c r="C666" s="1" t="s">
        <v>67</v>
      </c>
      <c r="D666" s="4" t="n">
        <v>0.749305555555555536</v>
      </c>
      <c r="E666" s="1" t="s">
        <v>59</v>
      </c>
      <c r="F666" s="1" t="n">
        <v>148.460000000000008</v>
      </c>
      <c r="G666" s="1" t="n">
        <v>183.659999999999997</v>
      </c>
      <c r="H666" s="1" t="n">
        <v>179.960000000000008</v>
      </c>
      <c r="I666" s="1" t="n">
        <v>231.25</v>
      </c>
      <c r="J666" s="1" t="n">
        <v>25.1999999999999993</v>
      </c>
      <c r="K666" s="1" t="n">
        <v>50.4500000000000028</v>
      </c>
      <c r="L666" s="1" t="n">
        <v>50.9399999999999977</v>
      </c>
      <c r="M666" s="1" t="n">
        <v>73.7399999999999807</v>
      </c>
      <c r="N666" s="1" t="n">
        <v>31</v>
      </c>
      <c r="O666" s="1" t="n">
        <v>43.490000000000002</v>
      </c>
      <c r="P666" s="1" t="n">
        <v>43.5200000000000031</v>
      </c>
      <c r="Q666" s="1" t="n">
        <v>58.4500000000000028</v>
      </c>
      <c r="R666" s="1" t="n">
        <v>12.5600000000000005</v>
      </c>
      <c r="S666" s="1" t="n">
        <v>17.879999999999999</v>
      </c>
      <c r="T666" s="1" t="n">
        <v>17.9600000000000009</v>
      </c>
      <c r="U666" s="1" t="n">
        <v>25.1600000000000001</v>
      </c>
      <c r="V666" s="1" t="n">
        <v>11.9399999999999995</v>
      </c>
      <c r="W666" s="1" t="n">
        <v>17.7199999999999953</v>
      </c>
      <c r="X666" s="1" t="n">
        <v>17.9699999999999953</v>
      </c>
      <c r="Y666" s="1" t="n">
        <v>20.9699999999999989</v>
      </c>
      <c r="Z666" s="1" t="n">
        <v>35.8800000000000026</v>
      </c>
      <c r="AA666" s="1" t="n">
        <v>45.759999999999998</v>
      </c>
      <c r="AB666" s="1" t="n">
        <v>47.8800000000000026</v>
      </c>
      <c r="AC666" s="1" t="n">
        <v>59.8800000000000026</v>
      </c>
      <c r="AD666" s="1" t="n">
        <v>65.4000000000000199</v>
      </c>
      <c r="AE666" s="1" t="n">
        <v>77.0600000000000023</v>
      </c>
      <c r="AF666" s="1" t="n">
        <v>74.9399999999999835</v>
      </c>
      <c r="AG666" s="1" t="n">
        <v>95.9399999999999977</v>
      </c>
      <c r="AH666" s="1" t="n">
        <v>4.79000000000000004</v>
      </c>
      <c r="AI666" s="1" t="n">
        <v>10.5600000000000005</v>
      </c>
      <c r="AJ666" s="1" t="n">
        <v>10.7899999999999991</v>
      </c>
      <c r="AK666" s="1" t="n">
        <v>13.1899999999999995</v>
      </c>
      <c r="AL666" s="1" t="n">
        <v>33.6400000000000006</v>
      </c>
      <c r="AM666" s="1" t="n">
        <v>51.8599999999999994</v>
      </c>
      <c r="AN666" s="1" t="n">
        <v>52.759999999999998</v>
      </c>
      <c r="AO666" s="1" t="n">
        <v>61.759999999999998</v>
      </c>
      <c r="AP666" s="1" t="n">
        <v>7.46999999999999975</v>
      </c>
      <c r="AQ666" s="1" t="n">
        <v>12.9000000000000004</v>
      </c>
      <c r="AR666" s="1" t="n">
        <v>13.4700000000000006</v>
      </c>
      <c r="AS666" s="1" t="n">
        <v>15.1500000000000004</v>
      </c>
      <c r="AT666" s="1" t="n">
        <v>6.66000000000000014</v>
      </c>
      <c r="AU666" s="1" t="n">
        <v>9.11999999999999922</v>
      </c>
      <c r="AV666" s="1" t="n">
        <v>9.15000000000000036</v>
      </c>
      <c r="AW666" s="1" t="n">
        <v>14.0600000000000005</v>
      </c>
      <c r="AX666" s="1" t="n">
        <v>27.75</v>
      </c>
      <c r="AY666" s="1" t="n">
        <v>47.5399999999999991</v>
      </c>
      <c r="AZ666" s="1" t="n">
        <v>44.9600000000000009</v>
      </c>
      <c r="BA666" s="1" t="n">
        <v>85.0900000000000034</v>
      </c>
      <c r="BB666" s="1">
        <f>F666+J666+N666+R666+V666+Z666+AD666+AH666+AL666+AP666+AT666+AX666</f>
        <v>410.75</v>
      </c>
      <c r="BC666" s="1">
        <f>G666+K666+O666+S666+W666+AA666+AE666+AI666+AM666+AQ666+AY666+AU666</f>
        <v>568</v>
      </c>
      <c r="BD666" s="1">
        <f>H666+L666+P666+T666+X666+AB666+AF666+AJ666+AN666+AR666+AV666+AZ666</f>
        <v>564.299999999999955</v>
      </c>
      <c r="BE666" s="1">
        <f>I666+M666+Q666+U666+Y666+AC666+AG666+AK666+AO666+AS666+AW666+BA666</f>
        <v>754.639999999999986</v>
      </c>
    </row>
    <row r="667" spans="1:57">
      <c r="A667" s="3" t="s">
        <v>90</v>
      </c>
      <c r="B667" s="9" t="n">
        <v>44809</v>
      </c>
      <c r="C667" s="1" t="s">
        <v>58</v>
      </c>
      <c r="D667" s="4" t="n">
        <v>0.700694444444444375</v>
      </c>
      <c r="E667" s="1" t="s">
        <v>59</v>
      </c>
      <c r="F667" s="1" t="n">
        <v>148.460000000000008</v>
      </c>
      <c r="G667" s="1" t="n">
        <v>183.659999999999997</v>
      </c>
      <c r="H667" s="1" t="n">
        <v>179.960000000000008</v>
      </c>
      <c r="I667" s="1" t="n">
        <v>231.25</v>
      </c>
      <c r="J667" s="1" t="n">
        <v>25.1999999999999993</v>
      </c>
      <c r="K667" s="1" t="n">
        <v>50.1899999999999977</v>
      </c>
      <c r="L667" s="1" t="n">
        <v>50.9399999999999977</v>
      </c>
      <c r="M667" s="1" t="n">
        <v>73.7399999999999807</v>
      </c>
      <c r="N667" s="1" t="n">
        <v>31</v>
      </c>
      <c r="O667" s="1" t="n">
        <v>43.2899999999999991</v>
      </c>
      <c r="P667" s="1" t="n">
        <v>42.7000000000000028</v>
      </c>
      <c r="Q667" s="1" t="n">
        <v>58.4500000000000028</v>
      </c>
      <c r="R667" s="1" t="n">
        <v>12.5600000000000005</v>
      </c>
      <c r="S667" s="1" t="n">
        <v>17.899999999999995</v>
      </c>
      <c r="T667" s="1" t="n">
        <v>17.9600000000000009</v>
      </c>
      <c r="U667" s="1" t="n">
        <v>25.1600000000000001</v>
      </c>
      <c r="V667" s="1" t="n">
        <v>11.9399999999999995</v>
      </c>
      <c r="W667" s="1" t="n">
        <v>17.7199999999999953</v>
      </c>
      <c r="X667" s="1" t="n">
        <v>17.9699999999999953</v>
      </c>
      <c r="Y667" s="1" t="n">
        <v>20.9699999999999989</v>
      </c>
      <c r="Z667" s="1" t="n">
        <v>35.8800000000000026</v>
      </c>
      <c r="AA667" s="1" t="n">
        <v>45.759999999999998</v>
      </c>
      <c r="AB667" s="1" t="n">
        <v>47.8800000000000026</v>
      </c>
      <c r="AC667" s="1" t="n">
        <v>59.8800000000000026</v>
      </c>
      <c r="AD667" s="1" t="n">
        <v>65.4000000000000199</v>
      </c>
      <c r="AE667" s="1" t="n">
        <v>77.8100000000000023</v>
      </c>
      <c r="AF667" s="1" t="n">
        <v>74.9399999999999835</v>
      </c>
      <c r="AG667" s="1" t="n">
        <v>95.9399999999999977</v>
      </c>
      <c r="AH667" s="1" t="n">
        <v>4.79000000000000004</v>
      </c>
      <c r="AI667" s="1" t="n">
        <v>10.5299999999999994</v>
      </c>
      <c r="AJ667" s="1" t="n">
        <v>10.7899999999999991</v>
      </c>
      <c r="AK667" s="1" t="n">
        <v>13.1899999999999995</v>
      </c>
      <c r="AL667" s="1" t="n">
        <v>33.6400000000000006</v>
      </c>
      <c r="AM667" s="1" t="n">
        <v>51.5600000000000023</v>
      </c>
      <c r="AN667" s="1" t="n">
        <v>51.6400000000000006</v>
      </c>
      <c r="AO667" s="1" t="n">
        <v>61.759999999999998</v>
      </c>
      <c r="AP667" s="1" t="n">
        <v>7.46999999999999975</v>
      </c>
      <c r="AQ667" s="1" t="n">
        <v>12.8800000000000008</v>
      </c>
      <c r="AR667" s="1" t="n">
        <v>13.4700000000000006</v>
      </c>
      <c r="AS667" s="1" t="n">
        <v>15.1500000000000004</v>
      </c>
      <c r="AT667" s="1" t="n">
        <v>6.66000000000000014</v>
      </c>
      <c r="AU667" s="1" t="n">
        <v>9.08999999999999986</v>
      </c>
      <c r="AV667" s="1" t="n">
        <v>9.15000000000000036</v>
      </c>
      <c r="AW667" s="1" t="n">
        <v>14.0600000000000005</v>
      </c>
      <c r="AX667" s="1" t="n">
        <v>27.75</v>
      </c>
      <c r="AY667" s="1" t="n">
        <v>47.3200000000000003</v>
      </c>
      <c r="AZ667" s="1" t="n">
        <v>44.9600000000000009</v>
      </c>
      <c r="BA667" s="1" t="n">
        <v>85.6899999999999835</v>
      </c>
      <c r="BB667" s="1">
        <f>F667+J667+N667+R667+V667+Z667+AD667+AH667+AL667+AP667+AT667+AX667</f>
        <v>410.75</v>
      </c>
      <c r="BC667" s="1">
        <f>G667+K667+O667+S667+W667+AA667+AE667+AI667+AM667+AQ667+AY667+AU667</f>
        <v>567.710000000000036</v>
      </c>
      <c r="BD667" s="1">
        <f>H667+L667+P667+T667+X667+AB667+AF667+AJ667+AN667+AR667+AV667+AZ667</f>
        <v>562.360000000000014</v>
      </c>
      <c r="BE667" s="1">
        <f>I667+M667+Q667+U667+Y667+AC667+AG667+AK667+AO667+AS667+AW667+BA667</f>
        <v>755.240000000000009</v>
      </c>
    </row>
    <row r="668" spans="1:57">
      <c r="A668" s="3" t="s">
        <v>90</v>
      </c>
      <c r="B668" s="9" t="n">
        <v>44810</v>
      </c>
      <c r="C668" s="1" t="s">
        <v>60</v>
      </c>
      <c r="D668" s="4" t="n">
        <v>0.372222222222222232</v>
      </c>
      <c r="E668" s="1" t="s">
        <v>61</v>
      </c>
      <c r="F668" s="1" t="n">
        <v>143.949999999999989</v>
      </c>
      <c r="G668" s="1" t="n">
        <v>182.689999999999998</v>
      </c>
      <c r="H668" s="1" t="n">
        <v>179.960000000000008</v>
      </c>
      <c r="I668" s="1" t="n">
        <v>231.25</v>
      </c>
      <c r="J668" s="1" t="n">
        <v>25.1999999999999993</v>
      </c>
      <c r="K668" s="1" t="n">
        <v>49.7800000000000011</v>
      </c>
      <c r="L668" s="1" t="n">
        <v>50.6400000000000006</v>
      </c>
      <c r="M668" s="1" t="n">
        <v>73.7399999999999807</v>
      </c>
      <c r="N668" s="1" t="n">
        <v>31</v>
      </c>
      <c r="O668" s="1" t="n">
        <v>43.1899999999999977</v>
      </c>
      <c r="P668" s="1" t="n">
        <v>42.7000000000000028</v>
      </c>
      <c r="Q668" s="1" t="n">
        <v>58.4500000000000028</v>
      </c>
      <c r="R668" s="1" t="n">
        <v>12.5600000000000005</v>
      </c>
      <c r="S668" s="1" t="n">
        <v>17.8900000000000006</v>
      </c>
      <c r="T668" s="1" t="n">
        <v>17.9600000000000009</v>
      </c>
      <c r="U668" s="1" t="n">
        <v>25.1600000000000001</v>
      </c>
      <c r="V668" s="1" t="n">
        <v>11.9399999999999995</v>
      </c>
      <c r="W668" s="1" t="n">
        <v>17.6799999999999997</v>
      </c>
      <c r="X668" s="1" t="n">
        <v>17.9699999999999953</v>
      </c>
      <c r="Y668" s="1" t="n">
        <v>20.9699999999999989</v>
      </c>
      <c r="Z668" s="1" t="n">
        <v>35.8800000000000026</v>
      </c>
      <c r="AA668" s="1" t="n">
        <v>45.5799999999999983</v>
      </c>
      <c r="AB668" s="1" t="n">
        <v>46.0799999999999983</v>
      </c>
      <c r="AC668" s="1" t="n">
        <v>59.8800000000000026</v>
      </c>
      <c r="AD668" s="1" t="n">
        <v>65.4000000000000199</v>
      </c>
      <c r="AE668" s="1" t="n">
        <v>77.8100000000000023</v>
      </c>
      <c r="AF668" s="1" t="n">
        <v>74.9399999999999835</v>
      </c>
      <c r="AG668" s="1" t="n">
        <v>95.9399999999999977</v>
      </c>
      <c r="AH668" s="1" t="n">
        <v>4.79000000000000004</v>
      </c>
      <c r="AI668" s="1" t="n">
        <v>10.5399999999999991</v>
      </c>
      <c r="AJ668" s="1" t="n">
        <v>10.7899999999999991</v>
      </c>
      <c r="AK668" s="1" t="n">
        <v>13.1899999999999995</v>
      </c>
      <c r="AL668" s="1" t="n">
        <v>33.6400000000000006</v>
      </c>
      <c r="AM668" s="1" t="n">
        <v>51.8599999999999994</v>
      </c>
      <c r="AN668" s="1" t="n">
        <v>52.759999999999998</v>
      </c>
      <c r="AO668" s="1" t="n">
        <v>61.759999999999998</v>
      </c>
      <c r="AP668" s="1" t="n">
        <v>7.46999999999999975</v>
      </c>
      <c r="AQ668" s="1" t="n">
        <v>12.8800000000000008</v>
      </c>
      <c r="AR668" s="1" t="n">
        <v>13.4700000000000006</v>
      </c>
      <c r="AS668" s="1" t="n">
        <v>15.1500000000000004</v>
      </c>
      <c r="AT668" s="1" t="n">
        <v>7.32000000000000028</v>
      </c>
      <c r="AU668" s="1" t="n">
        <v>9.08999999999999986</v>
      </c>
      <c r="AV668" s="1" t="n">
        <v>9.11999999999999922</v>
      </c>
      <c r="AW668" s="1" t="n">
        <v>14.0600000000000005</v>
      </c>
      <c r="AX668" s="1" t="n">
        <v>27.75</v>
      </c>
      <c r="AY668" s="1" t="n">
        <v>47.2000000000000028</v>
      </c>
      <c r="AZ668" s="1" t="n">
        <v>44.9600000000000009</v>
      </c>
      <c r="BA668" s="1" t="n">
        <v>85.6899999999999835</v>
      </c>
      <c r="BB668" s="1">
        <f>F668+J668+N668+R668+V668+Z668+AD668+AH668+AL668+AP668+AT668+AX668</f>
        <v>406.899999999999977</v>
      </c>
      <c r="BC668" s="1">
        <f>G668+K668+O668+S668+W668+AA668+AE668+AI668+AM668+AQ668+AY668+AU668</f>
        <v>566.190000000000055</v>
      </c>
      <c r="BD668" s="1">
        <f>H668+L668+P668+T668+X668+AB668+AF668+AJ668+AN668+AR668+AV668+AZ668</f>
        <v>561.350000000000023</v>
      </c>
      <c r="BE668" s="1">
        <f>I668+M668+Q668+U668+Y668+AC668+AG668+AK668+AO668+AS668+AW668+BA668</f>
        <v>755.240000000000009</v>
      </c>
    </row>
    <row r="669" spans="1:57">
      <c r="A669" s="3" t="s">
        <v>90</v>
      </c>
      <c r="B669" s="9" t="n">
        <v>44811</v>
      </c>
      <c r="C669" s="1" t="s">
        <v>62</v>
      </c>
      <c r="D669" s="4" t="n">
        <v>0.70763888888888884</v>
      </c>
      <c r="E669" s="1" t="s">
        <v>59</v>
      </c>
      <c r="F669" s="1" t="n">
        <v>143.949999999999989</v>
      </c>
      <c r="G669" s="1" t="n">
        <v>182.949999999999989</v>
      </c>
      <c r="H669" s="1" t="n">
        <v>179.960000000000008</v>
      </c>
      <c r="I669" s="1" t="n">
        <v>231.25</v>
      </c>
      <c r="J669" s="1" t="n">
        <v>25.1999999999999993</v>
      </c>
      <c r="K669" s="1" t="n">
        <v>49.4099999999999966</v>
      </c>
      <c r="L669" s="1" t="n">
        <v>49.3500000000000014</v>
      </c>
      <c r="M669" s="1" t="n">
        <v>73.7399999999999807</v>
      </c>
      <c r="N669" s="1" t="n">
        <v>31</v>
      </c>
      <c r="O669" s="1" t="n">
        <v>43.3500000000000014</v>
      </c>
      <c r="P669" s="1" t="n">
        <v>42.9299999999999997</v>
      </c>
      <c r="Q669" s="1" t="n">
        <v>58.4500000000000028</v>
      </c>
      <c r="R669" s="1" t="n">
        <v>12.5600000000000005</v>
      </c>
      <c r="S669" s="1" t="n">
        <v>18</v>
      </c>
      <c r="T669" s="1" t="n">
        <v>17.9600000000000009</v>
      </c>
      <c r="U669" s="1" t="n">
        <v>25.1600000000000001</v>
      </c>
      <c r="V669" s="1" t="n">
        <v>11.9399999999999995</v>
      </c>
      <c r="W669" s="1" t="n">
        <v>18.0300000000000011</v>
      </c>
      <c r="X669" s="1" t="n">
        <v>17.9699999999999953</v>
      </c>
      <c r="Y669" s="1" t="n">
        <v>29.9699999999999989</v>
      </c>
      <c r="Z669" s="1" t="n">
        <v>35.8800000000000026</v>
      </c>
      <c r="AA669" s="1" t="n">
        <v>47.759999999999998</v>
      </c>
      <c r="AB669" s="1" t="n">
        <v>47.8800000000000026</v>
      </c>
      <c r="AC669" s="1" t="n">
        <v>59.8800000000000026</v>
      </c>
      <c r="AD669" s="1" t="n">
        <v>65.4000000000000199</v>
      </c>
      <c r="AE669" s="1" t="n">
        <v>77.8100000000000023</v>
      </c>
      <c r="AF669" s="1" t="n">
        <v>74.9399999999999835</v>
      </c>
      <c r="AG669" s="1" t="n">
        <v>95.9399999999999977</v>
      </c>
      <c r="AH669" s="1" t="n">
        <v>4.79000000000000004</v>
      </c>
      <c r="AI669" s="1" t="n">
        <v>10.5700000000000003</v>
      </c>
      <c r="AJ669" s="1" t="n">
        <v>10.7899999999999991</v>
      </c>
      <c r="AK669" s="1" t="n">
        <v>15.5899999999999999</v>
      </c>
      <c r="AL669" s="1" t="n">
        <v>33.6400000000000006</v>
      </c>
      <c r="AM669" s="1" t="n">
        <v>51.6400000000000006</v>
      </c>
      <c r="AN669" s="1" t="n">
        <v>52.759999999999998</v>
      </c>
      <c r="AO669" s="1" t="n">
        <v>61.759999999999998</v>
      </c>
      <c r="AP669" s="1" t="n">
        <v>7.46999999999999975</v>
      </c>
      <c r="AQ669" s="1" t="n">
        <v>12.9499999999999993</v>
      </c>
      <c r="AR669" s="1" t="n">
        <v>13.4700000000000006</v>
      </c>
      <c r="AS669" s="1" t="n">
        <v>17.370000000000001</v>
      </c>
      <c r="AT669" s="1" t="n">
        <v>7.32000000000000028</v>
      </c>
      <c r="AU669" s="1" t="n">
        <v>9.01999999999999957</v>
      </c>
      <c r="AV669" s="1" t="n">
        <v>8.99000000000000021</v>
      </c>
      <c r="AW669" s="1" t="n">
        <v>14.0600000000000005</v>
      </c>
      <c r="AX669" s="1" t="n">
        <v>27.75</v>
      </c>
      <c r="AY669" s="1" t="n">
        <v>47.1099999999999994</v>
      </c>
      <c r="AZ669" s="1" t="n">
        <v>44.9600000000000009</v>
      </c>
      <c r="BA669" s="1" t="n">
        <v>85.6899999999999835</v>
      </c>
      <c r="BB669" s="1">
        <f>F669+J669+N669+R669+V669+Z669+AD669+AH669+AL669+AP669+AT669+AX669</f>
        <v>406.899999999999977</v>
      </c>
      <c r="BC669" s="1">
        <f>G669+K669+O669+S669+W669+AA669+AE669+AI669+AM669+AQ669+AY669+AU669</f>
        <v>568.600000000000023</v>
      </c>
      <c r="BD669" s="1">
        <f>H669+L669+P669+T669+X669+AB669+AF669+AJ669+AN669+AR669+AV669+AZ669</f>
        <v>561.960000000000036</v>
      </c>
      <c r="BE669" s="1">
        <f>I669+M669+Q669+U669+Y669+AC669+AG669+AK669+AO669+AS669+AW669+BA669</f>
        <v>768.860000000000014</v>
      </c>
    </row>
    <row r="670" spans="1:57">
      <c r="A670" s="3" t="s">
        <v>90</v>
      </c>
      <c r="B670" s="9" t="n">
        <v>44812</v>
      </c>
      <c r="C670" s="1" t="s">
        <v>64</v>
      </c>
      <c r="D670" s="4" t="n">
        <v>0.63125</v>
      </c>
      <c r="E670" s="1" t="s">
        <v>59</v>
      </c>
      <c r="F670" s="1" t="n">
        <v>143.949999999999989</v>
      </c>
      <c r="G670" s="1" t="n">
        <v>182.949999999999989</v>
      </c>
      <c r="H670" s="1" t="n">
        <v>179.960000000000008</v>
      </c>
      <c r="I670" s="1" t="n">
        <v>231.25</v>
      </c>
      <c r="J670" s="1" t="n">
        <v>25.1999999999999993</v>
      </c>
      <c r="K670" s="1" t="n">
        <v>49.4099999999999966</v>
      </c>
      <c r="L670" s="1" t="n">
        <v>49.3500000000000014</v>
      </c>
      <c r="M670" s="1" t="n">
        <v>73.7399999999999807</v>
      </c>
      <c r="N670" s="1" t="n">
        <v>31</v>
      </c>
      <c r="O670" s="1" t="n">
        <v>43.3500000000000014</v>
      </c>
      <c r="P670" s="1" t="n">
        <v>42.9299999999999997</v>
      </c>
      <c r="Q670" s="1" t="n">
        <v>58.4500000000000028</v>
      </c>
      <c r="R670" s="1" t="n">
        <v>12.5600000000000005</v>
      </c>
      <c r="S670" s="1" t="n">
        <v>18</v>
      </c>
      <c r="T670" s="1" t="n">
        <v>17.9600000000000009</v>
      </c>
      <c r="U670" s="1" t="n">
        <v>25.1600000000000001</v>
      </c>
      <c r="V670" s="1" t="n">
        <v>11.9399999999999995</v>
      </c>
      <c r="W670" s="1" t="n">
        <v>18.0300000000000011</v>
      </c>
      <c r="X670" s="1" t="n">
        <v>17.9699999999999953</v>
      </c>
      <c r="Y670" s="1" t="n">
        <v>29.9699999999999989</v>
      </c>
      <c r="Z670" s="1" t="n">
        <v>35.8800000000000026</v>
      </c>
      <c r="AA670" s="1" t="n">
        <v>47.759999999999998</v>
      </c>
      <c r="AB670" s="1" t="n">
        <v>47.8800000000000026</v>
      </c>
      <c r="AC670" s="1" t="n">
        <v>59.8800000000000026</v>
      </c>
      <c r="AD670" s="1" t="n">
        <v>65.4000000000000199</v>
      </c>
      <c r="AE670" s="1" t="n">
        <v>77.8100000000000023</v>
      </c>
      <c r="AF670" s="1" t="n">
        <v>74.9399999999999835</v>
      </c>
      <c r="AG670" s="1" t="n">
        <v>95.9399999999999977</v>
      </c>
      <c r="AH670" s="1" t="n">
        <v>4.79000000000000004</v>
      </c>
      <c r="AI670" s="1" t="n">
        <v>10.5700000000000003</v>
      </c>
      <c r="AJ670" s="1" t="n">
        <v>10.7899999999999991</v>
      </c>
      <c r="AK670" s="1" t="n">
        <v>15.5899999999999999</v>
      </c>
      <c r="AL670" s="1" t="n">
        <v>33.6400000000000006</v>
      </c>
      <c r="AM670" s="1" t="n">
        <v>51.6400000000000006</v>
      </c>
      <c r="AN670" s="1" t="n">
        <v>52.759999999999998</v>
      </c>
      <c r="AO670" s="1" t="n">
        <v>61.759999999999998</v>
      </c>
      <c r="AP670" s="1" t="n">
        <v>7.46999999999999975</v>
      </c>
      <c r="AQ670" s="1" t="n">
        <v>12.9499999999999993</v>
      </c>
      <c r="AR670" s="1" t="n">
        <v>13.4700000000000006</v>
      </c>
      <c r="AS670" s="1" t="n">
        <v>17.370000000000001</v>
      </c>
      <c r="AT670" s="1" t="n">
        <v>7.32000000000000028</v>
      </c>
      <c r="AU670" s="1" t="n">
        <v>9.00999999999999979</v>
      </c>
      <c r="AV670" s="1" t="n">
        <v>8.99000000000000021</v>
      </c>
      <c r="AW670" s="1" t="n">
        <v>14.0600000000000005</v>
      </c>
      <c r="AX670" s="1" t="n">
        <v>27.75</v>
      </c>
      <c r="AY670" s="1" t="n">
        <v>47.1099999999999994</v>
      </c>
      <c r="AZ670" s="1" t="n">
        <v>44.9600000000000009</v>
      </c>
      <c r="BA670" s="1" t="n">
        <v>85.6899999999999835</v>
      </c>
      <c r="BB670" s="1">
        <f>F670+J670+N670+R670+V670+Z670+AD670+AH670+AL670+AP670+AT670+AX670</f>
        <v>406.899999999999977</v>
      </c>
      <c r="BC670" s="1">
        <f>G670+K670+O670+S670+W670+AA670+AE670+AI670+AM670+AQ670+AY670+AU670</f>
        <v>568.590000000000032</v>
      </c>
      <c r="BD670" s="1">
        <f>H670+L670+P670+T670+X670+AB670+AF670+AJ670+AN670+AR670+AV670+AZ670</f>
        <v>561.960000000000036</v>
      </c>
      <c r="BE670" s="1">
        <f>I670+M670+Q670+U670+Y670+AC670+AG670+AK670+AO670+AS670+AW670+BA670</f>
        <v>768.860000000000014</v>
      </c>
    </row>
    <row r="671" spans="1:57">
      <c r="A671" s="3" t="s">
        <v>90</v>
      </c>
      <c r="B671" s="9" t="n">
        <v>44813</v>
      </c>
      <c r="C671" s="1" t="s">
        <v>65</v>
      </c>
      <c r="D671" s="4" t="n">
        <v>0.700000000000000178</v>
      </c>
      <c r="E671" s="1" t="s">
        <v>59</v>
      </c>
      <c r="F671" s="1" t="n">
        <v>143.949999999999989</v>
      </c>
      <c r="G671" s="1" t="n">
        <v>183.819999999999993</v>
      </c>
      <c r="H671" s="1" t="n">
        <v>179.960000000000008</v>
      </c>
      <c r="I671" s="1" t="n">
        <v>231.25</v>
      </c>
      <c r="J671" s="1" t="n">
        <v>25.1999999999999993</v>
      </c>
      <c r="K671" s="1" t="n">
        <v>49.4099999999999966</v>
      </c>
      <c r="L671" s="1" t="n">
        <v>49.3500000000000014</v>
      </c>
      <c r="M671" s="1" t="n">
        <v>73.7399999999999807</v>
      </c>
      <c r="N671" s="1" t="n">
        <v>28.3000000000000007</v>
      </c>
      <c r="O671" s="1" t="n">
        <v>43.0600000000000023</v>
      </c>
      <c r="P671" s="1" t="n">
        <v>43.1599999999999966</v>
      </c>
      <c r="Q671" s="1" t="n">
        <v>58.4500000000000028</v>
      </c>
      <c r="R671" s="1" t="n">
        <v>12.5600000000000005</v>
      </c>
      <c r="S671" s="1" t="n">
        <v>18</v>
      </c>
      <c r="T671" s="1" t="n">
        <v>17.9600000000000009</v>
      </c>
      <c r="U671" s="1" t="n">
        <v>25.1600000000000001</v>
      </c>
      <c r="V671" s="1" t="n">
        <v>11.9399999999999995</v>
      </c>
      <c r="W671" s="1" t="n">
        <v>18.0300000000000011</v>
      </c>
      <c r="X671" s="1" t="n">
        <v>17.9699999999999953</v>
      </c>
      <c r="Y671" s="1" t="n">
        <v>29.9699999999999989</v>
      </c>
      <c r="Z671" s="1" t="n">
        <v>35.8800000000000026</v>
      </c>
      <c r="AA671" s="1" t="n">
        <v>48.1700000000000017</v>
      </c>
      <c r="AB671" s="1" t="n">
        <v>47.8800000000000026</v>
      </c>
      <c r="AC671" s="1" t="n">
        <v>59.8800000000000026</v>
      </c>
      <c r="AD671" s="1" t="n">
        <v>59.9399999999999977</v>
      </c>
      <c r="AE671" s="1" t="n">
        <v>78.3900000000000006</v>
      </c>
      <c r="AF671" s="1" t="n">
        <v>77.9399999999999835</v>
      </c>
      <c r="AG671" s="1" t="n">
        <v>101.939999999999998</v>
      </c>
      <c r="AH671" s="1" t="n">
        <v>4.79000000000000004</v>
      </c>
      <c r="AI671" s="1" t="n">
        <v>10.5800000000000001</v>
      </c>
      <c r="AJ671" s="1" t="n">
        <v>10.7899999999999991</v>
      </c>
      <c r="AK671" s="1" t="n">
        <v>15.5899999999999999</v>
      </c>
      <c r="AL671" s="1" t="n">
        <v>33.6400000000000006</v>
      </c>
      <c r="AM671" s="1" t="n">
        <v>51.6400000000000006</v>
      </c>
      <c r="AN671" s="1" t="n">
        <v>52.759999999999998</v>
      </c>
      <c r="AO671" s="1" t="n">
        <v>61.759999999999998</v>
      </c>
      <c r="AP671" s="1" t="n">
        <v>7.46999999999999975</v>
      </c>
      <c r="AQ671" s="1" t="n">
        <v>12.9499999999999993</v>
      </c>
      <c r="AR671" s="1" t="n">
        <v>13.4700000000000006</v>
      </c>
      <c r="AS671" s="1" t="n">
        <v>17.370000000000001</v>
      </c>
      <c r="AT671" s="1" t="n">
        <v>7.32000000000000028</v>
      </c>
      <c r="AU671" s="1" t="n">
        <v>8.99000000000000021</v>
      </c>
      <c r="AV671" s="1" t="n">
        <v>8.90000000000000036</v>
      </c>
      <c r="AW671" s="1" t="n">
        <v>14.0600000000000005</v>
      </c>
      <c r="AX671" s="1" t="n">
        <v>27.75</v>
      </c>
      <c r="AY671" s="1" t="n">
        <v>46.990000000000002</v>
      </c>
      <c r="AZ671" s="1" t="n">
        <v>44.9600000000000009</v>
      </c>
      <c r="BA671" s="1" t="n">
        <v>85.6899999999999835</v>
      </c>
      <c r="BB671" s="1">
        <f>F671+J671+N671+R671+V671+Z671+AD671+AH671+AL671+AP671+AT671+AX671</f>
        <v>398.740000000000009</v>
      </c>
      <c r="BC671" s="1">
        <f>G671+K671+O671+S671+W671+AA671+AE671+AI671+AM671+AQ671+AY671+AU671</f>
        <v>570.029999999999973</v>
      </c>
      <c r="BD671" s="1">
        <f>H671+L671+P671+T671+X671+AB671+AF671+AJ671+AN671+AR671+AV671+AZ671</f>
        <v>565.100000000000023</v>
      </c>
      <c r="BE671" s="1">
        <f>I671+M671+Q671+U671+Y671+AC671+AG671+AK671+AO671+AS671+AW671+BA671</f>
        <v>774.860000000000014</v>
      </c>
    </row>
    <row r="672" spans="1:57">
      <c r="A672" s="3" t="s">
        <v>90</v>
      </c>
      <c r="B672" s="9" t="n">
        <v>44814</v>
      </c>
      <c r="C672" s="1" t="s">
        <v>66</v>
      </c>
      <c r="D672" s="4" t="n">
        <v>0.741666666666666963</v>
      </c>
      <c r="E672" s="1" t="s">
        <v>59</v>
      </c>
      <c r="F672" s="1" t="n">
        <v>143.949999999999989</v>
      </c>
      <c r="G672" s="1" t="n">
        <v>183.819999999999993</v>
      </c>
      <c r="H672" s="1" t="n">
        <v>179.960000000000008</v>
      </c>
      <c r="I672" s="1" t="n">
        <v>231.25</v>
      </c>
      <c r="J672" s="1" t="n">
        <v>25.1999999999999993</v>
      </c>
      <c r="K672" s="1" t="n">
        <v>49.1300000000000026</v>
      </c>
      <c r="L672" s="1" t="n">
        <v>49.3500000000000014</v>
      </c>
      <c r="M672" s="1" t="n">
        <v>73.7399999999999807</v>
      </c>
      <c r="N672" s="1" t="n">
        <v>28.3000000000000007</v>
      </c>
      <c r="O672" s="1" t="n">
        <v>43.0600000000000023</v>
      </c>
      <c r="P672" s="1" t="n">
        <v>43.1599999999999966</v>
      </c>
      <c r="Q672" s="1" t="n">
        <v>58.4500000000000028</v>
      </c>
      <c r="R672" s="1" t="n">
        <v>12.5600000000000005</v>
      </c>
      <c r="S672" s="1" t="n">
        <v>17.9899999999999984</v>
      </c>
      <c r="T672" s="1" t="n">
        <v>17.9600000000000009</v>
      </c>
      <c r="U672" s="1" t="n">
        <v>25.1600000000000001</v>
      </c>
      <c r="V672" s="1" t="n">
        <v>11.9399999999999995</v>
      </c>
      <c r="W672" s="1" t="n">
        <v>18.0300000000000011</v>
      </c>
      <c r="X672" s="1" t="n">
        <v>17.9699999999999953</v>
      </c>
      <c r="Y672" s="1" t="n">
        <v>29.9699999999999989</v>
      </c>
      <c r="Z672" s="1" t="n">
        <v>35.8800000000000026</v>
      </c>
      <c r="AA672" s="1" t="n">
        <v>48.1700000000000017</v>
      </c>
      <c r="AB672" s="1" t="n">
        <v>47.8800000000000026</v>
      </c>
      <c r="AC672" s="1" t="n">
        <v>59.8800000000000026</v>
      </c>
      <c r="AD672" s="1" t="n">
        <v>59.9399999999999977</v>
      </c>
      <c r="AE672" s="1" t="n">
        <v>78.3900000000000006</v>
      </c>
      <c r="AF672" s="1" t="n">
        <v>77.9399999999999835</v>
      </c>
      <c r="AG672" s="1" t="n">
        <v>101.939999999999998</v>
      </c>
      <c r="AH672" s="1" t="n">
        <v>4.79000000000000004</v>
      </c>
      <c r="AI672" s="1" t="n">
        <v>10.5800000000000001</v>
      </c>
      <c r="AJ672" s="1" t="n">
        <v>10.7899999999999991</v>
      </c>
      <c r="AK672" s="1" t="n">
        <v>15.5899999999999999</v>
      </c>
      <c r="AL672" s="1" t="n">
        <v>33.6400000000000006</v>
      </c>
      <c r="AM672" s="1" t="n">
        <v>51.6400000000000006</v>
      </c>
      <c r="AN672" s="1" t="n">
        <v>52.759999999999998</v>
      </c>
      <c r="AO672" s="1" t="n">
        <v>61.759999999999998</v>
      </c>
      <c r="AP672" s="1" t="n">
        <v>7.46999999999999975</v>
      </c>
      <c r="AQ672" s="1" t="n">
        <v>12.9499999999999993</v>
      </c>
      <c r="AR672" s="1" t="n">
        <v>13.4700000000000006</v>
      </c>
      <c r="AS672" s="1" t="n">
        <v>17.370000000000001</v>
      </c>
      <c r="AT672" s="1" t="n">
        <v>7.32000000000000028</v>
      </c>
      <c r="AU672" s="1" t="n">
        <v>8.94999999999999751</v>
      </c>
      <c r="AV672" s="1" t="n">
        <v>8.82000000000000028</v>
      </c>
      <c r="AW672" s="1" t="n">
        <v>14.0600000000000005</v>
      </c>
      <c r="AX672" s="1" t="n">
        <v>27.75</v>
      </c>
      <c r="AY672" s="1" t="n">
        <v>47</v>
      </c>
      <c r="AZ672" s="1" t="n">
        <v>44.9600000000000009</v>
      </c>
      <c r="BA672" s="1" t="n">
        <v>85.6899999999999835</v>
      </c>
      <c r="BB672" s="1">
        <f>F672+J672+N672+R672+V672+Z672+AD672+AH672+AL672+AP672+AT672+AX672</f>
        <v>398.740000000000009</v>
      </c>
      <c r="BC672" s="1">
        <f>G672+K672+O672+S672+W672+AA672+AE672+AI672+AM672+AQ672+AY672+AU672</f>
        <v>569.710000000000036</v>
      </c>
      <c r="BD672" s="1">
        <f>H672+L672+P672+T672+X672+AB672+AF672+AJ672+AN672+AR672+AV672+AZ672</f>
        <v>565.019999999999982</v>
      </c>
      <c r="BE672" s="1">
        <f>I672+M672+Q672+U672+Y672+AC672+AG672+AK672+AO672+AS672+AW672+BA672</f>
        <v>774.860000000000014</v>
      </c>
    </row>
    <row r="673" spans="1:57">
      <c r="A673" s="3" t="s">
        <v>90</v>
      </c>
      <c r="B673" s="9" t="n">
        <v>44815</v>
      </c>
      <c r="C673" s="1" t="s">
        <v>67</v>
      </c>
      <c r="D673" s="4" t="n">
        <v>0.780555555555555536</v>
      </c>
      <c r="E673" s="1" t="s">
        <v>63</v>
      </c>
      <c r="F673" s="1" t="n">
        <v>143.949999999999989</v>
      </c>
      <c r="G673" s="1" t="n">
        <v>182.840000000000003</v>
      </c>
      <c r="H673" s="1" t="n">
        <v>179.960000000000008</v>
      </c>
      <c r="I673" s="1" t="n">
        <v>231.25</v>
      </c>
      <c r="J673" s="1" t="n">
        <v>25.1999999999999993</v>
      </c>
      <c r="K673" s="1" t="n">
        <v>49.3200000000000003</v>
      </c>
      <c r="L673" s="1" t="n">
        <v>49.5</v>
      </c>
      <c r="M673" s="1" t="n">
        <v>73.7399999999999807</v>
      </c>
      <c r="N673" s="1" t="n">
        <v>28.3000000000000007</v>
      </c>
      <c r="O673" s="1" t="n">
        <v>43.0200000000000031</v>
      </c>
      <c r="P673" s="1" t="n">
        <v>42.9299999999999997</v>
      </c>
      <c r="Q673" s="1" t="n">
        <v>58.4500000000000028</v>
      </c>
      <c r="R673" s="1" t="n">
        <v>12.5600000000000005</v>
      </c>
      <c r="S673" s="1" t="n">
        <v>17.9899999999999984</v>
      </c>
      <c r="T673" s="1" t="n">
        <v>17.9600000000000009</v>
      </c>
      <c r="U673" s="1" t="n">
        <v>25.1600000000000001</v>
      </c>
      <c r="V673" s="1" t="n">
        <v>11.9399999999999995</v>
      </c>
      <c r="W673" s="1" t="n">
        <v>18.0300000000000011</v>
      </c>
      <c r="X673" s="1" t="n">
        <v>17.9699999999999953</v>
      </c>
      <c r="Y673" s="1" t="n">
        <v>29.9699999999999989</v>
      </c>
      <c r="Z673" s="1" t="n">
        <v>39.4799999999999969</v>
      </c>
      <c r="AA673" s="1" t="n">
        <v>48.5700000000000003</v>
      </c>
      <c r="AB673" s="1" t="n">
        <v>47.8800000000000026</v>
      </c>
      <c r="AC673" s="1" t="n">
        <v>59.8800000000000026</v>
      </c>
      <c r="AD673" s="1" t="n">
        <v>59.9399999999999977</v>
      </c>
      <c r="AE673" s="1" t="n">
        <v>78.3900000000000006</v>
      </c>
      <c r="AF673" s="1" t="n">
        <v>77.9399999999999835</v>
      </c>
      <c r="AG673" s="1" t="n">
        <v>101.939999999999998</v>
      </c>
      <c r="AH673" s="1" t="n">
        <v>4.79000000000000004</v>
      </c>
      <c r="AI673" s="1" t="n">
        <v>10.5800000000000001</v>
      </c>
      <c r="AJ673" s="1" t="n">
        <v>10.7899999999999991</v>
      </c>
      <c r="AK673" s="1" t="n">
        <v>15.5899999999999999</v>
      </c>
      <c r="AL673" s="1" t="n">
        <v>33.6400000000000006</v>
      </c>
      <c r="AM673" s="1" t="n">
        <v>51.1599999999999966</v>
      </c>
      <c r="AN673" s="1" t="n">
        <v>51.6400000000000006</v>
      </c>
      <c r="AO673" s="1" t="n">
        <v>61.759999999999998</v>
      </c>
      <c r="AP673" s="1" t="n">
        <v>7.46999999999999975</v>
      </c>
      <c r="AQ673" s="1" t="n">
        <v>12.9499999999999993</v>
      </c>
      <c r="AR673" s="1" t="n">
        <v>13.4700000000000006</v>
      </c>
      <c r="AS673" s="1" t="n">
        <v>17.370000000000001</v>
      </c>
      <c r="AT673" s="1" t="n">
        <v>7.32000000000000028</v>
      </c>
      <c r="AU673" s="1" t="n">
        <v>8.94999999999999751</v>
      </c>
      <c r="AV673" s="1" t="n">
        <v>8.82000000000000028</v>
      </c>
      <c r="AW673" s="1" t="n">
        <v>14.0600000000000005</v>
      </c>
      <c r="AX673" s="1" t="n">
        <v>27.75</v>
      </c>
      <c r="AY673" s="1" t="n">
        <v>47</v>
      </c>
      <c r="AZ673" s="1" t="n">
        <v>44.9600000000000009</v>
      </c>
      <c r="BA673" s="1" t="n">
        <v>85.6899999999999835</v>
      </c>
      <c r="BB673" s="1">
        <f>F673+J673+N673+R673+V673+Z673+AD673+AH673+AL673+AP673+AT673+AX673</f>
        <v>402.339999999999975</v>
      </c>
      <c r="BC673" s="1">
        <f>G673+K673+O673+S673+W673+AA673+AE673+AI673+AM673+AQ673+AY673+AU673</f>
        <v>568.799999999999955</v>
      </c>
      <c r="BD673" s="1">
        <f>H673+L673+P673+T673+X673+AB673+AF673+AJ673+AN673+AR673+AV673+AZ673</f>
        <v>563.82000000000005</v>
      </c>
      <c r="BE673" s="1">
        <f>I673+M673+Q673+U673+Y673+AC673+AG673+AK673+AO673+AS673+AW673+BA673</f>
        <v>774.860000000000014</v>
      </c>
    </row>
    <row r="674" spans="1:57">
      <c r="A674" s="3" t="s">
        <v>90</v>
      </c>
      <c r="B674" s="9" t="n">
        <v>44816</v>
      </c>
      <c r="C674" s="1" t="s">
        <v>58</v>
      </c>
      <c r="D674" s="4" t="n">
        <v>0.473611111111111249</v>
      </c>
      <c r="E674" s="1" t="s">
        <v>61</v>
      </c>
      <c r="F674" s="1" t="n">
        <v>143.949999999999989</v>
      </c>
      <c r="G674" s="1" t="n">
        <v>182.840000000000003</v>
      </c>
      <c r="H674" s="1" t="n">
        <v>179.960000000000008</v>
      </c>
      <c r="I674" s="1" t="n">
        <v>231.25</v>
      </c>
      <c r="J674" s="1" t="n">
        <v>25.1999999999999993</v>
      </c>
      <c r="K674" s="1" t="n">
        <v>49.3200000000000003</v>
      </c>
      <c r="L674" s="1" t="n">
        <v>49.5</v>
      </c>
      <c r="M674" s="1" t="n">
        <v>73.7399999999999807</v>
      </c>
      <c r="N674" s="1" t="n">
        <v>28.3000000000000007</v>
      </c>
      <c r="O674" s="1" t="n">
        <v>43.0200000000000031</v>
      </c>
      <c r="P674" s="1" t="n">
        <v>42.9299999999999997</v>
      </c>
      <c r="Q674" s="1" t="n">
        <v>58.4500000000000028</v>
      </c>
      <c r="R674" s="1" t="n">
        <v>12.5600000000000005</v>
      </c>
      <c r="S674" s="1" t="n">
        <v>17.9899999999999984</v>
      </c>
      <c r="T674" s="1" t="n">
        <v>17.9600000000000009</v>
      </c>
      <c r="U674" s="1" t="n">
        <v>25.1600000000000001</v>
      </c>
      <c r="V674" s="1" t="n">
        <v>11.9399999999999995</v>
      </c>
      <c r="W674" s="1" t="n">
        <v>18.0300000000000011</v>
      </c>
      <c r="X674" s="1" t="n">
        <v>17.9699999999999953</v>
      </c>
      <c r="Y674" s="1" t="n">
        <v>29.9699999999999989</v>
      </c>
      <c r="Z674" s="1" t="n">
        <v>39.4799999999999969</v>
      </c>
      <c r="AA674" s="1" t="n">
        <v>48.5700000000000003</v>
      </c>
      <c r="AB674" s="1" t="n">
        <v>47.8800000000000026</v>
      </c>
      <c r="AC674" s="1" t="n">
        <v>59.8800000000000026</v>
      </c>
      <c r="AD674" s="1" t="n">
        <v>59.9399999999999977</v>
      </c>
      <c r="AE674" s="1" t="n">
        <v>78.3900000000000006</v>
      </c>
      <c r="AF674" s="1" t="n">
        <v>77.9399999999999835</v>
      </c>
      <c r="AG674" s="1" t="n">
        <v>101.939999999999998</v>
      </c>
      <c r="AH674" s="1" t="n">
        <v>4.79000000000000004</v>
      </c>
      <c r="AI674" s="1" t="n">
        <v>10.5800000000000001</v>
      </c>
      <c r="AJ674" s="1" t="n">
        <v>10.7899999999999991</v>
      </c>
      <c r="AK674" s="1" t="n">
        <v>15.5899999999999999</v>
      </c>
      <c r="AL674" s="1" t="n">
        <v>33.6400000000000006</v>
      </c>
      <c r="AM674" s="1" t="n">
        <v>51.7800000000000011</v>
      </c>
      <c r="AN674" s="1" t="n">
        <v>54.4500000000000028</v>
      </c>
      <c r="AO674" s="1" t="n">
        <v>61.759999999999998</v>
      </c>
      <c r="AP674" s="1" t="n">
        <v>7.46999999999999975</v>
      </c>
      <c r="AQ674" s="1" t="n">
        <v>12.9499999999999993</v>
      </c>
      <c r="AR674" s="1" t="n">
        <v>13.4700000000000006</v>
      </c>
      <c r="AS674" s="1" t="n">
        <v>17.370000000000001</v>
      </c>
      <c r="AT674" s="1" t="n">
        <v>7.32000000000000028</v>
      </c>
      <c r="AU674" s="1" t="n">
        <v>8.94999999999999751</v>
      </c>
      <c r="AV674" s="1" t="n">
        <v>8.82000000000000028</v>
      </c>
      <c r="AW674" s="1" t="n">
        <v>14.0600000000000005</v>
      </c>
      <c r="AX674" s="1" t="n">
        <v>27.75</v>
      </c>
      <c r="AY674" s="1" t="n">
        <v>46.75</v>
      </c>
      <c r="AZ674" s="1" t="n">
        <v>44.9600000000000009</v>
      </c>
      <c r="BA674" s="1" t="n">
        <v>85.6899999999999835</v>
      </c>
      <c r="BB674" s="1">
        <f>F674+J674+N674+R674+V674+Z674+AD674+AH674+AL674+AP674+AT674+AX674</f>
        <v>402.339999999999975</v>
      </c>
      <c r="BC674" s="1">
        <f>G674+K674+O674+S674+W674+AA674+AE674+AI674+AM674+AQ674+AY674+AU674</f>
        <v>569.169999999999959</v>
      </c>
      <c r="BD674" s="1">
        <f>H674+L674+P674+T674+X674+AB674+AF674+AJ674+AN674+AR674+AV674+AZ674</f>
        <v>566.629999999999995</v>
      </c>
      <c r="BE674" s="1">
        <f>I674+M674+Q674+U674+Y674+AC674+AG674+AK674+AO674+AS674+AW674+BA674</f>
        <v>774.860000000000014</v>
      </c>
    </row>
    <row r="675" spans="1:57">
      <c r="A675" s="3" t="s">
        <v>90</v>
      </c>
      <c r="B675" s="9" t="n">
        <v>44817</v>
      </c>
      <c r="C675" s="1" t="s">
        <v>60</v>
      </c>
      <c r="D675" s="4" t="n">
        <v>0.734722222222222054</v>
      </c>
      <c r="E675" s="1" t="s">
        <v>59</v>
      </c>
      <c r="F675" s="1" t="n">
        <v>148.460000000000008</v>
      </c>
      <c r="G675" s="1" t="n">
        <v>182.490000000000009</v>
      </c>
      <c r="H675" s="1" t="n">
        <v>179.960000000000008</v>
      </c>
      <c r="I675" s="1" t="n">
        <v>231.25</v>
      </c>
      <c r="J675" s="1" t="n">
        <v>25.1999999999999993</v>
      </c>
      <c r="K675" s="1" t="n">
        <v>49.7800000000000011</v>
      </c>
      <c r="L675" s="1" t="n">
        <v>49.1700000000000017</v>
      </c>
      <c r="M675" s="1" t="n">
        <v>73.7399999999999807</v>
      </c>
      <c r="N675" s="1" t="n">
        <v>28.3000000000000007</v>
      </c>
      <c r="O675" s="1" t="n">
        <v>42.3900000000000006</v>
      </c>
      <c r="P675" s="1" t="n">
        <v>40.4500000000000028</v>
      </c>
      <c r="Q675" s="1" t="n">
        <v>58.4500000000000028</v>
      </c>
      <c r="R675" s="1" t="n">
        <v>12.5600000000000005</v>
      </c>
      <c r="S675" s="1" t="n">
        <v>17.7399999999999984</v>
      </c>
      <c r="T675" s="1" t="n">
        <v>17.9600000000000009</v>
      </c>
      <c r="U675" s="1" t="n">
        <v>21.5599999999999987</v>
      </c>
      <c r="V675" s="1" t="n">
        <v>11.9399999999999995</v>
      </c>
      <c r="W675" s="1" t="n">
        <v>18.0199999999999996</v>
      </c>
      <c r="X675" s="1" t="n">
        <v>17.9699999999999953</v>
      </c>
      <c r="Y675" s="1" t="n">
        <v>29.9699999999999989</v>
      </c>
      <c r="Z675" s="1" t="n">
        <v>39.2800000000000011</v>
      </c>
      <c r="AA675" s="1" t="n">
        <v>49.7199999999999989</v>
      </c>
      <c r="AB675" s="1" t="n">
        <v>47.8800000000000026</v>
      </c>
      <c r="AC675" s="1" t="n">
        <v>59.8800000000000026</v>
      </c>
      <c r="AD675" s="1" t="n">
        <v>59.9399999999999977</v>
      </c>
      <c r="AE675" s="1" t="n">
        <v>74.8100000000000023</v>
      </c>
      <c r="AF675" s="1" t="n">
        <v>71.9399999999999977</v>
      </c>
      <c r="AG675" s="1" t="n">
        <v>95.9399999999999977</v>
      </c>
      <c r="AH675" s="1" t="n">
        <v>4.79000000000000004</v>
      </c>
      <c r="AI675" s="1" t="n">
        <v>10.5500000000000007</v>
      </c>
      <c r="AJ675" s="1" t="n">
        <v>10.7899999999999991</v>
      </c>
      <c r="AK675" s="1" t="n">
        <v>15.5899999999999999</v>
      </c>
      <c r="AL675" s="1" t="n">
        <v>33.6400000000000006</v>
      </c>
      <c r="AM675" s="1" t="n">
        <v>52.3100000000000023</v>
      </c>
      <c r="AN675" s="1" t="n">
        <v>54.7899999999999991</v>
      </c>
      <c r="AO675" s="1" t="n">
        <v>63.5600000000000023</v>
      </c>
      <c r="AP675" s="1" t="n">
        <v>7.46999999999999975</v>
      </c>
      <c r="AQ675" s="1" t="n">
        <v>12.75</v>
      </c>
      <c r="AR675" s="1" t="n">
        <v>13.3200000000000003</v>
      </c>
      <c r="AS675" s="1" t="n">
        <v>14.6699999999999999</v>
      </c>
      <c r="AT675" s="1" t="n">
        <v>7.32000000000000028</v>
      </c>
      <c r="AU675" s="1" t="n">
        <v>8.92999999999999794</v>
      </c>
      <c r="AV675" s="1" t="n">
        <v>8.99000000000000021</v>
      </c>
      <c r="AW675" s="1" t="n">
        <v>14.0600000000000005</v>
      </c>
      <c r="AX675" s="1" t="n">
        <v>25.8399999999999999</v>
      </c>
      <c r="AY675" s="1" t="n">
        <v>46.5300000000000011</v>
      </c>
      <c r="AZ675" s="1" t="n">
        <v>44.9600000000000009</v>
      </c>
      <c r="BA675" s="1" t="n">
        <v>85.6899999999999835</v>
      </c>
      <c r="BB675" s="1">
        <f>F675+J675+N675+R675+V675+Z675+AD675+AH675+AL675+AP675+AT675+AX675</f>
        <v>404.740000000000009</v>
      </c>
      <c r="BC675" s="1">
        <f>G675+K675+O675+S675+W675+AA675+AE675+AI675+AM675+AQ675+AY675+AU675</f>
        <v>566.019999999999982</v>
      </c>
      <c r="BD675" s="1">
        <f>H675+L675+P675+T675+X675+AB675+AF675+AJ675+AN675+AR675+AV675+AZ675</f>
        <v>558.17999999999995</v>
      </c>
      <c r="BE675" s="1">
        <f>I675+M675+Q675+U675+Y675+AC675+AG675+AK675+AO675+AS675+AW675+BA675</f>
        <v>764.360000000000014</v>
      </c>
    </row>
    <row r="676" spans="1:57">
      <c r="A676" s="3" t="s">
        <v>90</v>
      </c>
      <c r="B676" s="9" t="n">
        <v>44818</v>
      </c>
      <c r="C676" s="1" t="s">
        <v>62</v>
      </c>
      <c r="D676" s="4" t="n">
        <v>0.684027777777777768</v>
      </c>
      <c r="E676" s="1" t="s">
        <v>59</v>
      </c>
      <c r="F676" s="1" t="n">
        <v>148.460000000000008</v>
      </c>
      <c r="G676" s="1" t="n">
        <v>183.75</v>
      </c>
      <c r="H676" s="1" t="n">
        <v>179.960000000000008</v>
      </c>
      <c r="I676" s="1" t="n">
        <v>231.710000000000008</v>
      </c>
      <c r="J676" s="1" t="n">
        <v>25.1999999999999993</v>
      </c>
      <c r="K676" s="1" t="n">
        <v>49.6099999999999994</v>
      </c>
      <c r="L676" s="1" t="n">
        <v>49.1400000000000006</v>
      </c>
      <c r="M676" s="1" t="n">
        <v>73.7399999999999807</v>
      </c>
      <c r="N676" s="1" t="n">
        <v>28.3000000000000007</v>
      </c>
      <c r="O676" s="1" t="n">
        <v>42.1099999999999994</v>
      </c>
      <c r="P676" s="1" t="n">
        <v>40.25</v>
      </c>
      <c r="Q676" s="1" t="n">
        <v>53.9600000000000009</v>
      </c>
      <c r="R676" s="1" t="n">
        <v>12.5600000000000005</v>
      </c>
      <c r="S676" s="1" t="n">
        <v>17.8599999999999994</v>
      </c>
      <c r="T676" s="1" t="n">
        <v>17.9600000000000009</v>
      </c>
      <c r="U676" s="1" t="n">
        <v>22.2800000000000011</v>
      </c>
      <c r="V676" s="1" t="n">
        <v>11.9399999999999995</v>
      </c>
      <c r="W676" s="1" t="n">
        <v>17.8299999999999983</v>
      </c>
      <c r="X676" s="1" t="n">
        <v>17.9699999999999953</v>
      </c>
      <c r="Y676" s="1" t="n">
        <v>21</v>
      </c>
      <c r="Z676" s="1" t="n">
        <v>41.8800000000000026</v>
      </c>
      <c r="AA676" s="1" t="n">
        <v>49.7299999999999969</v>
      </c>
      <c r="AB676" s="1" t="n">
        <v>59.8800000000000026</v>
      </c>
      <c r="AC676" s="1" t="n">
        <v>59.9399999999999977</v>
      </c>
      <c r="AD676" s="1" t="n">
        <v>78.3900000000000006</v>
      </c>
      <c r="AE676" s="1" t="n">
        <v>77.9399999999999835</v>
      </c>
      <c r="AF676" s="1" t="n">
        <v>77.9399999999999835</v>
      </c>
      <c r="AG676" s="1" t="n">
        <v>101.939999999999998</v>
      </c>
      <c r="AH676" s="1" t="n">
        <v>4.79000000000000004</v>
      </c>
      <c r="AI676" s="1" t="n">
        <v>10.5600000000000005</v>
      </c>
      <c r="AJ676" s="1" t="n">
        <v>10.7899999999999991</v>
      </c>
      <c r="AK676" s="1" t="n">
        <v>15.5899999999999999</v>
      </c>
      <c r="AL676" s="1" t="n">
        <v>33.6400000000000006</v>
      </c>
      <c r="AM676" s="1" t="n">
        <v>53.0200000000000031</v>
      </c>
      <c r="AN676" s="1" t="n">
        <v>56.1400000000000006</v>
      </c>
      <c r="AO676" s="1" t="n">
        <v>63.5600000000000023</v>
      </c>
      <c r="AP676" s="1" t="n">
        <v>7.46999999999999975</v>
      </c>
      <c r="AQ676" s="1" t="n">
        <v>12.75</v>
      </c>
      <c r="AR676" s="1" t="n">
        <v>13.3200000000000003</v>
      </c>
      <c r="AS676" s="1" t="n">
        <v>14.6699999999999999</v>
      </c>
      <c r="AT676" s="1" t="n">
        <v>7.32000000000000028</v>
      </c>
      <c r="AU676" s="1" t="n">
        <v>8.80000000000000071</v>
      </c>
      <c r="AV676" s="1" t="n">
        <v>8.74000000000000021</v>
      </c>
      <c r="AW676" s="1" t="n">
        <v>10.8200000000000003</v>
      </c>
      <c r="AX676" s="1" t="n">
        <v>25.8399999999999999</v>
      </c>
      <c r="AY676" s="1" t="n">
        <v>46.6899999999999977</v>
      </c>
      <c r="AZ676" s="1" t="n">
        <v>44.9600000000000009</v>
      </c>
      <c r="BA676" s="1" t="n">
        <v>85.6899999999999835</v>
      </c>
      <c r="BB676" s="1">
        <f>F676+J676+N676+R676+V676+Z676+AD676+AH676+AL676+AP676+AT676+AX676</f>
        <v>425.79000000000002</v>
      </c>
      <c r="BC676" s="1">
        <f>G676+K676+O676+S676+W676+AA676+AE676+AI676+AM676+AQ676+AY676+AU676</f>
        <v>570.649999999999977</v>
      </c>
      <c r="BD676" s="1">
        <f>H676+L676+P676+T676+X676+AB676+AF676+AJ676+AN676+AR676+AV676+AZ676</f>
        <v>577.049999999999955</v>
      </c>
      <c r="BE676" s="1">
        <f>I676+M676+Q676+U676+Y676+AC676+AG676+AK676+AO676+AS676+AW676+BA676</f>
        <v>754.899999999999977</v>
      </c>
    </row>
    <row r="677" spans="1:57">
      <c r="A677" s="3" t="s">
        <v>90</v>
      </c>
      <c r="B677" s="9" t="n">
        <v>44819</v>
      </c>
      <c r="C677" s="1" t="s">
        <v>64</v>
      </c>
      <c r="D677" s="4" t="n">
        <v>0.577083333333333304</v>
      </c>
      <c r="E677" s="1" t="s">
        <v>59</v>
      </c>
      <c r="F677" s="1" t="n">
        <v>143.949999999999989</v>
      </c>
      <c r="G677" s="1" t="n">
        <v>181.240000000000009</v>
      </c>
      <c r="H677" s="1" t="n">
        <v>179.960000000000008</v>
      </c>
      <c r="I677" s="1" t="n">
        <v>231.25</v>
      </c>
      <c r="J677" s="1" t="n">
        <v>25.1999999999999993</v>
      </c>
      <c r="K677" s="1" t="n">
        <v>49.2800000000000011</v>
      </c>
      <c r="L677" s="1" t="n">
        <v>49.1400000000000006</v>
      </c>
      <c r="M677" s="1" t="n">
        <v>73.7399999999999807</v>
      </c>
      <c r="N677" s="1" t="n">
        <v>28.3000000000000007</v>
      </c>
      <c r="O677" s="1" t="n">
        <v>41.5700000000000003</v>
      </c>
      <c r="P677" s="1" t="n">
        <v>40.4500000000000028</v>
      </c>
      <c r="Q677" s="1" t="n">
        <v>53.9500000000000028</v>
      </c>
      <c r="R677" s="1" t="n">
        <v>12.5600000000000005</v>
      </c>
      <c r="S677" s="1" t="n">
        <v>17.8299999999999983</v>
      </c>
      <c r="T677" s="1" t="n">
        <v>17.9600000000000009</v>
      </c>
      <c r="U677" s="1" t="n">
        <v>23.3599999999999994</v>
      </c>
      <c r="V677" s="1" t="n">
        <v>11.9399999999999995</v>
      </c>
      <c r="W677" s="1" t="n">
        <v>17.7800000000000011</v>
      </c>
      <c r="X677" s="1" t="n">
        <v>17.9600000000000009</v>
      </c>
      <c r="Y677" s="1" t="n">
        <v>21</v>
      </c>
      <c r="Z677" s="1" t="n">
        <v>23.879999999999999</v>
      </c>
      <c r="AA677" s="1" t="n">
        <v>46.8599999999999994</v>
      </c>
      <c r="AB677" s="1" t="n">
        <v>47.8800000000000026</v>
      </c>
      <c r="AC677" s="1" t="n">
        <v>59.8800000000000026</v>
      </c>
      <c r="AD677" s="1" t="n">
        <v>59.9399999999999977</v>
      </c>
      <c r="AE677" s="1" t="n">
        <v>78.3900000000000006</v>
      </c>
      <c r="AF677" s="1" t="n">
        <v>77.9399999999999835</v>
      </c>
      <c r="AG677" s="1" t="n">
        <v>101.939999999999998</v>
      </c>
      <c r="AH677" s="1" t="n">
        <v>4.79000000000000004</v>
      </c>
      <c r="AI677" s="1" t="n">
        <v>10.5399999999999991</v>
      </c>
      <c r="AJ677" s="1" t="n">
        <v>10.7899999999999991</v>
      </c>
      <c r="AK677" s="1" t="n">
        <v>15.5899999999999999</v>
      </c>
      <c r="AL677" s="1" t="n">
        <v>33.6400000000000006</v>
      </c>
      <c r="AM677" s="1" t="n">
        <v>51.1899999999999977</v>
      </c>
      <c r="AN677" s="1" t="n">
        <v>50.509999999999998</v>
      </c>
      <c r="AO677" s="1" t="n">
        <v>61.759999999999998</v>
      </c>
      <c r="AP677" s="1" t="n">
        <v>7.46999999999999975</v>
      </c>
      <c r="AQ677" s="1" t="n">
        <v>12.7100000000000009</v>
      </c>
      <c r="AR677" s="1" t="n">
        <v>13.3200000000000003</v>
      </c>
      <c r="AS677" s="1" t="n">
        <v>14.6699999999999999</v>
      </c>
      <c r="AT677" s="1" t="n">
        <v>7.32000000000000028</v>
      </c>
      <c r="AU677" s="1" t="n">
        <v>8.83999999999999986</v>
      </c>
      <c r="AV677" s="1" t="n">
        <v>8.82000000000000028</v>
      </c>
      <c r="AW677" s="1" t="n">
        <v>10.8200000000000003</v>
      </c>
      <c r="AX677" s="1" t="n">
        <v>25.8399999999999999</v>
      </c>
      <c r="AY677" s="1" t="n">
        <v>46.9399999999999977</v>
      </c>
      <c r="AZ677" s="1" t="n">
        <v>44.9600000000000009</v>
      </c>
      <c r="BA677" s="1" t="n">
        <v>85.6899999999999835</v>
      </c>
      <c r="BB677" s="1">
        <f>F677+J677+N677+R677+V677+Z677+AD677+AH677+AL677+AP677+AT677+AX677</f>
        <v>384.829999999999984</v>
      </c>
      <c r="BC677" s="1">
        <f>G677+K677+O677+S677+W677+AA677+AE677+AI677+AM677+AQ677+AY677+AU677</f>
        <v>563.169999999999959</v>
      </c>
      <c r="BD677" s="1">
        <f>H677+L677+P677+T677+X677+AB677+AF677+AJ677+AN677+AR677+AV677+AZ677</f>
        <v>559.690000000000055</v>
      </c>
      <c r="BE677" s="1">
        <f>I677+M677+Q677+U677+Y677+AC677+AG677+AK677+AO677+AS677+AW677+BA677</f>
        <v>753.649999999999977</v>
      </c>
    </row>
    <row r="678" spans="1:57">
      <c r="A678" s="3" t="s">
        <v>90</v>
      </c>
      <c r="B678" s="9" t="n">
        <v>44820</v>
      </c>
      <c r="C678" s="1" t="s">
        <v>65</v>
      </c>
      <c r="D678" s="4" t="n">
        <v>0.415972222222222054</v>
      </c>
      <c r="E678" s="1" t="s">
        <v>61</v>
      </c>
      <c r="F678" s="1" t="n">
        <v>143.949999999999989</v>
      </c>
      <c r="G678" s="1" t="n">
        <v>181.129999999999995</v>
      </c>
      <c r="H678" s="1" t="n">
        <v>179.960000000000008</v>
      </c>
      <c r="I678" s="1" t="n">
        <v>231.25</v>
      </c>
      <c r="J678" s="1" t="n">
        <v>25.1999999999999993</v>
      </c>
      <c r="K678" s="1" t="n">
        <v>49.2299999999999969</v>
      </c>
      <c r="L678" s="1" t="n">
        <v>47.9399999999999977</v>
      </c>
      <c r="M678" s="1" t="n">
        <v>73.7399999999999807</v>
      </c>
      <c r="N678" s="1" t="n">
        <v>28.3000000000000007</v>
      </c>
      <c r="O678" s="1" t="n">
        <v>41.6000000000000014</v>
      </c>
      <c r="P678" s="1" t="n">
        <v>40.4500000000000028</v>
      </c>
      <c r="Q678" s="1" t="n">
        <v>53.9500000000000028</v>
      </c>
      <c r="R678" s="1" t="n">
        <v>12.5600000000000005</v>
      </c>
      <c r="S678" s="1" t="n">
        <v>17.8299999999999983</v>
      </c>
      <c r="T678" s="1" t="n">
        <v>17.9600000000000009</v>
      </c>
      <c r="U678" s="1" t="n">
        <v>23.3599999999999994</v>
      </c>
      <c r="V678" s="1" t="n">
        <v>11.9399999999999995</v>
      </c>
      <c r="W678" s="1" t="n">
        <v>17.8500000000000014</v>
      </c>
      <c r="X678" s="1" t="n">
        <v>17.9699999999999953</v>
      </c>
      <c r="Y678" s="1" t="n">
        <v>21</v>
      </c>
      <c r="Z678" s="1" t="n">
        <v>23.879999999999999</v>
      </c>
      <c r="AA678" s="1" t="n">
        <v>46.2800000000000011</v>
      </c>
      <c r="AB678" s="1" t="n">
        <v>46.6799999999999997</v>
      </c>
      <c r="AC678" s="1" t="n">
        <v>59.8800000000000026</v>
      </c>
      <c r="AD678" s="1" t="n">
        <v>59.9399999999999977</v>
      </c>
      <c r="AE678" s="1" t="n">
        <v>78.4300000000000068</v>
      </c>
      <c r="AF678" s="1" t="n">
        <v>74.9399999999999835</v>
      </c>
      <c r="AG678" s="1" t="n">
        <v>101.939999999999998</v>
      </c>
      <c r="AH678" s="1" t="n">
        <v>4.79000000000000004</v>
      </c>
      <c r="AI678" s="1" t="n">
        <v>10.5600000000000005</v>
      </c>
      <c r="AJ678" s="1" t="n">
        <v>10.7899999999999991</v>
      </c>
      <c r="AK678" s="1" t="n">
        <v>15.5899999999999999</v>
      </c>
      <c r="AL678" s="1" t="n">
        <v>33.6400000000000006</v>
      </c>
      <c r="AM678" s="1" t="n">
        <v>50.9600000000000009</v>
      </c>
      <c r="AN678" s="1" t="n">
        <v>50.509999999999998</v>
      </c>
      <c r="AO678" s="1" t="n">
        <v>61.759999999999998</v>
      </c>
      <c r="AP678" s="1" t="n">
        <v>7.46999999999999975</v>
      </c>
      <c r="AQ678" s="1" t="n">
        <v>12.6999999999999993</v>
      </c>
      <c r="AR678" s="1" t="n">
        <v>13.7200000000000006</v>
      </c>
      <c r="AS678" s="1" t="n">
        <v>14.6699999999999999</v>
      </c>
      <c r="AT678" s="1" t="n">
        <v>7.24000000000000021</v>
      </c>
      <c r="AU678" s="1" t="n">
        <v>8.75</v>
      </c>
      <c r="AV678" s="1" t="n">
        <v>8.42999999999999794</v>
      </c>
      <c r="AW678" s="1" t="n">
        <v>10.8200000000000003</v>
      </c>
      <c r="AX678" s="1" t="n">
        <v>25.8399999999999999</v>
      </c>
      <c r="AY678" s="1" t="n">
        <v>47.0300000000000011</v>
      </c>
      <c r="AZ678" s="1" t="n">
        <v>44.9600000000000009</v>
      </c>
      <c r="BA678" s="1" t="n">
        <v>85.6899999999999835</v>
      </c>
      <c r="BB678" s="1">
        <f>F678+J678+N678+R678+V678+Z678+AD678+AH678+AL678+AP678+AT678+AX678</f>
        <v>384.75</v>
      </c>
      <c r="BC678" s="1">
        <f>G678+K678+O678+S678+W678+AA678+AE678+AI678+AM678+AQ678+AY678+AU678</f>
        <v>562.350000000000023</v>
      </c>
      <c r="BD678" s="1">
        <f>H678+L678+P678+T678+X678+AB678+AF678+AJ678+AN678+AR678+AV678+AZ678</f>
        <v>554.309999999999945</v>
      </c>
      <c r="BE678" s="1">
        <f>I678+M678+Q678+U678+Y678+AC678+AG678+AK678+AO678+AS678+AW678+BA678</f>
        <v>753.649999999999977</v>
      </c>
    </row>
    <row r="679" spans="1:57">
      <c r="A679" s="3" t="s">
        <v>90</v>
      </c>
      <c r="B679" s="9" t="n">
        <v>44821</v>
      </c>
      <c r="C679" s="1" t="s">
        <v>66</v>
      </c>
      <c r="D679" s="4" t="n">
        <v>0.497222222222222232</v>
      </c>
      <c r="E679" s="1" t="s">
        <v>61</v>
      </c>
      <c r="F679" s="1" t="n">
        <v>148.460000000000008</v>
      </c>
      <c r="G679" s="1" t="n">
        <v>183.879999999999995</v>
      </c>
      <c r="H679" s="1" t="n">
        <v>179.960000000000008</v>
      </c>
      <c r="I679" s="1" t="n">
        <v>231.25</v>
      </c>
      <c r="J679" s="1" t="n">
        <v>25.1999999999999993</v>
      </c>
      <c r="K679" s="1" t="n">
        <v>49</v>
      </c>
      <c r="L679" s="1" t="n">
        <v>47.9399999999999977</v>
      </c>
      <c r="M679" s="1" t="n">
        <v>73.7399999999999807</v>
      </c>
      <c r="N679" s="1" t="n">
        <v>28.3000000000000007</v>
      </c>
      <c r="O679" s="1" t="n">
        <v>41.3200000000000003</v>
      </c>
      <c r="P679" s="1" t="n">
        <v>40.25</v>
      </c>
      <c r="Q679" s="1" t="n">
        <v>53.9500000000000028</v>
      </c>
      <c r="R679" s="1" t="n">
        <v>12.5600000000000005</v>
      </c>
      <c r="S679" s="1" t="n">
        <v>17.399999999999995</v>
      </c>
      <c r="T679" s="1" t="n">
        <v>17.9600000000000009</v>
      </c>
      <c r="U679" s="1" t="n">
        <v>23.3599999999999994</v>
      </c>
      <c r="V679" s="1" t="n">
        <v>11.9399999999999995</v>
      </c>
      <c r="W679" s="1" t="n">
        <v>17.7899999999999991</v>
      </c>
      <c r="X679" s="1" t="n">
        <v>17.9600000000000009</v>
      </c>
      <c r="Y679" s="1" t="n">
        <v>23.9699999999999989</v>
      </c>
      <c r="Z679" s="1" t="n">
        <v>23.879999999999999</v>
      </c>
      <c r="AA679" s="1" t="n">
        <v>46.0799999999999983</v>
      </c>
      <c r="AB679" s="1" t="n">
        <v>47.8800000000000026</v>
      </c>
      <c r="AC679" s="1" t="n">
        <v>59.8800000000000026</v>
      </c>
      <c r="AD679" s="1" t="n">
        <v>59.9399999999999977</v>
      </c>
      <c r="AE679" s="1" t="n">
        <v>77.1500000000000057</v>
      </c>
      <c r="AF679" s="1" t="n">
        <v>71.9399999999999977</v>
      </c>
      <c r="AG679" s="1" t="n">
        <v>101.939999999999998</v>
      </c>
      <c r="AH679" s="1" t="n">
        <v>4.79000000000000004</v>
      </c>
      <c r="AI679" s="1" t="n">
        <v>10.5500000000000007</v>
      </c>
      <c r="AJ679" s="1" t="n">
        <v>10.7899999999999991</v>
      </c>
      <c r="AK679" s="1" t="n">
        <v>15.5899999999999999</v>
      </c>
      <c r="AL679" s="1" t="n">
        <v>33.6400000000000006</v>
      </c>
      <c r="AM679" s="1" t="n">
        <v>51.490000000000002</v>
      </c>
      <c r="AN679" s="1" t="n">
        <v>50.509999999999998</v>
      </c>
      <c r="AO679" s="1" t="n">
        <v>74.1400000000000006</v>
      </c>
      <c r="AP679" s="1" t="n">
        <v>7.46999999999999975</v>
      </c>
      <c r="AQ679" s="1" t="n">
        <v>12.6699999999999999</v>
      </c>
      <c r="AR679" s="1" t="n">
        <v>13.1699999999999999</v>
      </c>
      <c r="AS679" s="1" t="n">
        <v>14.6699999999999999</v>
      </c>
      <c r="AT679" s="1" t="n">
        <v>7.07000000000000028</v>
      </c>
      <c r="AU679" s="1" t="n">
        <v>8.68999999999999773</v>
      </c>
      <c r="AV679" s="1" t="n">
        <v>8.32000000000000028</v>
      </c>
      <c r="AW679" s="1" t="n">
        <v>10.8200000000000003</v>
      </c>
      <c r="AX679" s="1" t="n">
        <v>25.8399999999999999</v>
      </c>
      <c r="AY679" s="1" t="n">
        <v>47.1300000000000026</v>
      </c>
      <c r="AZ679" s="1" t="n">
        <v>44.9600000000000009</v>
      </c>
      <c r="BA679" s="1" t="n">
        <v>85.6899999999999835</v>
      </c>
      <c r="BB679" s="1">
        <f>F679+J679+N679+R679+V679+Z679+AD679+AH679+AL679+AP679+AT679+AX679</f>
        <v>389.089999999999975</v>
      </c>
      <c r="BC679" s="1">
        <f>G679+K679+O679+S679+W679+AA679+AE679+AI679+AM679+AQ679+AY679+AU679</f>
        <v>563.149999999999977</v>
      </c>
      <c r="BD679" s="1">
        <f>H679+L679+P679+T679+X679+AB679+AF679+AJ679+AN679+AR679+AV679+AZ679</f>
        <v>551.639999999999986</v>
      </c>
      <c r="BE679" s="1">
        <f>I679+M679+Q679+U679+Y679+AC679+AG679+AK679+AO679+AS679+AW679+BA679</f>
        <v>769</v>
      </c>
    </row>
    <row r="680" spans="1:57">
      <c r="A680" s="3" t="s">
        <v>90</v>
      </c>
      <c r="B680" s="9" t="n">
        <v>44822</v>
      </c>
      <c r="C680" s="1" t="s">
        <v>67</v>
      </c>
      <c r="D680" s="4" t="n">
        <v>0.561805555555555536</v>
      </c>
      <c r="E680" s="1" t="s">
        <v>59</v>
      </c>
      <c r="F680" s="1" t="n">
        <v>148.460000000000008</v>
      </c>
      <c r="G680" s="1" t="n">
        <v>182.75</v>
      </c>
      <c r="H680" s="1" t="n">
        <v>179.960000000000008</v>
      </c>
      <c r="I680" s="1" t="n">
        <v>231.25</v>
      </c>
      <c r="J680" s="1" t="n">
        <v>25.1999999999999993</v>
      </c>
      <c r="K680" s="1" t="n">
        <v>49.25</v>
      </c>
      <c r="L680" s="1" t="n">
        <v>47.9399999999999977</v>
      </c>
      <c r="M680" s="1" t="n">
        <v>73.7399999999999807</v>
      </c>
      <c r="N680" s="1" t="n">
        <v>28.3000000000000007</v>
      </c>
      <c r="O680" s="1" t="n">
        <v>41.3200000000000003</v>
      </c>
      <c r="P680" s="1" t="n">
        <v>40.25</v>
      </c>
      <c r="Q680" s="1" t="n">
        <v>53.9500000000000028</v>
      </c>
      <c r="R680" s="1" t="n">
        <v>12.5600000000000005</v>
      </c>
      <c r="S680" s="1" t="n">
        <v>17.9200000000000017</v>
      </c>
      <c r="T680" s="1" t="n">
        <v>17.9600000000000009</v>
      </c>
      <c r="U680" s="1" t="n">
        <v>23.3599999999999994</v>
      </c>
      <c r="V680" s="1" t="n">
        <v>11.9399999999999995</v>
      </c>
      <c r="W680" s="1" t="n">
        <v>17.7899999999999991</v>
      </c>
      <c r="X680" s="1" t="n">
        <v>17.9600000000000009</v>
      </c>
      <c r="Y680" s="1" t="n">
        <v>23.9699999999999989</v>
      </c>
      <c r="Z680" s="1" t="n">
        <v>23.879999999999999</v>
      </c>
      <c r="AA680" s="1" t="n">
        <v>46.0799999999999983</v>
      </c>
      <c r="AB680" s="1" t="n">
        <v>47.8800000000000026</v>
      </c>
      <c r="AC680" s="1" t="n">
        <v>59.8800000000000026</v>
      </c>
      <c r="AD680" s="1" t="n">
        <v>59.9399999999999977</v>
      </c>
      <c r="AE680" s="1" t="n">
        <v>77.1500000000000057</v>
      </c>
      <c r="AF680" s="1" t="n">
        <v>71.9399999999999977</v>
      </c>
      <c r="AG680" s="1" t="n">
        <v>101.939999999999998</v>
      </c>
      <c r="AH680" s="1" t="n">
        <v>4.79000000000000004</v>
      </c>
      <c r="AI680" s="1" t="n">
        <v>10.5500000000000007</v>
      </c>
      <c r="AJ680" s="1" t="n">
        <v>10.7899999999999991</v>
      </c>
      <c r="AK680" s="1" t="n">
        <v>15.5899999999999999</v>
      </c>
      <c r="AL680" s="1" t="n">
        <v>33.6400000000000006</v>
      </c>
      <c r="AM680" s="1" t="n">
        <v>51.490000000000002</v>
      </c>
      <c r="AN680" s="1" t="n">
        <v>50.509999999999998</v>
      </c>
      <c r="AO680" s="1" t="n">
        <v>74.1400000000000006</v>
      </c>
      <c r="AP680" s="1" t="n">
        <v>7.46999999999999975</v>
      </c>
      <c r="AQ680" s="1" t="n">
        <v>12.6699999999999999</v>
      </c>
      <c r="AR680" s="1" t="n">
        <v>13.1699999999999999</v>
      </c>
      <c r="AS680" s="1" t="n">
        <v>14.6699999999999999</v>
      </c>
      <c r="AT680" s="1" t="n">
        <v>7.07000000000000028</v>
      </c>
      <c r="AU680" s="1" t="n">
        <v>8.68999999999999773</v>
      </c>
      <c r="AV680" s="1" t="n">
        <v>8.32000000000000028</v>
      </c>
      <c r="AW680" s="1" t="n">
        <v>10.8200000000000003</v>
      </c>
      <c r="AX680" s="1" t="n">
        <v>25.8399999999999999</v>
      </c>
      <c r="AY680" s="1" t="n">
        <v>47.1700000000000017</v>
      </c>
      <c r="AZ680" s="1" t="n">
        <v>44.9600000000000009</v>
      </c>
      <c r="BA680" s="1" t="n">
        <v>85.6899999999999835</v>
      </c>
      <c r="BB680" s="1">
        <f>F680+J680+N680+R680+V680+Z680+AD680+AH680+AL680+AP680+AT680+AX680</f>
        <v>389.089999999999975</v>
      </c>
      <c r="BC680" s="1">
        <f>G680+K680+O680+S680+W680+AA680+AE680+AI680+AM680+AQ680+AY680+AU680</f>
        <v>562.830000000000041</v>
      </c>
      <c r="BD680" s="1">
        <f>H680+L680+P680+T680+X680+AB680+AF680+AJ680+AN680+AR680+AV680+AZ680</f>
        <v>551.639999999999986</v>
      </c>
      <c r="BE680" s="1">
        <f>I680+M680+Q680+U680+Y680+AC680+AG680+AK680+AO680+AS680+AW680+BA680</f>
        <v>769</v>
      </c>
    </row>
    <row r="681" spans="1:57">
      <c r="A681" s="3" t="s">
        <v>90</v>
      </c>
      <c r="B681" s="9" t="n">
        <v>44823</v>
      </c>
      <c r="C681" s="1" t="s">
        <v>58</v>
      </c>
      <c r="D681" s="4" t="n">
        <v>0.490972222222222232</v>
      </c>
      <c r="E681" s="1" t="s">
        <v>61</v>
      </c>
      <c r="F681" s="1" t="n">
        <v>148.460000000000008</v>
      </c>
      <c r="G681" s="1" t="n">
        <v>182.680000000000007</v>
      </c>
      <c r="H681" s="1" t="n">
        <v>179.960000000000008</v>
      </c>
      <c r="I681" s="1" t="n">
        <v>231.25</v>
      </c>
      <c r="J681" s="1" t="n">
        <v>25.1999999999999993</v>
      </c>
      <c r="K681" s="1" t="n">
        <v>49.1700000000000017</v>
      </c>
      <c r="L681" s="1" t="n">
        <v>47.9399999999999977</v>
      </c>
      <c r="M681" s="1" t="n">
        <v>73.7399999999999807</v>
      </c>
      <c r="N681" s="1" t="n">
        <v>28.3000000000000007</v>
      </c>
      <c r="O681" s="1" t="n">
        <v>41.8299999999999983</v>
      </c>
      <c r="P681" s="1" t="n">
        <v>40.4500000000000028</v>
      </c>
      <c r="Q681" s="1" t="n">
        <v>53.9500000000000028</v>
      </c>
      <c r="R681" s="1" t="n">
        <v>12.9199999999999999</v>
      </c>
      <c r="S681" s="1" t="n">
        <v>17.8099999999999952</v>
      </c>
      <c r="T681" s="1" t="n">
        <v>17.9600000000000009</v>
      </c>
      <c r="U681" s="1" t="n">
        <v>23.2600000000000016</v>
      </c>
      <c r="V681" s="1" t="n">
        <v>11.9399999999999995</v>
      </c>
      <c r="W681" s="1" t="n">
        <v>17.7300000000000004</v>
      </c>
      <c r="X681" s="1" t="n">
        <v>17.9400000000000013</v>
      </c>
      <c r="Y681" s="1" t="n">
        <v>21</v>
      </c>
      <c r="Z681" s="1" t="n">
        <v>23.879999999999999</v>
      </c>
      <c r="AA681" s="1" t="n">
        <v>46.4200000000000017</v>
      </c>
      <c r="AB681" s="1" t="n">
        <v>47.8800000000000026</v>
      </c>
      <c r="AC681" s="1" t="n">
        <v>59.8800000000000026</v>
      </c>
      <c r="AD681" s="1" t="n">
        <v>59.9399999999999977</v>
      </c>
      <c r="AE681" s="1" t="n">
        <v>77.1500000000000057</v>
      </c>
      <c r="AF681" s="1" t="n">
        <v>71.9399999999999977</v>
      </c>
      <c r="AG681" s="1" t="n">
        <v>101.939999999999998</v>
      </c>
      <c r="AH681" s="1" t="n">
        <v>4.79000000000000004</v>
      </c>
      <c r="AI681" s="1" t="n">
        <v>10.5299999999999994</v>
      </c>
      <c r="AJ681" s="1" t="n">
        <v>10.7899999999999991</v>
      </c>
      <c r="AK681" s="1" t="n">
        <v>15.5899999999999999</v>
      </c>
      <c r="AL681" s="1" t="n">
        <v>33.6400000000000006</v>
      </c>
      <c r="AM681" s="1" t="n">
        <v>50.6300000000000026</v>
      </c>
      <c r="AN681" s="1" t="n">
        <v>50.509999999999998</v>
      </c>
      <c r="AO681" s="1" t="n">
        <v>59.509999999999998</v>
      </c>
      <c r="AP681" s="1" t="n">
        <v>7.46999999999999975</v>
      </c>
      <c r="AQ681" s="1" t="n">
        <v>12.8699999999999992</v>
      </c>
      <c r="AR681" s="1" t="n">
        <v>13.1699999999999999</v>
      </c>
      <c r="AS681" s="1" t="n">
        <v>17.370000000000001</v>
      </c>
      <c r="AT681" s="1" t="n">
        <v>7.07000000000000028</v>
      </c>
      <c r="AU681" s="1" t="n">
        <v>8.75</v>
      </c>
      <c r="AV681" s="1" t="n">
        <v>8.32000000000000028</v>
      </c>
      <c r="AW681" s="1" t="n">
        <v>12.4499999999999993</v>
      </c>
      <c r="AX681" s="1" t="n">
        <v>25.8399999999999999</v>
      </c>
      <c r="AY681" s="1" t="n">
        <v>47.1799999999999997</v>
      </c>
      <c r="AZ681" s="1" t="n">
        <v>44.9600000000000009</v>
      </c>
      <c r="BA681" s="1" t="n">
        <v>85.6899999999999835</v>
      </c>
      <c r="BB681" s="1">
        <f>F681+J681+N681+R681+V681+Z681+AD681+AH681+AL681+AP681+AT681+AX681</f>
        <v>389.449999999999989</v>
      </c>
      <c r="BC681" s="1">
        <f>G681+K681+O681+S681+W681+AA681+AE681+AI681+AM681+AQ681+AY681+AU681</f>
        <v>562.75</v>
      </c>
      <c r="BD681" s="1">
        <f>H681+L681+P681+T681+X681+AB681+AF681+AJ681+AN681+AR681+AV681+AZ681</f>
        <v>551.82000000000005</v>
      </c>
      <c r="BE681" s="1">
        <f>I681+M681+Q681+U681+Y681+AC681+AG681+AK681+AO681+AS681+AW681+BA681</f>
        <v>755.629999999999995</v>
      </c>
    </row>
    <row r="682" spans="1:57">
      <c r="A682" s="3" t="s">
        <v>90</v>
      </c>
      <c r="B682" s="9" t="n">
        <v>44824</v>
      </c>
      <c r="C682" s="1" t="s">
        <v>60</v>
      </c>
      <c r="D682" s="4" t="n">
        <v>0.479166666666666607</v>
      </c>
      <c r="E682" s="1" t="s">
        <v>61</v>
      </c>
      <c r="F682" s="1" t="n">
        <v>148.460000000000008</v>
      </c>
      <c r="G682" s="1" t="n">
        <v>184.740000000000009</v>
      </c>
      <c r="H682" s="1" t="n">
        <v>179.960000000000008</v>
      </c>
      <c r="I682" s="1" t="n">
        <v>231.710000000000008</v>
      </c>
      <c r="J682" s="1" t="n">
        <v>25.1999999999999993</v>
      </c>
      <c r="K682" s="1" t="n">
        <v>48.6300000000000026</v>
      </c>
      <c r="L682" s="1" t="n">
        <v>47.9399999999999977</v>
      </c>
      <c r="M682" s="1" t="n">
        <v>73.7399999999999807</v>
      </c>
      <c r="N682" s="1" t="n">
        <v>28.3000000000000007</v>
      </c>
      <c r="O682" s="1" t="n">
        <v>41.1899999999999977</v>
      </c>
      <c r="P682" s="1" t="n">
        <v>40.4500000000000028</v>
      </c>
      <c r="Q682" s="1" t="n">
        <v>53.9500000000000028</v>
      </c>
      <c r="R682" s="1" t="n">
        <v>12.5600000000000005</v>
      </c>
      <c r="S682" s="1" t="n">
        <v>17.8099999999999952</v>
      </c>
      <c r="T682" s="1" t="n">
        <v>17.9600000000000009</v>
      </c>
      <c r="U682" s="1" t="n">
        <v>23.3599999999999994</v>
      </c>
      <c r="V682" s="1" t="n">
        <v>11.9399999999999995</v>
      </c>
      <c r="W682" s="1" t="n">
        <v>17.870000000000001</v>
      </c>
      <c r="X682" s="1" t="n">
        <v>17.9699999999999953</v>
      </c>
      <c r="Y682" s="1" t="n">
        <v>23.9699999999999989</v>
      </c>
      <c r="Z682" s="1" t="n">
        <v>23.879999999999999</v>
      </c>
      <c r="AA682" s="1" t="n">
        <v>47.3999999999999986</v>
      </c>
      <c r="AB682" s="1" t="n">
        <v>47.8800000000000026</v>
      </c>
      <c r="AC682" s="1" t="n">
        <v>59.8800000000000026</v>
      </c>
      <c r="AD682" s="1" t="n">
        <v>59.9399999999999977</v>
      </c>
      <c r="AE682" s="1" t="n">
        <v>78.3799999999999812</v>
      </c>
      <c r="AF682" s="1" t="n">
        <v>74.9399999999999835</v>
      </c>
      <c r="AG682" s="1" t="n">
        <v>101.939999999999998</v>
      </c>
      <c r="AH682" s="1" t="n">
        <v>4.79000000000000004</v>
      </c>
      <c r="AI682" s="1" t="n">
        <v>10.5600000000000005</v>
      </c>
      <c r="AJ682" s="1" t="n">
        <v>10.7899999999999991</v>
      </c>
      <c r="AK682" s="1" t="n">
        <v>15.5899999999999999</v>
      </c>
      <c r="AL682" s="1" t="n">
        <v>33.6400000000000006</v>
      </c>
      <c r="AM682" s="1" t="n">
        <v>51.3599999999999994</v>
      </c>
      <c r="AN682" s="1" t="n">
        <v>50.509999999999998</v>
      </c>
      <c r="AO682" s="1" t="n">
        <v>74.1400000000000006</v>
      </c>
      <c r="AP682" s="1" t="n">
        <v>7.46999999999999975</v>
      </c>
      <c r="AQ682" s="1" t="n">
        <v>12.7400000000000002</v>
      </c>
      <c r="AR682" s="1" t="n">
        <v>13.1699999999999999</v>
      </c>
      <c r="AS682" s="1" t="n">
        <v>14.6699999999999999</v>
      </c>
      <c r="AT682" s="1" t="n">
        <v>7.07000000000000028</v>
      </c>
      <c r="AU682" s="1" t="n">
        <v>8.75</v>
      </c>
      <c r="AV682" s="1" t="n">
        <v>8.32000000000000028</v>
      </c>
      <c r="AW682" s="1" t="n">
        <v>12.4499999999999993</v>
      </c>
      <c r="AX682" s="1" t="n">
        <v>25.8399999999999999</v>
      </c>
      <c r="AY682" s="1" t="n">
        <v>47.1300000000000026</v>
      </c>
      <c r="AZ682" s="1" t="n">
        <v>44.9600000000000009</v>
      </c>
      <c r="BA682" s="1" t="n">
        <v>85.6899999999999835</v>
      </c>
      <c r="BB682" s="1">
        <f>F682+J682+N682+R682+V682+Z682+AD682+AH682+AL682+AP682+AT682+AX682</f>
        <v>389.089999999999975</v>
      </c>
      <c r="BC682" s="1">
        <f>G682+K682+O682+S682+W682+AA682+AE682+AI682+AM682+AQ682+AY682+AU682</f>
        <v>566.559999999999945</v>
      </c>
      <c r="BD682" s="1">
        <f>H682+L682+P682+T682+X682+AB682+AF682+AJ682+AN682+AR682+AV682+AZ682</f>
        <v>554.850000000000023</v>
      </c>
      <c r="BE682" s="1">
        <f>I682+M682+Q682+U682+Y682+AC682+AG682+AK682+AO682+AS682+AW682+BA682</f>
        <v>771.090000000000032</v>
      </c>
    </row>
    <row r="683" spans="1:57">
      <c r="A683" s="3" t="s">
        <v>90</v>
      </c>
      <c r="B683" s="9" t="n">
        <v>44825</v>
      </c>
      <c r="C683" s="1" t="s">
        <v>62</v>
      </c>
      <c r="D683" s="4" t="n">
        <v>0.443055555555555536</v>
      </c>
      <c r="E683" s="1" t="s">
        <v>61</v>
      </c>
      <c r="F683" s="1" t="n">
        <v>148.460000000000008</v>
      </c>
      <c r="G683" s="1" t="n">
        <v>182.780000000000001</v>
      </c>
      <c r="H683" s="1" t="n">
        <v>179.960000000000008</v>
      </c>
      <c r="I683" s="1" t="n">
        <v>224.960000000000008</v>
      </c>
      <c r="J683" s="1" t="n">
        <v>25.1999999999999993</v>
      </c>
      <c r="K683" s="1" t="n">
        <v>48.75</v>
      </c>
      <c r="L683" s="1" t="n">
        <v>47.9399999999999977</v>
      </c>
      <c r="M683" s="1" t="n">
        <v>73.7399999999999807</v>
      </c>
      <c r="N683" s="1" t="n">
        <v>28.3000000000000007</v>
      </c>
      <c r="O683" s="1" t="n">
        <v>41.009999999999998</v>
      </c>
      <c r="P683" s="1" t="n">
        <v>40.4500000000000028</v>
      </c>
      <c r="Q683" s="1" t="n">
        <v>53.9500000000000028</v>
      </c>
      <c r="R683" s="1" t="n">
        <v>12.5600000000000005</v>
      </c>
      <c r="S683" s="1" t="n">
        <v>17.7699999999999996</v>
      </c>
      <c r="T683" s="1" t="n">
        <v>17.9600000000000009</v>
      </c>
      <c r="U683" s="1" t="n">
        <v>22.2800000000000011</v>
      </c>
      <c r="V683" s="1" t="n">
        <v>11.9399999999999995</v>
      </c>
      <c r="W683" s="1" t="n">
        <v>17.7699999999999996</v>
      </c>
      <c r="X683" s="1" t="n">
        <v>17.9400000000000013</v>
      </c>
      <c r="Y683" s="1" t="n">
        <v>21</v>
      </c>
      <c r="Z683" s="1" t="n">
        <v>37.0799999999999983</v>
      </c>
      <c r="AA683" s="1" t="n">
        <v>49.2700000000000031</v>
      </c>
      <c r="AB683" s="1" t="n">
        <v>47.8800000000000026</v>
      </c>
      <c r="AC683" s="1" t="n">
        <v>59.8800000000000026</v>
      </c>
      <c r="AD683" s="1" t="n">
        <v>59.9399999999999977</v>
      </c>
      <c r="AE683" s="1" t="n">
        <v>75.819999999999979</v>
      </c>
      <c r="AF683" s="1" t="n">
        <v>77.9399999999999835</v>
      </c>
      <c r="AG683" s="1" t="n">
        <v>95.9399999999999977</v>
      </c>
      <c r="AH683" s="1" t="n">
        <v>4.79000000000000004</v>
      </c>
      <c r="AI683" s="1" t="n">
        <v>10.5600000000000005</v>
      </c>
      <c r="AJ683" s="1" t="n">
        <v>10.7899999999999991</v>
      </c>
      <c r="AK683" s="1" t="n">
        <v>15.5899999999999999</v>
      </c>
      <c r="AL683" s="1" t="n">
        <v>33.6400000000000006</v>
      </c>
      <c r="AM683" s="1" t="n">
        <v>54.2299999999999969</v>
      </c>
      <c r="AN683" s="1" t="n">
        <v>56.1400000000000006</v>
      </c>
      <c r="AO683" s="1" t="n">
        <v>74.1400000000000006</v>
      </c>
      <c r="AP683" s="1" t="n">
        <v>7.46999999999999975</v>
      </c>
      <c r="AQ683" s="1" t="n">
        <v>12.6500000000000004</v>
      </c>
      <c r="AR683" s="1" t="n">
        <v>13.1699999999999999</v>
      </c>
      <c r="AS683" s="1" t="n">
        <v>14.6699999999999999</v>
      </c>
      <c r="AT683" s="1" t="n">
        <v>7.07000000000000028</v>
      </c>
      <c r="AU683" s="1" t="n">
        <v>8.59999999999999787</v>
      </c>
      <c r="AV683" s="1" t="n">
        <v>8.32000000000000028</v>
      </c>
      <c r="AW683" s="1" t="n">
        <v>12.4499999999999993</v>
      </c>
      <c r="AX683" s="1" t="n">
        <v>25.8399999999999999</v>
      </c>
      <c r="AY683" s="1" t="n">
        <v>47.0300000000000011</v>
      </c>
      <c r="AZ683" s="1" t="n">
        <v>44.9600000000000009</v>
      </c>
      <c r="BA683" s="1" t="n">
        <v>85.6899999999999835</v>
      </c>
      <c r="BB683" s="1">
        <f>F683+J683+N683+R683+V683+Z683+AD683+AH683+AL683+AP683+AT683+AX683</f>
        <v>402.29000000000002</v>
      </c>
      <c r="BC683" s="1">
        <f>G683+K683+O683+S683+W683+AA683+AE683+AI683+AM683+AQ683+AY683+AU683</f>
        <v>566.240000000000009</v>
      </c>
      <c r="BD683" s="1">
        <f>H683+L683+P683+T683+X683+AB683+AF683+AJ683+AN683+AR683+AV683+AZ683</f>
        <v>563.450000000000045</v>
      </c>
      <c r="BE683" s="1">
        <f>I683+M683+Q683+U683+Y683+AC683+AG683+AK683+AO683+AS683+AW683+BA683</f>
        <v>754.289999999999964</v>
      </c>
    </row>
    <row r="684" spans="1:57">
      <c r="A684" s="3" t="s">
        <v>90</v>
      </c>
      <c r="B684" s="9" t="n">
        <v>44826</v>
      </c>
      <c r="C684" s="1" t="s">
        <v>64</v>
      </c>
      <c r="D684" s="4" t="n">
        <v>0.77916666666666643</v>
      </c>
      <c r="E684" s="1" t="s">
        <v>63</v>
      </c>
      <c r="F684" s="1" t="n">
        <v>143.949999999999989</v>
      </c>
      <c r="G684" s="1" t="n">
        <v>183.509999999999991</v>
      </c>
      <c r="H684" s="1" t="n">
        <v>179.960000000000008</v>
      </c>
      <c r="I684" s="1" t="n">
        <v>231.710000000000008</v>
      </c>
      <c r="J684" s="1" t="n">
        <v>26.7600000000000016</v>
      </c>
      <c r="K684" s="1" t="n">
        <v>48.490000000000002</v>
      </c>
      <c r="L684" s="1" t="n">
        <v>47.9399999999999977</v>
      </c>
      <c r="M684" s="1" t="n">
        <v>73.7399999999999807</v>
      </c>
      <c r="N684" s="1" t="n">
        <v>28.3000000000000007</v>
      </c>
      <c r="O684" s="1" t="n">
        <v>41.0600000000000023</v>
      </c>
      <c r="P684" s="1" t="n">
        <v>40.4500000000000028</v>
      </c>
      <c r="Q684" s="1" t="n">
        <v>60.0700000000000003</v>
      </c>
      <c r="R684" s="1" t="n">
        <v>12.5600000000000005</v>
      </c>
      <c r="S684" s="1" t="n">
        <v>17.75</v>
      </c>
      <c r="T684" s="1" t="n">
        <v>17.9600000000000009</v>
      </c>
      <c r="U684" s="1" t="n">
        <v>22.2800000000000011</v>
      </c>
      <c r="V684" s="1" t="n">
        <v>11.9399999999999995</v>
      </c>
      <c r="W684" s="1" t="n">
        <v>17.7399999999999984</v>
      </c>
      <c r="X684" s="1" t="n">
        <v>17.9400000000000013</v>
      </c>
      <c r="Y684" s="1" t="n">
        <v>21</v>
      </c>
      <c r="Z684" s="1" t="n">
        <v>27.2800000000000011</v>
      </c>
      <c r="AA684" s="1" t="n">
        <v>42.5399999999999991</v>
      </c>
      <c r="AB684" s="1" t="n">
        <v>44.8800000000000026</v>
      </c>
      <c r="AC684" s="1" t="n">
        <v>51.4799999999999969</v>
      </c>
      <c r="AD684" s="1" t="n">
        <v>59.9399999999999977</v>
      </c>
      <c r="AE684" s="1" t="n">
        <v>80.5199999999999818</v>
      </c>
      <c r="AF684" s="1" t="n">
        <v>77.9399999999999835</v>
      </c>
      <c r="AG684" s="1" t="n">
        <v>101.939999999999998</v>
      </c>
      <c r="AH684" s="1" t="n">
        <v>4.79000000000000004</v>
      </c>
      <c r="AI684" s="1" t="n">
        <v>10.5600000000000005</v>
      </c>
      <c r="AJ684" s="1" t="n">
        <v>10.7899999999999991</v>
      </c>
      <c r="AK684" s="1" t="n">
        <v>15.5899999999999999</v>
      </c>
      <c r="AL684" s="1" t="n">
        <v>33.6400000000000006</v>
      </c>
      <c r="AM684" s="1" t="n">
        <v>53.4799999999999969</v>
      </c>
      <c r="AN684" s="1" t="n">
        <v>56.1400000000000006</v>
      </c>
      <c r="AO684" s="1" t="n">
        <v>74.1400000000000006</v>
      </c>
      <c r="AP684" s="1" t="n">
        <v>7.46999999999999975</v>
      </c>
      <c r="AQ684" s="1" t="n">
        <v>13.0099999999999998</v>
      </c>
      <c r="AR684" s="1" t="n">
        <v>13.1699999999999999</v>
      </c>
      <c r="AS684" s="1" t="n">
        <v>17.370000000000001</v>
      </c>
      <c r="AT684" s="1" t="n">
        <v>7.07000000000000028</v>
      </c>
      <c r="AU684" s="1" t="n">
        <v>8.58999999999999986</v>
      </c>
      <c r="AV684" s="1" t="n">
        <v>8.32000000000000028</v>
      </c>
      <c r="AW684" s="1" t="n">
        <v>12.4499999999999993</v>
      </c>
      <c r="AX684" s="1" t="n">
        <v>25.8399999999999999</v>
      </c>
      <c r="AY684" s="1" t="n">
        <v>46.7899999999999991</v>
      </c>
      <c r="AZ684" s="1" t="n">
        <v>44.9600000000000009</v>
      </c>
      <c r="BA684" s="1" t="n">
        <v>85.6899999999999835</v>
      </c>
      <c r="BB684" s="1">
        <f>F684+J684+N684+R684+V684+Z684+AD684+AH684+AL684+AP684+AT684+AX684</f>
        <v>389.54000000000002</v>
      </c>
      <c r="BC684" s="1">
        <f>G684+K684+O684+S684+W684+AA684+AE684+AI684+AM684+AQ684+AY684+AU684</f>
        <v>564.039999999999964</v>
      </c>
      <c r="BD684" s="1">
        <f>H684+L684+P684+T684+X684+AB684+AF684+AJ684+AN684+AR684+AV684+AZ684</f>
        <v>560.450000000000045</v>
      </c>
      <c r="BE684" s="1">
        <f>I684+M684+Q684+U684+Y684+AC684+AG684+AK684+AO684+AS684+AW684+BA684</f>
        <v>767.460000000000036</v>
      </c>
    </row>
    <row r="685" spans="1:57">
      <c r="A685" s="3" t="s">
        <v>90</v>
      </c>
      <c r="B685" s="9" t="n">
        <v>44827</v>
      </c>
      <c r="C685" s="1" t="s">
        <v>65</v>
      </c>
      <c r="D685" s="4" t="n">
        <v>0.384722222222222054</v>
      </c>
      <c r="E685" s="1" t="s">
        <v>61</v>
      </c>
      <c r="F685" s="1" t="n">
        <v>143.949999999999989</v>
      </c>
      <c r="G685" s="1" t="n">
        <v>182.650000000000006</v>
      </c>
      <c r="H685" s="1" t="n">
        <v>179.960000000000008</v>
      </c>
      <c r="I685" s="1" t="n">
        <v>231.710000000000008</v>
      </c>
      <c r="J685" s="1" t="n">
        <v>25.1999999999999993</v>
      </c>
      <c r="K685" s="1" t="n">
        <v>48.1000000000000014</v>
      </c>
      <c r="L685" s="1" t="n">
        <v>47.9399999999999977</v>
      </c>
      <c r="M685" s="1" t="n">
        <v>73.7399999999999807</v>
      </c>
      <c r="N685" s="1" t="n">
        <v>28.3000000000000007</v>
      </c>
      <c r="O685" s="1" t="n">
        <v>41.0499999999999972</v>
      </c>
      <c r="P685" s="1" t="n">
        <v>40.4500000000000028</v>
      </c>
      <c r="Q685" s="1" t="n">
        <v>60.0700000000000003</v>
      </c>
      <c r="R685" s="1" t="n">
        <v>12.5600000000000005</v>
      </c>
      <c r="S685" s="1" t="n">
        <v>17.6799999999999997</v>
      </c>
      <c r="T685" s="1" t="n">
        <v>17.9600000000000009</v>
      </c>
      <c r="U685" s="1" t="n">
        <v>22.2800000000000011</v>
      </c>
      <c r="V685" s="1" t="n">
        <v>11.9399999999999995</v>
      </c>
      <c r="W685" s="1" t="n">
        <v>17.870000000000001</v>
      </c>
      <c r="X685" s="1" t="n">
        <v>17.9400000000000013</v>
      </c>
      <c r="Y685" s="1" t="n">
        <v>29.9699999999999989</v>
      </c>
      <c r="Z685" s="1" t="n">
        <v>23.879999999999999</v>
      </c>
      <c r="AA685" s="1" t="n">
        <v>41.5</v>
      </c>
      <c r="AB685" s="1" t="n">
        <v>44.2800000000000011</v>
      </c>
      <c r="AC685" s="1" t="n">
        <v>51.4799999999999969</v>
      </c>
      <c r="AD685" s="1" t="n">
        <v>59.9399999999999977</v>
      </c>
      <c r="AE685" s="1" t="n">
        <v>79.480000000000004</v>
      </c>
      <c r="AF685" s="1" t="n">
        <v>77.9399999999999835</v>
      </c>
      <c r="AG685" s="1" t="n">
        <v>101.939999999999998</v>
      </c>
      <c r="AH685" s="1" t="n">
        <v>4.79000000000000004</v>
      </c>
      <c r="AI685" s="1" t="n">
        <v>10.5600000000000005</v>
      </c>
      <c r="AJ685" s="1" t="n">
        <v>10.7899999999999991</v>
      </c>
      <c r="AK685" s="1" t="n">
        <v>15.5899999999999999</v>
      </c>
      <c r="AL685" s="1" t="n">
        <v>33.6400000000000006</v>
      </c>
      <c r="AM685" s="1" t="n">
        <v>52.240000000000002</v>
      </c>
      <c r="AN685" s="1" t="n">
        <v>51.6400000000000006</v>
      </c>
      <c r="AO685" s="1" t="n">
        <v>74.1400000000000006</v>
      </c>
      <c r="AP685" s="1" t="n">
        <v>7.46999999999999975</v>
      </c>
      <c r="AQ685" s="1" t="n">
        <v>12.7899999999999991</v>
      </c>
      <c r="AR685" s="1" t="n">
        <v>13.1699999999999999</v>
      </c>
      <c r="AS685" s="1" t="n">
        <v>16.7699999999999996</v>
      </c>
      <c r="AT685" s="1" t="n">
        <v>6.29000000000000004</v>
      </c>
      <c r="AU685" s="1" t="n">
        <v>8.57000000000000028</v>
      </c>
      <c r="AV685" s="1" t="n">
        <v>8.32000000000000028</v>
      </c>
      <c r="AW685" s="1" t="n">
        <v>12.4499999999999993</v>
      </c>
      <c r="AX685" s="1" t="n">
        <v>25.8399999999999999</v>
      </c>
      <c r="AY685" s="1" t="n">
        <v>46.7800000000000011</v>
      </c>
      <c r="AZ685" s="1" t="n">
        <v>44.9600000000000009</v>
      </c>
      <c r="BA685" s="1" t="n">
        <v>85.6899999999999835</v>
      </c>
      <c r="BB685" s="1">
        <f>F685+J685+N685+R685+V685+Z685+AD685+AH685+AL685+AP685+AT685+AX685</f>
        <v>383.800000000000011</v>
      </c>
      <c r="BC685" s="1">
        <f>G685+K685+O685+S685+W685+AA685+AE685+AI685+AM685+AQ685+AY685+AU685</f>
        <v>559.269999999999982</v>
      </c>
      <c r="BD685" s="1">
        <f>H685+L685+P685+T685+X685+AB685+AF685+AJ685+AN685+AR685+AV685+AZ685</f>
        <v>555.350000000000023</v>
      </c>
      <c r="BE685" s="1">
        <f>I685+M685+Q685+U685+Y685+AC685+AG685+AK685+AO685+AS685+AW685+BA685</f>
        <v>775.830000000000041</v>
      </c>
    </row>
    <row r="686" spans="1:57">
      <c r="A686" s="3" t="s">
        <v>90</v>
      </c>
      <c r="B686" s="9" t="n">
        <v>44828</v>
      </c>
      <c r="C686" s="1" t="s">
        <v>66</v>
      </c>
      <c r="D686" s="4" t="n">
        <v>0.533333333333333215</v>
      </c>
      <c r="E686" s="1" t="s">
        <v>61</v>
      </c>
      <c r="F686" s="1" t="n">
        <v>143.949999999999989</v>
      </c>
      <c r="G686" s="1" t="n">
        <v>182.650000000000006</v>
      </c>
      <c r="H686" s="1" t="n">
        <v>179.960000000000008</v>
      </c>
      <c r="I686" s="1" t="n">
        <v>231.710000000000008</v>
      </c>
      <c r="J686" s="1" t="n">
        <v>25.1999999999999993</v>
      </c>
      <c r="K686" s="1" t="n">
        <v>48.1000000000000014</v>
      </c>
      <c r="L686" s="1" t="n">
        <v>47.9399999999999977</v>
      </c>
      <c r="M686" s="1" t="n">
        <v>73.7399999999999807</v>
      </c>
      <c r="N686" s="1" t="n">
        <v>28.3000000000000007</v>
      </c>
      <c r="O686" s="1" t="n">
        <v>41.0499999999999972</v>
      </c>
      <c r="P686" s="1" t="n">
        <v>40.4500000000000028</v>
      </c>
      <c r="Q686" s="1" t="n">
        <v>60.0700000000000003</v>
      </c>
      <c r="R686" s="1" t="n">
        <v>12.5600000000000005</v>
      </c>
      <c r="S686" s="1" t="n">
        <v>17.6799999999999997</v>
      </c>
      <c r="T686" s="1" t="n">
        <v>17.9600000000000009</v>
      </c>
      <c r="U686" s="1" t="n">
        <v>22.2800000000000011</v>
      </c>
      <c r="V686" s="1" t="n">
        <v>11.9399999999999995</v>
      </c>
      <c r="W686" s="1" t="n">
        <v>17.870000000000001</v>
      </c>
      <c r="X686" s="1" t="n">
        <v>17.9400000000000013</v>
      </c>
      <c r="Y686" s="1" t="n">
        <v>29.9699999999999989</v>
      </c>
      <c r="Z686" s="1" t="n">
        <v>23.879999999999999</v>
      </c>
      <c r="AA686" s="1" t="n">
        <v>41.5</v>
      </c>
      <c r="AB686" s="1" t="n">
        <v>44.2800000000000011</v>
      </c>
      <c r="AC686" s="1" t="n">
        <v>51.4799999999999969</v>
      </c>
      <c r="AD686" s="1" t="n">
        <v>59.9399999999999977</v>
      </c>
      <c r="AE686" s="1" t="n">
        <v>79.480000000000004</v>
      </c>
      <c r="AF686" s="1" t="n">
        <v>77.9399999999999835</v>
      </c>
      <c r="AG686" s="1" t="n">
        <v>101.939999999999998</v>
      </c>
      <c r="AH686" s="1" t="n">
        <v>4.79000000000000004</v>
      </c>
      <c r="AI686" s="1" t="n">
        <v>10.5600000000000005</v>
      </c>
      <c r="AJ686" s="1" t="n">
        <v>10.7899999999999991</v>
      </c>
      <c r="AK686" s="1" t="n">
        <v>15.5899999999999999</v>
      </c>
      <c r="AL686" s="1" t="n">
        <v>33.6400000000000006</v>
      </c>
      <c r="AM686" s="1" t="n">
        <v>52.240000000000002</v>
      </c>
      <c r="AN686" s="1" t="n">
        <v>51.6400000000000006</v>
      </c>
      <c r="AO686" s="1" t="n">
        <v>74.1400000000000006</v>
      </c>
      <c r="AP686" s="1" t="n">
        <v>7.46999999999999975</v>
      </c>
      <c r="AQ686" s="1" t="n">
        <v>12.7899999999999991</v>
      </c>
      <c r="AR686" s="1" t="n">
        <v>13.1699999999999999</v>
      </c>
      <c r="AS686" s="1" t="n">
        <v>16.7699999999999996</v>
      </c>
      <c r="AT686" s="1" t="n">
        <v>6.29000000000000004</v>
      </c>
      <c r="AU686" s="1" t="n">
        <v>8.57000000000000028</v>
      </c>
      <c r="AV686" s="1" t="n">
        <v>8.32000000000000028</v>
      </c>
      <c r="AW686" s="1" t="n">
        <v>12.4499999999999993</v>
      </c>
      <c r="AX686" s="1" t="n">
        <v>25.8399999999999999</v>
      </c>
      <c r="AY686" s="1" t="n">
        <v>46.8200000000000003</v>
      </c>
      <c r="AZ686" s="1" t="n">
        <v>44.9600000000000009</v>
      </c>
      <c r="BA686" s="1" t="n">
        <v>85.6899999999999835</v>
      </c>
      <c r="BB686" s="1" t="n">
        <v>383.800000000000011</v>
      </c>
      <c r="BC686" s="1" t="n">
        <v>559.309999999999945</v>
      </c>
      <c r="BD686" s="1" t="n">
        <v>555.350000000000023</v>
      </c>
      <c r="BE686" s="1" t="n">
        <v>775.830000000000041</v>
      </c>
    </row>
    <row r="687" spans="1:57">
      <c r="A687" s="3" t="s">
        <v>90</v>
      </c>
      <c r="B687" s="9" t="n">
        <v>44829</v>
      </c>
      <c r="C687" s="1" t="s">
        <v>67</v>
      </c>
      <c r="D687" s="4" t="n">
        <v>0.685416666666666696</v>
      </c>
      <c r="E687" s="1" t="s">
        <v>59</v>
      </c>
      <c r="F687" s="1" t="n">
        <v>143.949999999999989</v>
      </c>
      <c r="G687" s="1" t="n">
        <v>182.650000000000006</v>
      </c>
      <c r="H687" s="1" t="n">
        <v>179.960000000000008</v>
      </c>
      <c r="I687" s="1" t="n">
        <v>231.710000000000008</v>
      </c>
      <c r="J687" s="1" t="n">
        <v>25.1999999999999993</v>
      </c>
      <c r="K687" s="1" t="n">
        <v>48.1000000000000014</v>
      </c>
      <c r="L687" s="1" t="n">
        <v>47.9399999999999977</v>
      </c>
      <c r="M687" s="1" t="n">
        <v>73.7399999999999807</v>
      </c>
      <c r="N687" s="1" t="n">
        <v>28.3000000000000007</v>
      </c>
      <c r="O687" s="1" t="n">
        <v>41.0499999999999972</v>
      </c>
      <c r="P687" s="1" t="n">
        <v>40.4500000000000028</v>
      </c>
      <c r="Q687" s="1" t="n">
        <v>60.0700000000000003</v>
      </c>
      <c r="R687" s="1" t="n">
        <v>12.5600000000000005</v>
      </c>
      <c r="S687" s="1" t="n">
        <v>17.6799999999999997</v>
      </c>
      <c r="T687" s="1" t="n">
        <v>17.9600000000000009</v>
      </c>
      <c r="U687" s="1" t="n">
        <v>22.2800000000000011</v>
      </c>
      <c r="V687" s="1" t="n">
        <v>11.9399999999999995</v>
      </c>
      <c r="W687" s="1" t="n">
        <v>17.870000000000001</v>
      </c>
      <c r="X687" s="1" t="n">
        <v>17.9400000000000013</v>
      </c>
      <c r="Y687" s="1" t="n">
        <v>29.9699999999999989</v>
      </c>
      <c r="Z687" s="1" t="n">
        <v>23.879999999999999</v>
      </c>
      <c r="AA687" s="1" t="n">
        <v>41.5</v>
      </c>
      <c r="AB687" s="1" t="n">
        <v>44.2800000000000011</v>
      </c>
      <c r="AC687" s="1" t="n">
        <v>51.4799999999999969</v>
      </c>
      <c r="AD687" s="1" t="n">
        <v>59.9399999999999977</v>
      </c>
      <c r="AE687" s="1" t="n">
        <v>79.480000000000004</v>
      </c>
      <c r="AF687" s="1" t="n">
        <v>77.9399999999999835</v>
      </c>
      <c r="AG687" s="1" t="n">
        <v>101.939999999999998</v>
      </c>
      <c r="AH687" s="1" t="n">
        <v>4.79000000000000004</v>
      </c>
      <c r="AI687" s="1" t="n">
        <v>10.5600000000000005</v>
      </c>
      <c r="AJ687" s="1" t="n">
        <v>10.7899999999999991</v>
      </c>
      <c r="AK687" s="1" t="n">
        <v>15.5899999999999999</v>
      </c>
      <c r="AL687" s="1" t="n">
        <v>33.6400000000000006</v>
      </c>
      <c r="AM687" s="1" t="n">
        <v>52.240000000000002</v>
      </c>
      <c r="AN687" s="1" t="n">
        <v>51.6400000000000006</v>
      </c>
      <c r="AO687" s="1" t="n">
        <v>74.1400000000000006</v>
      </c>
      <c r="AP687" s="1" t="n">
        <v>7.46999999999999975</v>
      </c>
      <c r="AQ687" s="1" t="n">
        <v>12.7899999999999991</v>
      </c>
      <c r="AR687" s="1" t="n">
        <v>13.1699999999999999</v>
      </c>
      <c r="AS687" s="1" t="n">
        <v>16.7699999999999996</v>
      </c>
      <c r="AT687" s="1" t="n">
        <v>6.29000000000000004</v>
      </c>
      <c r="AU687" s="1" t="n">
        <v>8.57000000000000028</v>
      </c>
      <c r="AV687" s="1" t="n">
        <v>8.32000000000000028</v>
      </c>
      <c r="AW687" s="1" t="n">
        <v>12.4499999999999993</v>
      </c>
      <c r="AX687" s="1" t="n">
        <v>25.8399999999999999</v>
      </c>
      <c r="AY687" s="1" t="n">
        <v>46.8200000000000003</v>
      </c>
      <c r="AZ687" s="1" t="n">
        <v>44.9600000000000009</v>
      </c>
      <c r="BA687" s="1" t="n">
        <v>85.6899999999999835</v>
      </c>
      <c r="BB687" s="1" t="n">
        <v>383.800000000000011</v>
      </c>
      <c r="BC687" s="1" t="n">
        <v>559.309999999999945</v>
      </c>
      <c r="BD687" s="1" t="n">
        <v>555.350000000000023</v>
      </c>
      <c r="BE687" s="1" t="n">
        <v>775.830000000000041</v>
      </c>
    </row>
    <row r="688" spans="1:57">
      <c r="A688" s="3" t="s">
        <v>90</v>
      </c>
      <c r="B688" s="9" t="n">
        <v>44830</v>
      </c>
      <c r="C688" s="1" t="s">
        <v>58</v>
      </c>
      <c r="D688" s="4" t="n">
        <v>0.500694444444444464</v>
      </c>
      <c r="E688" s="1" t="s">
        <v>59</v>
      </c>
      <c r="F688" s="1" t="n">
        <v>143.949999999999989</v>
      </c>
      <c r="G688" s="1" t="n">
        <v>182.650000000000006</v>
      </c>
      <c r="H688" s="1" t="n">
        <v>179.960000000000008</v>
      </c>
      <c r="I688" s="1" t="n">
        <v>237.710000000000008</v>
      </c>
      <c r="J688" s="1" t="n">
        <v>25.1999999999999993</v>
      </c>
      <c r="K688" s="1" t="n">
        <v>48.1000000000000014</v>
      </c>
      <c r="L688" s="1" t="n">
        <v>47.9399999999999977</v>
      </c>
      <c r="M688" s="1" t="n">
        <v>73.7399999999999807</v>
      </c>
      <c r="N688" s="1" t="n">
        <v>28.3000000000000007</v>
      </c>
      <c r="O688" s="1" t="n">
        <v>41.0499999999999972</v>
      </c>
      <c r="P688" s="1" t="n">
        <v>40.4500000000000028</v>
      </c>
      <c r="Q688" s="1" t="n">
        <v>60.0700000000000003</v>
      </c>
      <c r="R688" s="1" t="n">
        <v>12.5600000000000005</v>
      </c>
      <c r="S688" s="1" t="n">
        <v>17.6799999999999997</v>
      </c>
      <c r="T688" s="1" t="n">
        <v>17.9600000000000009</v>
      </c>
      <c r="U688" s="1" t="n">
        <v>22.2800000000000011</v>
      </c>
      <c r="V688" s="1" t="n">
        <v>11.9399999999999995</v>
      </c>
      <c r="W688" s="1" t="n">
        <v>17.870000000000001</v>
      </c>
      <c r="X688" s="1" t="n">
        <v>17.9400000000000013</v>
      </c>
      <c r="Y688" s="1" t="n">
        <v>29.9699999999999989</v>
      </c>
      <c r="Z688" s="1" t="n">
        <v>23.879999999999999</v>
      </c>
      <c r="AA688" s="1" t="n">
        <v>41.5</v>
      </c>
      <c r="AB688" s="1" t="n">
        <v>44.2800000000000011</v>
      </c>
      <c r="AC688" s="1" t="n">
        <v>51.4799999999999969</v>
      </c>
      <c r="AD688" s="1" t="n">
        <v>59.9399999999999977</v>
      </c>
      <c r="AE688" s="1" t="n">
        <v>79.480000000000004</v>
      </c>
      <c r="AF688" s="1" t="n">
        <v>77.9399999999999835</v>
      </c>
      <c r="AG688" s="1" t="n">
        <v>101.939999999999998</v>
      </c>
      <c r="AH688" s="1" t="n">
        <v>4.79000000000000004</v>
      </c>
      <c r="AI688" s="1" t="n">
        <v>10.5600000000000005</v>
      </c>
      <c r="AJ688" s="1" t="n">
        <v>10.7899999999999991</v>
      </c>
      <c r="AK688" s="1" t="n">
        <v>15.5899999999999999</v>
      </c>
      <c r="AL688" s="1" t="n">
        <v>33.6400000000000006</v>
      </c>
      <c r="AM688" s="1" t="n">
        <v>52.240000000000002</v>
      </c>
      <c r="AN688" s="1" t="n">
        <v>51.6400000000000006</v>
      </c>
      <c r="AO688" s="1" t="n">
        <v>74.1400000000000006</v>
      </c>
      <c r="AP688" s="1" t="n">
        <v>7.46999999999999975</v>
      </c>
      <c r="AQ688" s="1" t="n">
        <v>12.7899999999999991</v>
      </c>
      <c r="AR688" s="1" t="n">
        <v>13.1699999999999999</v>
      </c>
      <c r="AS688" s="1" t="n">
        <v>16.7699999999999996</v>
      </c>
      <c r="AT688" s="1" t="n">
        <v>6.29000000000000004</v>
      </c>
      <c r="AU688" s="1" t="n">
        <v>8.57000000000000028</v>
      </c>
      <c r="AV688" s="1" t="n">
        <v>8.32000000000000028</v>
      </c>
      <c r="AW688" s="1" t="n">
        <v>12.4499999999999993</v>
      </c>
      <c r="AX688" s="1" t="n">
        <v>25.8399999999999999</v>
      </c>
      <c r="AY688" s="1" t="n">
        <v>46.8200000000000003</v>
      </c>
      <c r="AZ688" s="1" t="n">
        <v>44.9600000000000009</v>
      </c>
      <c r="BA688" s="1" t="n">
        <v>85.6899999999999835</v>
      </c>
      <c r="BB688" s="1" t="n">
        <v>383.800000000000011</v>
      </c>
      <c r="BC688" s="1" t="n">
        <v>559.309999999999945</v>
      </c>
      <c r="BD688" s="1" t="n">
        <v>555.350000000000023</v>
      </c>
      <c r="BE688" s="1" t="n">
        <v>781.830000000000041</v>
      </c>
    </row>
    <row r="689" spans="1:57">
      <c r="A689" s="3" t="s">
        <v>90</v>
      </c>
      <c r="B689" s="9" t="n">
        <v>44831</v>
      </c>
      <c r="C689" s="1" t="s">
        <v>60</v>
      </c>
      <c r="D689" s="4" t="n">
        <v>0.669444444444444375</v>
      </c>
      <c r="E689" s="1" t="s">
        <v>59</v>
      </c>
      <c r="F689" s="1" t="n">
        <v>143.949999999999989</v>
      </c>
      <c r="G689" s="1" t="n">
        <v>180.789999999999992</v>
      </c>
      <c r="H689" s="1" t="n">
        <v>179.960000000000008</v>
      </c>
      <c r="I689" s="1" t="n">
        <v>224.960000000000008</v>
      </c>
      <c r="J689" s="1" t="n">
        <v>25.1999999999999993</v>
      </c>
      <c r="K689" s="1" t="n">
        <v>49.259999999999998</v>
      </c>
      <c r="L689" s="1" t="n">
        <v>47.9399999999999977</v>
      </c>
      <c r="M689" s="1" t="n">
        <v>73.7399999999999807</v>
      </c>
      <c r="N689" s="1" t="n">
        <v>28.3000000000000007</v>
      </c>
      <c r="O689" s="1" t="n">
        <v>41.0499999999999972</v>
      </c>
      <c r="P689" s="1" t="n">
        <v>40.4500000000000028</v>
      </c>
      <c r="Q689" s="1" t="n">
        <v>60.0700000000000003</v>
      </c>
      <c r="R689" s="1" t="n">
        <v>12.5600000000000005</v>
      </c>
      <c r="S689" s="1" t="n">
        <v>17.6799999999999997</v>
      </c>
      <c r="T689" s="1" t="n">
        <v>17.9600000000000009</v>
      </c>
      <c r="U689" s="1" t="n">
        <v>22.2899999999999991</v>
      </c>
      <c r="V689" s="1" t="n">
        <v>11.9399999999999995</v>
      </c>
      <c r="W689" s="1" t="n">
        <v>17.870000000000001</v>
      </c>
      <c r="X689" s="1" t="n">
        <v>17.9400000000000013</v>
      </c>
      <c r="Y689" s="1" t="n">
        <v>29.9699999999999989</v>
      </c>
      <c r="Z689" s="1" t="n">
        <v>23.879999999999999</v>
      </c>
      <c r="AA689" s="1" t="n">
        <v>41.5</v>
      </c>
      <c r="AB689" s="1" t="n">
        <v>44.2800000000000011</v>
      </c>
      <c r="AC689" s="1" t="n">
        <v>51.4799999999999969</v>
      </c>
      <c r="AD689" s="1" t="n">
        <v>59.9399999999999977</v>
      </c>
      <c r="AE689" s="1" t="n">
        <v>79.480000000000004</v>
      </c>
      <c r="AF689" s="1" t="n">
        <v>77.9399999999999835</v>
      </c>
      <c r="AG689" s="1" t="n">
        <v>101.939999999999998</v>
      </c>
      <c r="AH689" s="1" t="n">
        <v>4.79000000000000004</v>
      </c>
      <c r="AI689" s="1" t="n">
        <v>10.5600000000000005</v>
      </c>
      <c r="AJ689" s="1" t="n">
        <v>10.7899999999999991</v>
      </c>
      <c r="AK689" s="1" t="n">
        <v>15.5899999999999999</v>
      </c>
      <c r="AL689" s="1" t="n">
        <v>33.6400000000000006</v>
      </c>
      <c r="AM689" s="1" t="n">
        <v>52.240000000000002</v>
      </c>
      <c r="AN689" s="1" t="n">
        <v>51.6400000000000006</v>
      </c>
      <c r="AO689" s="1" t="n">
        <v>74.1400000000000006</v>
      </c>
      <c r="AP689" s="1" t="n">
        <v>7.46999999999999975</v>
      </c>
      <c r="AQ689" s="1" t="n">
        <v>12.7899999999999991</v>
      </c>
      <c r="AR689" s="1" t="n">
        <v>13.1699999999999999</v>
      </c>
      <c r="AS689" s="1" t="n">
        <v>16.7699999999999996</v>
      </c>
      <c r="AT689" s="1" t="n">
        <v>6.29000000000000004</v>
      </c>
      <c r="AU689" s="1" t="n">
        <v>8.57000000000000028</v>
      </c>
      <c r="AV689" s="1" t="n">
        <v>8.32000000000000028</v>
      </c>
      <c r="AW689" s="1" t="n">
        <v>12.4499999999999993</v>
      </c>
      <c r="AX689" s="1" t="n">
        <v>25.8399999999999999</v>
      </c>
      <c r="AY689" s="1" t="n">
        <v>46.8200000000000003</v>
      </c>
      <c r="AZ689" s="1" t="n">
        <v>44.9600000000000009</v>
      </c>
      <c r="BA689" s="1" t="n">
        <v>85.6899999999999835</v>
      </c>
      <c r="BB689" s="1" t="n">
        <v>383.800000000000011</v>
      </c>
      <c r="BC689" s="1" t="n">
        <v>558.610000000000014</v>
      </c>
      <c r="BD689" s="1" t="n">
        <v>555.350000000000023</v>
      </c>
      <c r="BE689" s="1" t="n">
        <v>769.090000000000032</v>
      </c>
    </row>
    <row r="690" spans="1:57">
      <c r="A690" s="3" t="s">
        <v>90</v>
      </c>
      <c r="B690" s="9" t="n">
        <v>44832</v>
      </c>
      <c r="C690" s="1" t="s">
        <v>62</v>
      </c>
      <c r="D690" s="4" t="n">
        <v>0.768749999999999822</v>
      </c>
      <c r="E690" s="1" t="s">
        <v>63</v>
      </c>
      <c r="F690" s="1" t="n">
        <v>143.949999999999989</v>
      </c>
      <c r="G690" s="1" t="n">
        <v>180.789999999999992</v>
      </c>
      <c r="H690" s="1" t="n">
        <v>179.960000000000008</v>
      </c>
      <c r="I690" s="1" t="n">
        <v>224.960000000000008</v>
      </c>
      <c r="J690" s="1" t="n">
        <v>25.1999999999999993</v>
      </c>
      <c r="K690" s="1" t="n">
        <v>48.1000000000000014</v>
      </c>
      <c r="L690" s="1" t="n">
        <v>47.9399999999999977</v>
      </c>
      <c r="M690" s="1" t="n">
        <v>73.7399999999999807</v>
      </c>
      <c r="N690" s="1" t="n">
        <v>28.3000000000000007</v>
      </c>
      <c r="O690" s="1" t="n">
        <v>41.0499999999999972</v>
      </c>
      <c r="P690" s="1" t="n">
        <v>40.4500000000000028</v>
      </c>
      <c r="Q690" s="1" t="n">
        <v>60.0700000000000003</v>
      </c>
      <c r="R690" s="1" t="n">
        <v>12.5600000000000005</v>
      </c>
      <c r="S690" s="1" t="n">
        <v>17.6799999999999997</v>
      </c>
      <c r="T690" s="1" t="n">
        <v>17.9600000000000009</v>
      </c>
      <c r="U690" s="1" t="n">
        <v>22.2899999999999991</v>
      </c>
      <c r="V690" s="1" t="n">
        <v>11.9399999999999995</v>
      </c>
      <c r="W690" s="1" t="n">
        <v>17.870000000000001</v>
      </c>
      <c r="X690" s="1" t="n">
        <v>17.9400000000000013</v>
      </c>
      <c r="Y690" s="1" t="n">
        <v>29.9699999999999989</v>
      </c>
      <c r="Z690" s="1" t="n">
        <v>23.879999999999999</v>
      </c>
      <c r="AA690" s="1" t="n">
        <v>41.5</v>
      </c>
      <c r="AB690" s="1" t="n">
        <v>44.2800000000000011</v>
      </c>
      <c r="AC690" s="1" t="n">
        <v>51.4799999999999969</v>
      </c>
      <c r="AD690" s="1" t="n">
        <v>59.9399999999999977</v>
      </c>
      <c r="AE690" s="1" t="n">
        <v>79.480000000000004</v>
      </c>
      <c r="AF690" s="1" t="n">
        <v>77.9399999999999835</v>
      </c>
      <c r="AG690" s="1" t="n">
        <v>101.939999999999998</v>
      </c>
      <c r="AH690" s="1" t="n">
        <v>4.79000000000000004</v>
      </c>
      <c r="AI690" s="1" t="n">
        <v>10.5600000000000005</v>
      </c>
      <c r="AJ690" s="1" t="n">
        <v>10.7899999999999991</v>
      </c>
      <c r="AK690" s="1" t="n">
        <v>15.5899999999999999</v>
      </c>
      <c r="AL690" s="1" t="n">
        <v>33.6400000000000006</v>
      </c>
      <c r="AM690" s="1" t="n">
        <v>52.240000000000002</v>
      </c>
      <c r="AN690" s="1" t="n">
        <v>51.6400000000000006</v>
      </c>
      <c r="AO690" s="1" t="n">
        <v>74.1400000000000006</v>
      </c>
      <c r="AP690" s="1" t="n">
        <v>7.46999999999999975</v>
      </c>
      <c r="AQ690" s="1" t="n">
        <v>12.7899999999999991</v>
      </c>
      <c r="AR690" s="1" t="n">
        <v>13.1699999999999999</v>
      </c>
      <c r="AS690" s="1" t="n">
        <v>16.7699999999999996</v>
      </c>
      <c r="AT690" s="1" t="n">
        <v>6.29000000000000004</v>
      </c>
      <c r="AU690" s="1" t="n">
        <v>8.57000000000000028</v>
      </c>
      <c r="AV690" s="1" t="n">
        <v>8.32000000000000028</v>
      </c>
      <c r="AW690" s="1" t="n">
        <v>12.4499999999999993</v>
      </c>
      <c r="AX690" s="1" t="n">
        <v>25.8399999999999999</v>
      </c>
      <c r="AY690" s="1" t="n">
        <v>46.8200000000000003</v>
      </c>
      <c r="AZ690" s="1" t="n">
        <v>44.9600000000000009</v>
      </c>
      <c r="BA690" s="1" t="n">
        <v>85.6899999999999835</v>
      </c>
      <c r="BB690" s="1" t="n">
        <v>383.800000000000011</v>
      </c>
      <c r="BC690" s="1" t="n">
        <v>557.450000000000045</v>
      </c>
      <c r="BD690" s="1" t="n">
        <v>555.350000000000023</v>
      </c>
      <c r="BE690" s="1" t="n">
        <v>769.090000000000032</v>
      </c>
    </row>
    <row r="691" spans="1:57">
      <c r="A691" s="3" t="s">
        <v>90</v>
      </c>
      <c r="B691" s="9" t="n">
        <v>44833</v>
      </c>
      <c r="C691" s="1" t="s">
        <v>64</v>
      </c>
      <c r="D691" s="4" t="n">
        <v>0.64236111111111116</v>
      </c>
      <c r="E691" s="1" t="s">
        <v>59</v>
      </c>
      <c r="F691" s="1" t="n">
        <v>143.949999999999989</v>
      </c>
      <c r="G691" s="1" t="n">
        <v>180.789999999999992</v>
      </c>
      <c r="H691" s="1" t="n">
        <v>179.960000000000008</v>
      </c>
      <c r="I691" s="1" t="n">
        <v>224.960000000000008</v>
      </c>
      <c r="J691" s="1" t="n">
        <v>25.1999999999999993</v>
      </c>
      <c r="K691" s="1" t="n">
        <v>49.259999999999998</v>
      </c>
      <c r="L691" s="1" t="n">
        <v>47.9399999999999977</v>
      </c>
      <c r="M691" s="1" t="n">
        <v>73.7399999999999807</v>
      </c>
      <c r="N691" s="1" t="n">
        <v>28.3000000000000007</v>
      </c>
      <c r="O691" s="1" t="n">
        <v>41.0499999999999972</v>
      </c>
      <c r="P691" s="1" t="n">
        <v>40.4500000000000028</v>
      </c>
      <c r="Q691" s="1" t="n">
        <v>60.0700000000000003</v>
      </c>
      <c r="R691" s="1" t="n">
        <v>12.5600000000000005</v>
      </c>
      <c r="S691" s="1" t="n">
        <v>17.6799999999999997</v>
      </c>
      <c r="T691" s="1" t="n">
        <v>17.9600000000000009</v>
      </c>
      <c r="U691" s="1" t="n">
        <v>22.2899999999999991</v>
      </c>
      <c r="V691" s="1" t="n">
        <v>11.9399999999999995</v>
      </c>
      <c r="W691" s="1" t="n">
        <v>17.870000000000001</v>
      </c>
      <c r="X691" s="1" t="n">
        <v>17.9400000000000013</v>
      </c>
      <c r="Y691" s="1" t="n">
        <v>29.9699999999999989</v>
      </c>
      <c r="Z691" s="1" t="n">
        <v>23.879999999999999</v>
      </c>
      <c r="AA691" s="1" t="n">
        <v>41.5</v>
      </c>
      <c r="AB691" s="1" t="n">
        <v>44.2800000000000011</v>
      </c>
      <c r="AC691" s="1" t="n">
        <v>51.4799999999999969</v>
      </c>
      <c r="AD691" s="1" t="n">
        <v>59.9399999999999977</v>
      </c>
      <c r="AE691" s="1" t="n">
        <v>79.480000000000004</v>
      </c>
      <c r="AF691" s="1" t="n">
        <v>77.9399999999999835</v>
      </c>
      <c r="AG691" s="1" t="n">
        <v>101.939999999999998</v>
      </c>
      <c r="AH691" s="1" t="n">
        <v>4.79000000000000004</v>
      </c>
      <c r="AI691" s="1" t="n">
        <v>10.5600000000000005</v>
      </c>
      <c r="AJ691" s="1" t="n">
        <v>10.7899999999999991</v>
      </c>
      <c r="AK691" s="1" t="n">
        <v>15.5899999999999999</v>
      </c>
      <c r="AL691" s="1" t="n">
        <v>33.6400000000000006</v>
      </c>
      <c r="AM691" s="1" t="n">
        <v>52.240000000000002</v>
      </c>
      <c r="AN691" s="1" t="n">
        <v>51.6400000000000006</v>
      </c>
      <c r="AO691" s="1" t="n">
        <v>74.1400000000000006</v>
      </c>
      <c r="AP691" s="1" t="n">
        <v>7.46999999999999975</v>
      </c>
      <c r="AQ691" s="1" t="n">
        <v>12.7899999999999991</v>
      </c>
      <c r="AR691" s="1" t="n">
        <v>13.1699999999999999</v>
      </c>
      <c r="AS691" s="1" t="n">
        <v>16.7699999999999996</v>
      </c>
      <c r="AT691" s="1" t="n">
        <v>6.29000000000000004</v>
      </c>
      <c r="AU691" s="1" t="n">
        <v>8.57000000000000028</v>
      </c>
      <c r="AV691" s="1" t="n">
        <v>8.32000000000000028</v>
      </c>
      <c r="AW691" s="1" t="n">
        <v>12.4499999999999993</v>
      </c>
      <c r="AX691" s="1" t="n">
        <v>25.8399999999999999</v>
      </c>
      <c r="AY691" s="1" t="n">
        <v>46.8200000000000003</v>
      </c>
      <c r="AZ691" s="1" t="n">
        <v>44.9600000000000009</v>
      </c>
      <c r="BA691" s="1" t="n">
        <v>85.6899999999999835</v>
      </c>
      <c r="BB691" s="1" t="n">
        <v>383.800000000000011</v>
      </c>
      <c r="BC691" s="1" t="n">
        <v>558.610000000000014</v>
      </c>
      <c r="BD691" s="1" t="n">
        <v>555.350000000000023</v>
      </c>
      <c r="BE691" s="1" t="n">
        <v>769.090000000000032</v>
      </c>
    </row>
    <row r="692" spans="1:57">
      <c r="A692" s="3" t="s">
        <v>90</v>
      </c>
      <c r="B692" s="9" t="n">
        <v>44834</v>
      </c>
      <c r="C692" s="1" t="s">
        <v>65</v>
      </c>
      <c r="D692" s="4" t="n">
        <v>0.770138888888888928</v>
      </c>
      <c r="E692" s="1" t="s">
        <v>63</v>
      </c>
      <c r="F692" s="1" t="n">
        <v>143.949999999999989</v>
      </c>
      <c r="G692" s="1" t="n">
        <v>179.169999999999959</v>
      </c>
      <c r="H692" s="1" t="n">
        <v>179.960000000000008</v>
      </c>
      <c r="I692" s="1" t="n">
        <v>224.960000000000008</v>
      </c>
      <c r="J692" s="1" t="n">
        <v>25.1999999999999993</v>
      </c>
      <c r="K692" s="1" t="n">
        <v>47.1199999999999974</v>
      </c>
      <c r="L692" s="1" t="n">
        <v>47.1000000000000014</v>
      </c>
      <c r="M692" s="1" t="n">
        <v>73.7399999999999807</v>
      </c>
      <c r="N692" s="1" t="n">
        <v>28.3000000000000007</v>
      </c>
      <c r="O692" s="1" t="n">
        <v>40.9799999999999969</v>
      </c>
      <c r="P692" s="1" t="n">
        <v>40.4500000000000028</v>
      </c>
      <c r="Q692" s="1" t="n">
        <v>60.0700000000000003</v>
      </c>
      <c r="R692" s="1" t="n">
        <v>12.8499999999999996</v>
      </c>
      <c r="S692" s="1" t="n">
        <v>17.75</v>
      </c>
      <c r="T692" s="1" t="n">
        <v>17.9600000000000009</v>
      </c>
      <c r="U692" s="1" t="n">
        <v>23.3599999999999994</v>
      </c>
      <c r="V692" s="1" t="n">
        <v>11.9399999999999995</v>
      </c>
      <c r="W692" s="1" t="n">
        <v>17.9600000000000009</v>
      </c>
      <c r="X692" s="1" t="n">
        <v>17.9400000000000013</v>
      </c>
      <c r="Y692" s="1" t="n">
        <v>23.3999999999999986</v>
      </c>
      <c r="Z692" s="1" t="n">
        <v>23.879999999999999</v>
      </c>
      <c r="AA692" s="1" t="n">
        <v>37.1700000000000017</v>
      </c>
      <c r="AB692" s="1" t="n">
        <v>35.8800000000000026</v>
      </c>
      <c r="AC692" s="1" t="n">
        <v>51.4799999999999969</v>
      </c>
      <c r="AD692" s="1" t="n">
        <v>65.4000000000000199</v>
      </c>
      <c r="AE692" s="1" t="n">
        <v>82.1599999999999824</v>
      </c>
      <c r="AF692" s="1" t="n">
        <v>77.9399999999999835</v>
      </c>
      <c r="AG692" s="1" t="n">
        <v>101.939999999999998</v>
      </c>
      <c r="AH692" s="1" t="n">
        <v>4.79000000000000004</v>
      </c>
      <c r="AI692" s="1" t="n">
        <v>10.5199999999999996</v>
      </c>
      <c r="AJ692" s="1" t="n">
        <v>10.7899999999999991</v>
      </c>
      <c r="AK692" s="1" t="n">
        <v>15.5899999999999999</v>
      </c>
      <c r="AL692" s="1" t="n">
        <v>33.6400000000000006</v>
      </c>
      <c r="AM692" s="1" t="n">
        <v>50.7800000000000011</v>
      </c>
      <c r="AN692" s="1" t="n">
        <v>50.509999999999998</v>
      </c>
      <c r="AO692" s="1" t="n">
        <v>61.759999999999998</v>
      </c>
      <c r="AP692" s="1" t="n">
        <v>7.46999999999999975</v>
      </c>
      <c r="AQ692" s="1" t="n">
        <v>12.9199999999999999</v>
      </c>
      <c r="AR692" s="1" t="n">
        <v>13.4700000000000006</v>
      </c>
      <c r="AS692" s="1" t="n">
        <v>17.370000000000001</v>
      </c>
      <c r="AT692" s="1" t="n">
        <v>6.57000000000000028</v>
      </c>
      <c r="AU692" s="1" t="n">
        <v>8.41999999999999993</v>
      </c>
      <c r="AV692" s="1" t="n">
        <v>8.28999999999999915</v>
      </c>
      <c r="AW692" s="1" t="n">
        <v>10.8200000000000003</v>
      </c>
      <c r="AX692" s="1" t="n">
        <v>25.8399999999999999</v>
      </c>
      <c r="AY692" s="1" t="n">
        <v>47.0600000000000023</v>
      </c>
      <c r="AZ692" s="1" t="n">
        <v>44.9600000000000009</v>
      </c>
      <c r="BA692" s="1" t="n">
        <v>85.6899999999999835</v>
      </c>
      <c r="BB692" s="1" t="n">
        <v>389.829999999999984</v>
      </c>
      <c r="BC692" s="1" t="n">
        <v>552.009999999999991</v>
      </c>
      <c r="BD692" s="1" t="n">
        <v>545.25</v>
      </c>
      <c r="BE692" s="1" t="n">
        <v>750.179999999999836</v>
      </c>
    </row>
    <row r="693" spans="1:59">
      <c r="A693" s="3" t="s">
        <v>91</v>
      </c>
      <c r="B693" s="9" t="n">
        <v>44835</v>
      </c>
      <c r="C693" s="1" t="s">
        <v>66</v>
      </c>
      <c r="D693" s="4" t="n">
        <v>0.627777777777777768</v>
      </c>
      <c r="E693" s="1" t="s">
        <v>59</v>
      </c>
      <c r="F693" s="1" t="n">
        <v>143.949999999999989</v>
      </c>
      <c r="G693" s="1" t="n">
        <v>179.169999999999959</v>
      </c>
      <c r="H693" s="1" t="n">
        <v>179.960000000000008</v>
      </c>
      <c r="I693" s="1" t="n">
        <v>224.960000000000008</v>
      </c>
      <c r="J693" s="1" t="n">
        <v>25.1999999999999993</v>
      </c>
      <c r="K693" s="1" t="n">
        <v>47.1199999999999974</v>
      </c>
      <c r="L693" s="1" t="n">
        <v>47.1000000000000014</v>
      </c>
      <c r="M693" s="1" t="n">
        <v>73.7399999999999807</v>
      </c>
      <c r="N693" s="1" t="n">
        <v>28.2300000000000004</v>
      </c>
      <c r="O693" s="1" t="n">
        <v>41.259999999999998</v>
      </c>
      <c r="P693" s="1" t="n">
        <v>40.4500000000000028</v>
      </c>
      <c r="Q693" s="1" t="n">
        <v>60.0700000000000003</v>
      </c>
      <c r="R693" s="1" t="n">
        <v>12.8499999999999996</v>
      </c>
      <c r="S693" s="1" t="n">
        <v>17.75</v>
      </c>
      <c r="T693" s="1" t="n">
        <v>17.9600000000000009</v>
      </c>
      <c r="U693" s="1" t="n">
        <v>23.3599999999999994</v>
      </c>
      <c r="V693" s="1" t="n">
        <v>11.9399999999999995</v>
      </c>
      <c r="W693" s="1" t="n">
        <v>17.9600000000000009</v>
      </c>
      <c r="X693" s="1" t="n">
        <v>17.9400000000000013</v>
      </c>
      <c r="Y693" s="1" t="n">
        <v>23.3999999999999986</v>
      </c>
      <c r="Z693" s="1" t="n">
        <v>23.879999999999999</v>
      </c>
      <c r="AA693" s="1" t="n">
        <v>37.1700000000000017</v>
      </c>
      <c r="AB693" s="1" t="n">
        <v>35.8800000000000026</v>
      </c>
      <c r="AC693" s="1" t="n">
        <v>51.4799999999999969</v>
      </c>
      <c r="AD693" s="1" t="n">
        <v>65.4000000000000199</v>
      </c>
      <c r="AE693" s="1" t="n">
        <v>82.1599999999999824</v>
      </c>
      <c r="AF693" s="1" t="n">
        <v>77.9399999999999835</v>
      </c>
      <c r="AG693" s="1" t="n">
        <v>101.939999999999998</v>
      </c>
      <c r="AH693" s="1" t="n">
        <v>4.79000000000000004</v>
      </c>
      <c r="AI693" s="1" t="n">
        <v>10.5299999999999994</v>
      </c>
      <c r="AJ693" s="1" t="n">
        <v>10.7899999999999991</v>
      </c>
      <c r="AK693" s="1" t="n">
        <v>15.5899999999999999</v>
      </c>
      <c r="AL693" s="1" t="n">
        <v>33.6400000000000006</v>
      </c>
      <c r="AM693" s="1" t="n">
        <v>50.7800000000000011</v>
      </c>
      <c r="AN693" s="1" t="n">
        <v>50.509999999999998</v>
      </c>
      <c r="AO693" s="1" t="n">
        <v>61.759999999999998</v>
      </c>
      <c r="AP693" s="1" t="n">
        <v>7.46999999999999975</v>
      </c>
      <c r="AQ693" s="1" t="n">
        <v>12.9199999999999999</v>
      </c>
      <c r="AR693" s="1" t="n">
        <v>13.4700000000000006</v>
      </c>
      <c r="AS693" s="1" t="n">
        <v>17.370000000000001</v>
      </c>
      <c r="AT693" s="1" t="n">
        <v>6.57000000000000028</v>
      </c>
      <c r="AU693" s="1" t="n">
        <v>8.41999999999999993</v>
      </c>
      <c r="AV693" s="1" t="n">
        <v>8.28999999999999915</v>
      </c>
      <c r="AW693" s="1" t="n">
        <v>10.8200000000000003</v>
      </c>
      <c r="AX693" s="1" t="n">
        <v>25.8399999999999999</v>
      </c>
      <c r="AY693" s="1" t="n">
        <v>47</v>
      </c>
      <c r="AZ693" s="1" t="n">
        <v>44.9600000000000009</v>
      </c>
      <c r="BA693" s="1" t="n">
        <v>85.6899999999999835</v>
      </c>
      <c r="BB693" s="1" t="n">
        <v>389.759999999999991</v>
      </c>
      <c r="BC693" s="1" t="n">
        <v>552.240000000000009</v>
      </c>
      <c r="BD693" s="1" t="n">
        <v>545.25</v>
      </c>
      <c r="BE693" s="1" t="n">
        <v>750.179999999999836</v>
      </c>
      <c r="BG693" s="8"/>
    </row>
    <row r="694" spans="1:59">
      <c r="A694" s="3" t="s">
        <v>91</v>
      </c>
      <c r="B694" s="9" t="n">
        <v>44836</v>
      </c>
      <c r="C694" s="1" t="s">
        <v>67</v>
      </c>
      <c r="D694" s="4" t="n">
        <v>0.777777777777777768</v>
      </c>
      <c r="E694" s="1" t="s">
        <v>63</v>
      </c>
      <c r="F694" s="1" t="n">
        <v>143.949999999999989</v>
      </c>
      <c r="G694" s="1" t="n">
        <v>179.169999999999959</v>
      </c>
      <c r="H694" s="1" t="n">
        <v>179.960000000000008</v>
      </c>
      <c r="I694" s="1" t="n">
        <v>224.960000000000008</v>
      </c>
      <c r="J694" s="1" t="n">
        <v>25.1999999999999993</v>
      </c>
      <c r="K694" s="1" t="n">
        <v>47.1199999999999974</v>
      </c>
      <c r="L694" s="1" t="n">
        <v>47.1000000000000014</v>
      </c>
      <c r="M694" s="1" t="n">
        <v>73.7399999999999807</v>
      </c>
      <c r="N694" s="1" t="n">
        <v>28.3000000000000007</v>
      </c>
      <c r="O694" s="1" t="n">
        <v>40.9799999999999969</v>
      </c>
      <c r="P694" s="1" t="n">
        <v>40.4500000000000028</v>
      </c>
      <c r="Q694" s="1" t="n">
        <v>60.0700000000000003</v>
      </c>
      <c r="R694" s="1" t="n">
        <v>12.8499999999999996</v>
      </c>
      <c r="S694" s="1" t="n">
        <v>17.75</v>
      </c>
      <c r="T694" s="1" t="n">
        <v>17.9600000000000009</v>
      </c>
      <c r="U694" s="1" t="n">
        <v>23.3599999999999994</v>
      </c>
      <c r="V694" s="1" t="n">
        <v>11.9399999999999995</v>
      </c>
      <c r="W694" s="1" t="n">
        <v>17.9600000000000009</v>
      </c>
      <c r="X694" s="1" t="n">
        <v>17.9400000000000013</v>
      </c>
      <c r="Y694" s="1" t="n">
        <v>23.3999999999999986</v>
      </c>
      <c r="Z694" s="1" t="n">
        <v>23.879999999999999</v>
      </c>
      <c r="AA694" s="1" t="n">
        <v>37.1700000000000017</v>
      </c>
      <c r="AB694" s="1" t="n">
        <v>35.8800000000000026</v>
      </c>
      <c r="AC694" s="1" t="n">
        <v>51.4799999999999969</v>
      </c>
      <c r="AD694" s="1" t="n">
        <v>65.4000000000000199</v>
      </c>
      <c r="AE694" s="1" t="n">
        <v>82.1599999999999824</v>
      </c>
      <c r="AF694" s="1" t="n">
        <v>77.9399999999999835</v>
      </c>
      <c r="AG694" s="1" t="n">
        <v>101.939999999999998</v>
      </c>
      <c r="AH694" s="1" t="n">
        <v>4.79000000000000004</v>
      </c>
      <c r="AI694" s="1" t="n">
        <v>10.5299999999999994</v>
      </c>
      <c r="AJ694" s="1" t="n">
        <v>10.7899999999999991</v>
      </c>
      <c r="AK694" s="1" t="n">
        <v>15.5899999999999999</v>
      </c>
      <c r="AL694" s="1" t="n">
        <v>33.6400000000000006</v>
      </c>
      <c r="AM694" s="1" t="n">
        <v>50.7800000000000011</v>
      </c>
      <c r="AN694" s="1" t="n">
        <v>50.509999999999998</v>
      </c>
      <c r="AO694" s="1" t="n">
        <v>61.759999999999998</v>
      </c>
      <c r="AP694" s="1" t="n">
        <v>7.46999999999999975</v>
      </c>
      <c r="AQ694" s="1" t="n">
        <v>12.9199999999999999</v>
      </c>
      <c r="AR694" s="1" t="n">
        <v>13.4700000000000006</v>
      </c>
      <c r="AS694" s="1" t="n">
        <v>17.370000000000001</v>
      </c>
      <c r="AT694" s="1" t="n">
        <v>6.57000000000000028</v>
      </c>
      <c r="AU694" s="1" t="n">
        <v>8.41999999999999993</v>
      </c>
      <c r="AV694" s="1" t="n">
        <v>8.28999999999999915</v>
      </c>
      <c r="AW694" s="1" t="n">
        <v>10.8200000000000003</v>
      </c>
      <c r="AX694" s="1" t="n">
        <v>25.8399999999999999</v>
      </c>
      <c r="AY694" s="1" t="n">
        <v>47</v>
      </c>
      <c r="AZ694" s="1" t="n">
        <v>44.9600000000000009</v>
      </c>
      <c r="BA694" s="1" t="n">
        <v>85.6899999999999835</v>
      </c>
      <c r="BB694" s="1" t="n">
        <v>389.829999999999984</v>
      </c>
      <c r="BC694" s="1" t="n">
        <v>551.960000000000036</v>
      </c>
      <c r="BD694" s="1" t="n">
        <v>545.25</v>
      </c>
      <c r="BE694" s="1" t="n">
        <v>750.179999999999836</v>
      </c>
      <c r="BG694" s="8"/>
    </row>
    <row r="695" spans="1:59">
      <c r="A695" s="3" t="s">
        <v>91</v>
      </c>
      <c r="B695" s="9" t="n">
        <v>44837</v>
      </c>
      <c r="C695" s="1" t="s">
        <v>58</v>
      </c>
      <c r="D695" s="4" t="n">
        <v>0.589583333333333393</v>
      </c>
      <c r="E695" s="1" t="s">
        <v>59</v>
      </c>
      <c r="F695" s="1" t="n">
        <v>143.949999999999989</v>
      </c>
      <c r="G695" s="1" t="n">
        <v>179.169999999999959</v>
      </c>
      <c r="H695" s="1" t="n">
        <v>179.960000000000008</v>
      </c>
      <c r="I695" s="1" t="n">
        <v>224.960000000000008</v>
      </c>
      <c r="J695" s="1" t="n">
        <v>25.1999999999999993</v>
      </c>
      <c r="K695" s="1" t="n">
        <v>47.1199999999999974</v>
      </c>
      <c r="L695" s="1" t="n">
        <v>47.1000000000000014</v>
      </c>
      <c r="M695" s="1" t="n">
        <v>73.7399999999999807</v>
      </c>
      <c r="N695" s="1" t="n">
        <v>28.3000000000000007</v>
      </c>
      <c r="O695" s="1" t="n">
        <v>40.9799999999999969</v>
      </c>
      <c r="P695" s="1" t="n">
        <v>40.4500000000000028</v>
      </c>
      <c r="Q695" s="1" t="n">
        <v>60.0700000000000003</v>
      </c>
      <c r="R695" s="1" t="n">
        <v>12.8499999999999996</v>
      </c>
      <c r="S695" s="1" t="n">
        <v>17.75</v>
      </c>
      <c r="T695" s="1" t="n">
        <v>17.9600000000000009</v>
      </c>
      <c r="U695" s="1" t="n">
        <v>23.3599999999999994</v>
      </c>
      <c r="V695" s="1" t="n">
        <v>11.9399999999999995</v>
      </c>
      <c r="W695" s="1" t="n">
        <v>17.9600000000000009</v>
      </c>
      <c r="X695" s="1" t="n">
        <v>17.9400000000000013</v>
      </c>
      <c r="Y695" s="1" t="n">
        <v>23.3999999999999986</v>
      </c>
      <c r="Z695" s="1" t="n">
        <v>23.879999999999999</v>
      </c>
      <c r="AA695" s="1" t="n">
        <v>37.1700000000000017</v>
      </c>
      <c r="AB695" s="1" t="n">
        <v>35.8800000000000026</v>
      </c>
      <c r="AC695" s="1" t="n">
        <v>51.4799999999999969</v>
      </c>
      <c r="AD695" s="1" t="n">
        <v>65.4000000000000199</v>
      </c>
      <c r="AE695" s="1" t="n">
        <v>82.1599999999999824</v>
      </c>
      <c r="AF695" s="1" t="n">
        <v>77.9399999999999835</v>
      </c>
      <c r="AG695" s="1" t="n">
        <v>101.939999999999998</v>
      </c>
      <c r="AH695" s="1" t="n">
        <v>4.79000000000000004</v>
      </c>
      <c r="AI695" s="1" t="n">
        <v>10.5299999999999994</v>
      </c>
      <c r="AJ695" s="1" t="n">
        <v>10.7899999999999991</v>
      </c>
      <c r="AK695" s="1" t="n">
        <v>15.5899999999999999</v>
      </c>
      <c r="AL695" s="1" t="n">
        <v>33.6400000000000006</v>
      </c>
      <c r="AM695" s="1" t="n">
        <v>50.7800000000000011</v>
      </c>
      <c r="AN695" s="1" t="n">
        <v>50.509999999999998</v>
      </c>
      <c r="AO695" s="1" t="n">
        <v>61.759999999999998</v>
      </c>
      <c r="AP695" s="1" t="n">
        <v>7.46999999999999975</v>
      </c>
      <c r="AQ695" s="1" t="n">
        <v>12.9199999999999999</v>
      </c>
      <c r="AR695" s="1" t="n">
        <v>13.4700000000000006</v>
      </c>
      <c r="AS695" s="1" t="n">
        <v>17.370000000000001</v>
      </c>
      <c r="AT695" s="1" t="n">
        <v>6.57000000000000028</v>
      </c>
      <c r="AU695" s="1" t="n">
        <v>8.41999999999999993</v>
      </c>
      <c r="AV695" s="1" t="n">
        <v>8.28999999999999915</v>
      </c>
      <c r="AW695" s="1" t="n">
        <v>10.8200000000000003</v>
      </c>
      <c r="AX695" s="1" t="n">
        <v>25.8399999999999999</v>
      </c>
      <c r="AY695" s="1" t="n">
        <v>47</v>
      </c>
      <c r="AZ695" s="1" t="n">
        <v>44.9600000000000009</v>
      </c>
      <c r="BA695" s="1" t="n">
        <v>85.6899999999999835</v>
      </c>
      <c r="BB695" s="1" t="n">
        <v>389.829999999999984</v>
      </c>
      <c r="BC695" s="1" t="n">
        <v>551.960000000000036</v>
      </c>
      <c r="BD695" s="1" t="n">
        <v>545.25</v>
      </c>
      <c r="BE695" s="1" t="n">
        <v>750.179999999999836</v>
      </c>
      <c r="BG695" s="8"/>
    </row>
    <row r="696" spans="1:59">
      <c r="A696" s="3" t="s">
        <v>91</v>
      </c>
      <c r="B696" s="9" t="n">
        <v>44838</v>
      </c>
      <c r="C696" s="1" t="s">
        <v>60</v>
      </c>
      <c r="D696" s="4" t="n">
        <v>0.594444444444444464</v>
      </c>
      <c r="E696" s="1" t="s">
        <v>59</v>
      </c>
      <c r="F696" s="1" t="n">
        <v>143.949999999999989</v>
      </c>
      <c r="G696" s="1" t="n">
        <v>179.169999999999959</v>
      </c>
      <c r="H696" s="1" t="n">
        <v>179.960000000000008</v>
      </c>
      <c r="I696" s="1" t="n">
        <v>224.960000000000008</v>
      </c>
      <c r="J696" s="1" t="n">
        <v>25.1999999999999993</v>
      </c>
      <c r="K696" s="1" t="n">
        <v>47.1199999999999974</v>
      </c>
      <c r="L696" s="1" t="n">
        <v>47.1000000000000014</v>
      </c>
      <c r="M696" s="1" t="n">
        <v>73.7399999999999807</v>
      </c>
      <c r="N696" s="1" t="n">
        <v>28.3000000000000007</v>
      </c>
      <c r="O696" s="1" t="n">
        <v>40.9799999999999969</v>
      </c>
      <c r="P696" s="1" t="n">
        <v>40.4500000000000028</v>
      </c>
      <c r="Q696" s="1" t="n">
        <v>60.0700000000000003</v>
      </c>
      <c r="R696" s="1" t="n">
        <v>12.8499999999999996</v>
      </c>
      <c r="S696" s="1" t="n">
        <v>17.75</v>
      </c>
      <c r="T696" s="1" t="n">
        <v>17.9600000000000009</v>
      </c>
      <c r="U696" s="1" t="n">
        <v>23.3599999999999994</v>
      </c>
      <c r="V696" s="1" t="n">
        <v>11.9399999999999995</v>
      </c>
      <c r="W696" s="1" t="n">
        <v>17.9600000000000009</v>
      </c>
      <c r="X696" s="1" t="n">
        <v>17.9400000000000013</v>
      </c>
      <c r="Y696" s="1" t="n">
        <v>23.3999999999999986</v>
      </c>
      <c r="Z696" s="1" t="n">
        <v>23.879999999999999</v>
      </c>
      <c r="AA696" s="1" t="n">
        <v>37.1700000000000017</v>
      </c>
      <c r="AB696" s="1" t="n">
        <v>35.8800000000000026</v>
      </c>
      <c r="AC696" s="1" t="n">
        <v>51.4799999999999969</v>
      </c>
      <c r="AD696" s="1" t="n">
        <v>65.4000000000000199</v>
      </c>
      <c r="AE696" s="1" t="n">
        <v>82.1599999999999824</v>
      </c>
      <c r="AF696" s="1" t="n">
        <v>77.9399999999999835</v>
      </c>
      <c r="AG696" s="1" t="n">
        <v>101.939999999999998</v>
      </c>
      <c r="AH696" s="1" t="n">
        <v>4.79000000000000004</v>
      </c>
      <c r="AI696" s="1" t="n">
        <v>10.5299999999999994</v>
      </c>
      <c r="AJ696" s="1" t="n">
        <v>10.7899999999999991</v>
      </c>
      <c r="AK696" s="1" t="n">
        <v>15.5899999999999999</v>
      </c>
      <c r="AL696" s="1" t="n">
        <v>33.6400000000000006</v>
      </c>
      <c r="AM696" s="1" t="n">
        <v>50.7800000000000011</v>
      </c>
      <c r="AN696" s="1" t="n">
        <v>50.509999999999998</v>
      </c>
      <c r="AO696" s="1" t="n">
        <v>61.759999999999998</v>
      </c>
      <c r="AP696" s="1" t="n">
        <v>7.46999999999999975</v>
      </c>
      <c r="AQ696" s="1" t="n">
        <v>12.9199999999999999</v>
      </c>
      <c r="AR696" s="1" t="n">
        <v>13.4700000000000006</v>
      </c>
      <c r="AS696" s="1" t="n">
        <v>17.370000000000001</v>
      </c>
      <c r="AT696" s="1" t="n">
        <v>6.57000000000000028</v>
      </c>
      <c r="AU696" s="1" t="n">
        <v>8.41999999999999993</v>
      </c>
      <c r="AV696" s="1" t="n">
        <v>8.28999999999999915</v>
      </c>
      <c r="AW696" s="1" t="n">
        <v>10.8200000000000003</v>
      </c>
      <c r="AX696" s="1" t="n">
        <v>25.8399999999999999</v>
      </c>
      <c r="AY696" s="1" t="n">
        <v>47</v>
      </c>
      <c r="AZ696" s="1" t="n">
        <v>44.9600000000000009</v>
      </c>
      <c r="BA696" s="1" t="n">
        <v>85.6899999999999835</v>
      </c>
      <c r="BB696" s="1" t="n">
        <v>389.829999999999984</v>
      </c>
      <c r="BC696" s="1" t="n">
        <v>551.960000000000036</v>
      </c>
      <c r="BD696" s="1" t="n">
        <v>545.25</v>
      </c>
      <c r="BE696" s="1" t="n">
        <v>750.179999999999836</v>
      </c>
      <c r="BG696" s="8"/>
    </row>
    <row r="697" spans="1:59">
      <c r="A697" s="3" t="s">
        <v>91</v>
      </c>
      <c r="B697" s="9" t="n">
        <v>44839</v>
      </c>
      <c r="C697" s="1" t="s">
        <v>62</v>
      </c>
      <c r="D697" s="4" t="n">
        <v>0.803472222222222321</v>
      </c>
      <c r="E697" s="1" t="s">
        <v>63</v>
      </c>
      <c r="F697" s="1" t="n">
        <v>143.949999999999989</v>
      </c>
      <c r="G697" s="1" t="n">
        <v>179.169999999999959</v>
      </c>
      <c r="H697" s="1" t="n">
        <v>179.960000000000008</v>
      </c>
      <c r="I697" s="1" t="n">
        <v>224.960000000000008</v>
      </c>
      <c r="J697" s="1" t="n">
        <v>25.1999999999999993</v>
      </c>
      <c r="K697" s="1" t="n">
        <v>47.1199999999999974</v>
      </c>
      <c r="L697" s="1" t="n">
        <v>47.1000000000000014</v>
      </c>
      <c r="M697" s="1" t="n">
        <v>73.7399999999999807</v>
      </c>
      <c r="N697" s="1" t="n">
        <v>28.3000000000000007</v>
      </c>
      <c r="O697" s="1" t="n">
        <v>40.9799999999999969</v>
      </c>
      <c r="P697" s="1" t="n">
        <v>40.4500000000000028</v>
      </c>
      <c r="Q697" s="1" t="n">
        <v>60.0700000000000003</v>
      </c>
      <c r="R697" s="1" t="n">
        <v>12.8499999999999996</v>
      </c>
      <c r="S697" s="1" t="n">
        <v>17.75</v>
      </c>
      <c r="T697" s="1" t="n">
        <v>17.9600000000000009</v>
      </c>
      <c r="U697" s="1" t="n">
        <v>23.3599999999999994</v>
      </c>
      <c r="V697" s="1" t="n">
        <v>11.9399999999999995</v>
      </c>
      <c r="W697" s="1" t="n">
        <v>17.9699999999999953</v>
      </c>
      <c r="X697" s="1" t="n">
        <v>17.6700000000000017</v>
      </c>
      <c r="Y697" s="1" t="n">
        <v>23.3999999999999986</v>
      </c>
      <c r="Z697" s="1" t="n">
        <v>23.879999999999999</v>
      </c>
      <c r="AA697" s="1" t="n">
        <v>37.1700000000000017</v>
      </c>
      <c r="AB697" s="1" t="n">
        <v>35.8800000000000026</v>
      </c>
      <c r="AC697" s="1" t="n">
        <v>51.4799999999999969</v>
      </c>
      <c r="AD697" s="1" t="n">
        <v>65.4000000000000199</v>
      </c>
      <c r="AE697" s="1" t="n">
        <v>82.1599999999999824</v>
      </c>
      <c r="AF697" s="1" t="n">
        <v>77.9399999999999835</v>
      </c>
      <c r="AG697" s="1" t="n">
        <v>101.939999999999998</v>
      </c>
      <c r="AH697" s="1" t="n">
        <v>4.79000000000000004</v>
      </c>
      <c r="AI697" s="1" t="n">
        <v>10.5299999999999994</v>
      </c>
      <c r="AJ697" s="1" t="n">
        <v>10.7899999999999991</v>
      </c>
      <c r="AK697" s="1" t="n">
        <v>15.5899999999999999</v>
      </c>
      <c r="AL697" s="1" t="n">
        <v>33.6400000000000006</v>
      </c>
      <c r="AM697" s="1" t="n">
        <v>50.7800000000000011</v>
      </c>
      <c r="AN697" s="1" t="n">
        <v>50.509999999999998</v>
      </c>
      <c r="AO697" s="1" t="n">
        <v>61.759999999999998</v>
      </c>
      <c r="AP697" s="1" t="n">
        <v>7.46999999999999975</v>
      </c>
      <c r="AQ697" s="1" t="n">
        <v>12.9199999999999999</v>
      </c>
      <c r="AR697" s="1" t="n">
        <v>13.4700000000000006</v>
      </c>
      <c r="AS697" s="1" t="n">
        <v>17.370000000000001</v>
      </c>
      <c r="AT697" s="1" t="n">
        <v>6.57000000000000028</v>
      </c>
      <c r="AU697" s="1" t="n">
        <v>8.41999999999999993</v>
      </c>
      <c r="AV697" s="1" t="n">
        <v>8.28999999999999915</v>
      </c>
      <c r="AW697" s="1" t="n">
        <v>10.8200000000000003</v>
      </c>
      <c r="AX697" s="1" t="n">
        <v>25.8399999999999999</v>
      </c>
      <c r="AY697" s="1" t="n">
        <v>47</v>
      </c>
      <c r="AZ697" s="1" t="n">
        <v>44.9600000000000009</v>
      </c>
      <c r="BA697" s="1" t="n">
        <v>85.6899999999999835</v>
      </c>
      <c r="BB697" s="1" t="n">
        <v>389.829999999999984</v>
      </c>
      <c r="BC697" s="1" t="n">
        <v>551.970000000000027</v>
      </c>
      <c r="BD697" s="1" t="n">
        <v>544.980000000000018</v>
      </c>
      <c r="BE697" s="1" t="n">
        <v>750.179999999999836</v>
      </c>
      <c r="BG697" s="8"/>
    </row>
    <row r="698" spans="1:59">
      <c r="A698" s="3" t="s">
        <v>91</v>
      </c>
      <c r="B698" s="9" t="n">
        <v>44840</v>
      </c>
      <c r="C698" s="1" t="s">
        <v>64</v>
      </c>
      <c r="D698" s="4" t="n">
        <v>0.576388888888888928</v>
      </c>
      <c r="E698" s="1" t="s">
        <v>59</v>
      </c>
      <c r="F698" s="1" t="n">
        <v>143.949999999999989</v>
      </c>
      <c r="G698" s="1" t="n">
        <v>178.75</v>
      </c>
      <c r="H698" s="1" t="n">
        <v>179.960000000000008</v>
      </c>
      <c r="I698" s="1" t="n">
        <v>224.960000000000008</v>
      </c>
      <c r="J698" s="1" t="n">
        <v>25.1999999999999993</v>
      </c>
      <c r="K698" s="1" t="n">
        <v>47.1199999999999974</v>
      </c>
      <c r="L698" s="1" t="n">
        <v>47.1000000000000014</v>
      </c>
      <c r="M698" s="1" t="n">
        <v>73.7399999999999807</v>
      </c>
      <c r="N698" s="1" t="n">
        <v>28.3000000000000007</v>
      </c>
      <c r="O698" s="1" t="n">
        <v>40.9799999999999969</v>
      </c>
      <c r="P698" s="1" t="n">
        <v>40.4500000000000028</v>
      </c>
      <c r="Q698" s="1" t="n">
        <v>60.0700000000000003</v>
      </c>
      <c r="R698" s="1" t="n">
        <v>12.8499999999999996</v>
      </c>
      <c r="S698" s="1" t="n">
        <v>17.75</v>
      </c>
      <c r="T698" s="1" t="n">
        <v>17.9600000000000009</v>
      </c>
      <c r="U698" s="1" t="n">
        <v>23.3599999999999994</v>
      </c>
      <c r="V698" s="1" t="n">
        <v>11.9399999999999995</v>
      </c>
      <c r="W698" s="1" t="n">
        <v>17.9699999999999953</v>
      </c>
      <c r="X698" s="1" t="n">
        <v>17.6700000000000017</v>
      </c>
      <c r="Y698" s="1" t="n">
        <v>23.3999999999999986</v>
      </c>
      <c r="Z698" s="1" t="n">
        <v>23.879999999999999</v>
      </c>
      <c r="AA698" s="1" t="n">
        <v>37.1700000000000017</v>
      </c>
      <c r="AB698" s="1" t="n">
        <v>35.8800000000000026</v>
      </c>
      <c r="AC698" s="1" t="n">
        <v>51.4799999999999969</v>
      </c>
      <c r="AD698" s="1" t="n">
        <v>65.4000000000000199</v>
      </c>
      <c r="AE698" s="1" t="n">
        <v>82.1599999999999824</v>
      </c>
      <c r="AF698" s="1" t="n">
        <v>77.9399999999999835</v>
      </c>
      <c r="AG698" s="1" t="n">
        <v>101.939999999999998</v>
      </c>
      <c r="AH698" s="1" t="n">
        <v>4.79000000000000004</v>
      </c>
      <c r="AI698" s="1" t="n">
        <v>10.5299999999999994</v>
      </c>
      <c r="AJ698" s="1" t="n">
        <v>10.7899999999999991</v>
      </c>
      <c r="AK698" s="1" t="n">
        <v>15.9900000000000002</v>
      </c>
      <c r="AL698" s="1" t="n">
        <v>33.6400000000000006</v>
      </c>
      <c r="AM698" s="1" t="n">
        <v>50.7800000000000011</v>
      </c>
      <c r="AN698" s="1" t="n">
        <v>50.509999999999998</v>
      </c>
      <c r="AO698" s="1" t="n">
        <v>61.759999999999998</v>
      </c>
      <c r="AP698" s="1" t="n">
        <v>7.46999999999999975</v>
      </c>
      <c r="AQ698" s="1" t="n">
        <v>12.9199999999999999</v>
      </c>
      <c r="AR698" s="1" t="n">
        <v>13.4700000000000006</v>
      </c>
      <c r="AS698" s="1" t="n">
        <v>17.370000000000001</v>
      </c>
      <c r="AT698" s="1" t="n">
        <v>6.57000000000000028</v>
      </c>
      <c r="AU698" s="1" t="n">
        <v>8.41999999999999993</v>
      </c>
      <c r="AV698" s="1" t="n">
        <v>8.28999999999999915</v>
      </c>
      <c r="AW698" s="1" t="n">
        <v>10.8200000000000003</v>
      </c>
      <c r="AX698" s="1" t="n">
        <v>25.8399999999999999</v>
      </c>
      <c r="AY698" s="1" t="n">
        <v>47</v>
      </c>
      <c r="AZ698" s="1" t="n">
        <v>44.9600000000000009</v>
      </c>
      <c r="BA698" s="1" t="n">
        <v>85.6899999999999835</v>
      </c>
      <c r="BB698" s="1" t="n">
        <v>389.829999999999984</v>
      </c>
      <c r="BC698" s="1" t="n">
        <v>551.549999999999955</v>
      </c>
      <c r="BD698" s="1" t="n">
        <v>544.980000000000018</v>
      </c>
      <c r="BE698" s="1" t="n">
        <v>750.580000000000041</v>
      </c>
      <c r="BG698" s="8"/>
    </row>
    <row r="699" spans="1:59">
      <c r="A699" s="3" t="s">
        <v>91</v>
      </c>
      <c r="B699" s="9" t="n">
        <v>44841</v>
      </c>
      <c r="C699" s="1" t="s">
        <v>65</v>
      </c>
      <c r="D699" s="4" t="n">
        <v>0.58263888888888884</v>
      </c>
      <c r="E699" s="1" t="s">
        <v>59</v>
      </c>
      <c r="F699" s="1" t="n">
        <v>143.949999999999989</v>
      </c>
      <c r="G699" s="1" t="n">
        <v>178.75</v>
      </c>
      <c r="H699" s="1" t="n">
        <v>179.960000000000008</v>
      </c>
      <c r="I699" s="1" t="n">
        <v>224.960000000000008</v>
      </c>
      <c r="J699" s="1" t="n">
        <v>25.1999999999999993</v>
      </c>
      <c r="K699" s="1" t="n">
        <v>47.1199999999999974</v>
      </c>
      <c r="L699" s="1" t="n">
        <v>47.1000000000000014</v>
      </c>
      <c r="M699" s="1" t="n">
        <v>73.7399999999999807</v>
      </c>
      <c r="N699" s="1" t="n">
        <v>28.3000000000000007</v>
      </c>
      <c r="O699" s="1" t="n">
        <v>40.9799999999999969</v>
      </c>
      <c r="P699" s="1" t="n">
        <v>40.4500000000000028</v>
      </c>
      <c r="Q699" s="1" t="n">
        <v>60.0700000000000003</v>
      </c>
      <c r="R699" s="1" t="n">
        <v>12.8499999999999996</v>
      </c>
      <c r="S699" s="1" t="n">
        <v>17.75</v>
      </c>
      <c r="T699" s="1" t="n">
        <v>17.9600000000000009</v>
      </c>
      <c r="U699" s="1" t="n">
        <v>23.3599999999999994</v>
      </c>
      <c r="V699" s="1" t="n">
        <v>11.9399999999999995</v>
      </c>
      <c r="W699" s="1" t="n">
        <v>17.9699999999999953</v>
      </c>
      <c r="X699" s="1" t="n">
        <v>17.6700000000000017</v>
      </c>
      <c r="Y699" s="1" t="n">
        <v>23.3999999999999986</v>
      </c>
      <c r="Z699" s="1" t="n">
        <v>23.879999999999999</v>
      </c>
      <c r="AA699" s="1" t="n">
        <v>37.1700000000000017</v>
      </c>
      <c r="AB699" s="1" t="n">
        <v>35.8800000000000026</v>
      </c>
      <c r="AC699" s="1" t="n">
        <v>51.4799999999999969</v>
      </c>
      <c r="AD699" s="1" t="n">
        <v>65.4000000000000199</v>
      </c>
      <c r="AE699" s="1" t="n">
        <v>82.1599999999999824</v>
      </c>
      <c r="AF699" s="1" t="n">
        <v>77.9399999999999835</v>
      </c>
      <c r="AG699" s="1" t="n">
        <v>101.939999999999998</v>
      </c>
      <c r="AH699" s="1" t="n">
        <v>4.79000000000000004</v>
      </c>
      <c r="AI699" s="1" t="n">
        <v>10.5299999999999994</v>
      </c>
      <c r="AJ699" s="1" t="n">
        <v>10.7899999999999991</v>
      </c>
      <c r="AK699" s="1" t="n">
        <v>15.5899999999999999</v>
      </c>
      <c r="AL699" s="1" t="n">
        <v>33.6400000000000006</v>
      </c>
      <c r="AM699" s="1" t="n">
        <v>50.7800000000000011</v>
      </c>
      <c r="AN699" s="1" t="n">
        <v>50.509999999999998</v>
      </c>
      <c r="AO699" s="1" t="n">
        <v>61.759999999999998</v>
      </c>
      <c r="AP699" s="1" t="n">
        <v>7.46999999999999975</v>
      </c>
      <c r="AQ699" s="1" t="n">
        <v>12.9199999999999999</v>
      </c>
      <c r="AR699" s="1" t="n">
        <v>13.4700000000000006</v>
      </c>
      <c r="AS699" s="1" t="n">
        <v>17.370000000000001</v>
      </c>
      <c r="AT699" s="1" t="n">
        <v>6.57000000000000028</v>
      </c>
      <c r="AU699" s="1" t="n">
        <v>8.41999999999999993</v>
      </c>
      <c r="AV699" s="1" t="n">
        <v>8.28999999999999915</v>
      </c>
      <c r="AW699" s="1" t="n">
        <v>10.8200000000000003</v>
      </c>
      <c r="AX699" s="1" t="n">
        <v>25.8399999999999999</v>
      </c>
      <c r="AY699" s="1" t="n">
        <v>47</v>
      </c>
      <c r="AZ699" s="1" t="n">
        <v>44.9600000000000009</v>
      </c>
      <c r="BA699" s="1" t="n">
        <v>85.6899999999999835</v>
      </c>
      <c r="BB699" s="1" t="n">
        <v>389.829999999999984</v>
      </c>
      <c r="BC699" s="1" t="n">
        <v>551.549999999999955</v>
      </c>
      <c r="BD699" s="1" t="n">
        <v>544.980000000000018</v>
      </c>
      <c r="BE699" s="1" t="n">
        <v>750.179999999999836</v>
      </c>
      <c r="BG699" s="8"/>
    </row>
    <row r="700" spans="1:59">
      <c r="A700" s="3" t="s">
        <v>91</v>
      </c>
      <c r="B700" s="9" t="n">
        <v>44842</v>
      </c>
      <c r="C700" s="1" t="s">
        <v>66</v>
      </c>
      <c r="D700" s="4" t="n">
        <v>0.733333333333333481</v>
      </c>
      <c r="E700" s="1" t="s">
        <v>59</v>
      </c>
      <c r="F700" s="1" t="n">
        <v>143.949999999999989</v>
      </c>
      <c r="G700" s="1" t="n">
        <v>177.169999999999959</v>
      </c>
      <c r="H700" s="1" t="n">
        <v>179.960000000000008</v>
      </c>
      <c r="I700" s="1" t="n">
        <v>224.960000000000008</v>
      </c>
      <c r="J700" s="1" t="n">
        <v>25.1999999999999993</v>
      </c>
      <c r="K700" s="1" t="n">
        <v>47.0700000000000003</v>
      </c>
      <c r="L700" s="1" t="n">
        <v>44.9699999999999989</v>
      </c>
      <c r="M700" s="1" t="n">
        <v>73.7399999999999807</v>
      </c>
      <c r="N700" s="1" t="n">
        <v>30.5500000000000007</v>
      </c>
      <c r="O700" s="1" t="n">
        <v>40.7299999999999969</v>
      </c>
      <c r="P700" s="1" t="n">
        <v>40.4500000000000028</v>
      </c>
      <c r="Q700" s="1" t="n">
        <v>53.9500000000000028</v>
      </c>
      <c r="R700" s="1" t="n">
        <v>12.8499999999999996</v>
      </c>
      <c r="S700" s="1" t="n">
        <v>17.7199999999999953</v>
      </c>
      <c r="T700" s="1" t="n">
        <v>17.9600000000000009</v>
      </c>
      <c r="U700" s="1" t="n">
        <v>23.3599999999999994</v>
      </c>
      <c r="V700" s="1" t="n">
        <v>11.9399999999999995</v>
      </c>
      <c r="W700" s="1" t="n">
        <v>18.1099999999999994</v>
      </c>
      <c r="X700" s="1" t="n">
        <v>17.9699999999999953</v>
      </c>
      <c r="Y700" s="1" t="n">
        <v>23.9699999999999989</v>
      </c>
      <c r="Z700" s="1" t="n">
        <v>29.879999999999999</v>
      </c>
      <c r="AA700" s="1" t="n">
        <v>41.509999999999998</v>
      </c>
      <c r="AB700" s="1" t="n">
        <v>40.6799999999999997</v>
      </c>
      <c r="AC700" s="1" t="n">
        <v>51.4799999999999969</v>
      </c>
      <c r="AD700" s="1" t="n">
        <v>65.4000000000000199</v>
      </c>
      <c r="AE700" s="1" t="n">
        <v>80.230000000000004</v>
      </c>
      <c r="AF700" s="1" t="n">
        <v>77.9399999999999835</v>
      </c>
      <c r="AG700" s="1" t="n">
        <v>101.939999999999998</v>
      </c>
      <c r="AH700" s="1" t="n">
        <v>4.79000000000000004</v>
      </c>
      <c r="AI700" s="1" t="n">
        <v>10.5</v>
      </c>
      <c r="AJ700" s="1" t="n">
        <v>10.6699999999999999</v>
      </c>
      <c r="AK700" s="1" t="n">
        <v>15.5899999999999999</v>
      </c>
      <c r="AL700" s="1" t="n">
        <v>33.6400000000000006</v>
      </c>
      <c r="AM700" s="1" t="n">
        <v>51.259999999999998</v>
      </c>
      <c r="AN700" s="1" t="n">
        <v>50.509999999999998</v>
      </c>
      <c r="AO700" s="1" t="n">
        <v>59.509999999999998</v>
      </c>
      <c r="AP700" s="1" t="n">
        <v>7.46999999999999975</v>
      </c>
      <c r="AQ700" s="1" t="n">
        <v>12.7599999999999998</v>
      </c>
      <c r="AR700" s="1" t="n">
        <v>12.8699999999999992</v>
      </c>
      <c r="AS700" s="1" t="n">
        <v>17.370000000000001</v>
      </c>
      <c r="AT700" s="1" t="n">
        <v>6.57000000000000028</v>
      </c>
      <c r="AU700" s="1" t="n">
        <v>8.41999999999999993</v>
      </c>
      <c r="AV700" s="1" t="n">
        <v>8.08000000000000007</v>
      </c>
      <c r="AW700" s="1" t="n">
        <v>12.4499999999999993</v>
      </c>
      <c r="AX700" s="1" t="n">
        <v>25.8399999999999999</v>
      </c>
      <c r="AY700" s="1" t="n">
        <v>47.3200000000000003</v>
      </c>
      <c r="AZ700" s="1" t="n">
        <v>44.9600000000000009</v>
      </c>
      <c r="BA700" s="1" t="n">
        <v>85.6899999999999835</v>
      </c>
      <c r="BB700" s="1" t="n">
        <v>398.079999999999984</v>
      </c>
      <c r="BC700" s="1" t="n">
        <v>552.799999999999955</v>
      </c>
      <c r="BD700" s="1" t="n">
        <v>547.019999999999982</v>
      </c>
      <c r="BE700" s="1" t="n">
        <v>744.009999999999991</v>
      </c>
      <c r="BG700" s="8"/>
    </row>
    <row r="701" spans="1:59">
      <c r="A701" s="3" t="s">
        <v>91</v>
      </c>
      <c r="B701" s="9" t="n">
        <v>44843</v>
      </c>
      <c r="C701" s="1" t="s">
        <v>67</v>
      </c>
      <c r="D701" s="4" t="n">
        <v>0.758333333333333037</v>
      </c>
      <c r="E701" s="1" t="s">
        <v>63</v>
      </c>
      <c r="F701" s="1" t="n">
        <v>143.949999999999989</v>
      </c>
      <c r="G701" s="1" t="n">
        <v>177.169999999999959</v>
      </c>
      <c r="H701" s="1" t="n">
        <v>179.960000000000008</v>
      </c>
      <c r="I701" s="1" t="n">
        <v>224.960000000000008</v>
      </c>
      <c r="J701" s="1" t="n">
        <v>25.1999999999999993</v>
      </c>
      <c r="K701" s="1" t="n">
        <v>47.0700000000000003</v>
      </c>
      <c r="L701" s="1" t="n">
        <v>44.9699999999999989</v>
      </c>
      <c r="M701" s="1" t="n">
        <v>73.7399999999999807</v>
      </c>
      <c r="N701" s="1" t="n">
        <v>30.5500000000000007</v>
      </c>
      <c r="O701" s="1" t="n">
        <v>40.7299999999999969</v>
      </c>
      <c r="P701" s="1" t="n">
        <v>40.4500000000000028</v>
      </c>
      <c r="Q701" s="1" t="n">
        <v>53.9500000000000028</v>
      </c>
      <c r="R701" s="1" t="n">
        <v>12.8499999999999996</v>
      </c>
      <c r="S701" s="1" t="n">
        <v>17.7199999999999953</v>
      </c>
      <c r="T701" s="1" t="n">
        <v>17.9600000000000009</v>
      </c>
      <c r="U701" s="1" t="n">
        <v>23.3599999999999994</v>
      </c>
      <c r="V701" s="1" t="n">
        <v>11.9399999999999995</v>
      </c>
      <c r="W701" s="1" t="n">
        <v>18.1099999999999994</v>
      </c>
      <c r="X701" s="1" t="n">
        <v>17.9699999999999953</v>
      </c>
      <c r="Y701" s="1" t="n">
        <v>23.9699999999999989</v>
      </c>
      <c r="Z701" s="1" t="n">
        <v>29.879999999999999</v>
      </c>
      <c r="AA701" s="1" t="n">
        <v>41.509999999999998</v>
      </c>
      <c r="AB701" s="1" t="n">
        <v>40.6799999999999997</v>
      </c>
      <c r="AC701" s="1" t="n">
        <v>51.4799999999999969</v>
      </c>
      <c r="AD701" s="1" t="n">
        <v>65.4000000000000199</v>
      </c>
      <c r="AE701" s="1" t="n">
        <v>80.230000000000004</v>
      </c>
      <c r="AF701" s="1" t="n">
        <v>77.9399999999999835</v>
      </c>
      <c r="AG701" s="1" t="n">
        <v>101.939999999999998</v>
      </c>
      <c r="AH701" s="1" t="n">
        <v>4.79000000000000004</v>
      </c>
      <c r="AI701" s="1" t="n">
        <v>10.5</v>
      </c>
      <c r="AJ701" s="1" t="n">
        <v>10.6699999999999999</v>
      </c>
      <c r="AK701" s="1" t="n">
        <v>15.5899999999999999</v>
      </c>
      <c r="AL701" s="1" t="n">
        <v>33.6400000000000006</v>
      </c>
      <c r="AM701" s="1" t="n">
        <v>51.259999999999998</v>
      </c>
      <c r="AN701" s="1" t="n">
        <v>50.509999999999998</v>
      </c>
      <c r="AO701" s="1" t="n">
        <v>59.509999999999998</v>
      </c>
      <c r="AP701" s="1" t="n">
        <v>7.46999999999999975</v>
      </c>
      <c r="AQ701" s="1" t="n">
        <v>12.7599999999999998</v>
      </c>
      <c r="AR701" s="1" t="n">
        <v>12.8699999999999992</v>
      </c>
      <c r="AS701" s="1" t="n">
        <v>17.370000000000001</v>
      </c>
      <c r="AT701" s="1" t="n">
        <v>6.57000000000000028</v>
      </c>
      <c r="AU701" s="1" t="n">
        <v>8.41999999999999993</v>
      </c>
      <c r="AV701" s="1" t="n">
        <v>8.08000000000000007</v>
      </c>
      <c r="AW701" s="1" t="n">
        <v>12.4499999999999993</v>
      </c>
      <c r="AX701" s="1" t="n">
        <v>25.8399999999999999</v>
      </c>
      <c r="AY701" s="1" t="n">
        <v>47.3200000000000003</v>
      </c>
      <c r="AZ701" s="1" t="n">
        <v>44.9600000000000009</v>
      </c>
      <c r="BA701" s="1" t="n">
        <v>85.6899999999999835</v>
      </c>
      <c r="BB701" s="1" t="n">
        <v>398.079999999999984</v>
      </c>
      <c r="BC701" s="1" t="n">
        <v>552.799999999999955</v>
      </c>
      <c r="BD701" s="1" t="n">
        <v>547.019999999999982</v>
      </c>
      <c r="BE701" s="1" t="n">
        <v>744.009999999999991</v>
      </c>
      <c r="BG701" s="8"/>
    </row>
    <row r="702" spans="1:59">
      <c r="A702" s="3" t="s">
        <v>91</v>
      </c>
      <c r="B702" s="9" t="n">
        <v>44844</v>
      </c>
      <c r="C702" s="1" t="s">
        <v>58</v>
      </c>
      <c r="D702" s="4" t="n">
        <v>0.67361111111111116</v>
      </c>
      <c r="E702" s="1" t="s">
        <v>59</v>
      </c>
      <c r="F702" s="1" t="n">
        <v>143.949999999999989</v>
      </c>
      <c r="G702" s="1" t="n">
        <v>177.169999999999959</v>
      </c>
      <c r="H702" s="1" t="n">
        <v>179.960000000000008</v>
      </c>
      <c r="I702" s="1" t="n">
        <v>224.960000000000008</v>
      </c>
      <c r="J702" s="1" t="n">
        <v>25.1999999999999993</v>
      </c>
      <c r="K702" s="1" t="n">
        <v>47.0700000000000003</v>
      </c>
      <c r="L702" s="1" t="n">
        <v>44.9699999999999989</v>
      </c>
      <c r="M702" s="1" t="n">
        <v>73.7399999999999807</v>
      </c>
      <c r="N702" s="1" t="n">
        <v>30.5500000000000007</v>
      </c>
      <c r="O702" s="1" t="n">
        <v>40.7299999999999969</v>
      </c>
      <c r="P702" s="1" t="n">
        <v>40.4500000000000028</v>
      </c>
      <c r="Q702" s="1" t="n">
        <v>53.9500000000000028</v>
      </c>
      <c r="R702" s="1" t="n">
        <v>12.8499999999999996</v>
      </c>
      <c r="S702" s="1" t="n">
        <v>17.7199999999999953</v>
      </c>
      <c r="T702" s="1" t="n">
        <v>17.9600000000000009</v>
      </c>
      <c r="U702" s="1" t="n">
        <v>23.3599999999999994</v>
      </c>
      <c r="V702" s="1" t="n">
        <v>11.9399999999999995</v>
      </c>
      <c r="W702" s="1" t="n">
        <v>18.1099999999999994</v>
      </c>
      <c r="X702" s="1" t="n">
        <v>17.9699999999999953</v>
      </c>
      <c r="Y702" s="1" t="n">
        <v>23.9699999999999989</v>
      </c>
      <c r="Z702" s="1" t="n">
        <v>29.879999999999999</v>
      </c>
      <c r="AA702" s="1" t="n">
        <v>41.509999999999998</v>
      </c>
      <c r="AB702" s="1" t="n">
        <v>40.6799999999999997</v>
      </c>
      <c r="AC702" s="1" t="n">
        <v>51.4799999999999969</v>
      </c>
      <c r="AD702" s="1" t="n">
        <v>65.4000000000000199</v>
      </c>
      <c r="AE702" s="1" t="n">
        <v>80.230000000000004</v>
      </c>
      <c r="AF702" s="1" t="n">
        <v>77.9399999999999835</v>
      </c>
      <c r="AG702" s="1" t="n">
        <v>101.939999999999998</v>
      </c>
      <c r="AH702" s="1" t="n">
        <v>4.79000000000000004</v>
      </c>
      <c r="AI702" s="1" t="n">
        <v>10.5</v>
      </c>
      <c r="AJ702" s="1" t="n">
        <v>10.6699999999999999</v>
      </c>
      <c r="AK702" s="1" t="n">
        <v>15.5899999999999999</v>
      </c>
      <c r="AL702" s="1" t="n">
        <v>33.6400000000000006</v>
      </c>
      <c r="AM702" s="1" t="n">
        <v>51.259999999999998</v>
      </c>
      <c r="AN702" s="1" t="n">
        <v>50.509999999999998</v>
      </c>
      <c r="AO702" s="1" t="n">
        <v>59.509999999999998</v>
      </c>
      <c r="AP702" s="1" t="n">
        <v>7.46999999999999975</v>
      </c>
      <c r="AQ702" s="1" t="n">
        <v>12.7599999999999998</v>
      </c>
      <c r="AR702" s="1" t="n">
        <v>12.8699999999999992</v>
      </c>
      <c r="AS702" s="1" t="n">
        <v>17.370000000000001</v>
      </c>
      <c r="AT702" s="1" t="n">
        <v>6.57000000000000028</v>
      </c>
      <c r="AU702" s="1" t="n">
        <v>8.41999999999999993</v>
      </c>
      <c r="AV702" s="1" t="n">
        <v>8.08000000000000007</v>
      </c>
      <c r="AW702" s="1" t="n">
        <v>12.4499999999999993</v>
      </c>
      <c r="AX702" s="1" t="n">
        <v>25.8399999999999999</v>
      </c>
      <c r="AY702" s="1" t="n">
        <v>47.3200000000000003</v>
      </c>
      <c r="AZ702" s="1" t="n">
        <v>44.9600000000000009</v>
      </c>
      <c r="BA702" s="1" t="n">
        <v>85.6899999999999835</v>
      </c>
      <c r="BB702" s="1" t="n">
        <v>398.079999999999984</v>
      </c>
      <c r="BC702" s="1" t="n">
        <v>552.799999999999955</v>
      </c>
      <c r="BD702" s="1" t="n">
        <v>547.019999999999982</v>
      </c>
      <c r="BE702" s="1" t="n">
        <v>744.009999999999991</v>
      </c>
      <c r="BG702" s="8"/>
    </row>
    <row r="703" spans="1:59">
      <c r="A703" s="3" t="s">
        <v>91</v>
      </c>
      <c r="B703" s="9" t="n">
        <v>44845</v>
      </c>
      <c r="C703" s="1" t="s">
        <v>60</v>
      </c>
      <c r="D703" s="4" t="n">
        <v>0.797222222222222054</v>
      </c>
      <c r="E703" s="1" t="s">
        <v>63</v>
      </c>
      <c r="F703" s="1" t="n">
        <v>143.949999999999989</v>
      </c>
      <c r="G703" s="1" t="n">
        <v>177.169999999999959</v>
      </c>
      <c r="H703" s="1" t="n">
        <v>179.960000000000008</v>
      </c>
      <c r="I703" s="1" t="n">
        <v>224.960000000000008</v>
      </c>
      <c r="J703" s="1" t="n">
        <v>25.1999999999999993</v>
      </c>
      <c r="K703" s="1" t="n">
        <v>47.0700000000000003</v>
      </c>
      <c r="L703" s="1" t="n">
        <v>44.9699999999999989</v>
      </c>
      <c r="M703" s="1" t="n">
        <v>73.7399999999999807</v>
      </c>
      <c r="N703" s="1" t="n">
        <v>30.5500000000000007</v>
      </c>
      <c r="O703" s="1" t="n">
        <v>40.7299999999999969</v>
      </c>
      <c r="P703" s="1" t="n">
        <v>40.4500000000000028</v>
      </c>
      <c r="Q703" s="1" t="n">
        <v>53.9500000000000028</v>
      </c>
      <c r="R703" s="1" t="n">
        <v>12.8499999999999996</v>
      </c>
      <c r="S703" s="1" t="n">
        <v>17.7199999999999953</v>
      </c>
      <c r="T703" s="1" t="n">
        <v>17.9600000000000009</v>
      </c>
      <c r="U703" s="1" t="n">
        <v>23.3599999999999994</v>
      </c>
      <c r="V703" s="1" t="n">
        <v>11.9399999999999995</v>
      </c>
      <c r="W703" s="1" t="n">
        <v>18.1099999999999994</v>
      </c>
      <c r="X703" s="1" t="n">
        <v>17.9699999999999953</v>
      </c>
      <c r="Y703" s="1" t="n">
        <v>23.9699999999999989</v>
      </c>
      <c r="Z703" s="1" t="n">
        <v>29.879999999999999</v>
      </c>
      <c r="AA703" s="1" t="n">
        <v>41.509999999999998</v>
      </c>
      <c r="AB703" s="1" t="n">
        <v>40.6799999999999997</v>
      </c>
      <c r="AC703" s="1" t="n">
        <v>51.4799999999999969</v>
      </c>
      <c r="AD703" s="1" t="n">
        <v>65.4000000000000199</v>
      </c>
      <c r="AE703" s="1" t="n">
        <v>80.230000000000004</v>
      </c>
      <c r="AF703" s="1" t="n">
        <v>77.9399999999999835</v>
      </c>
      <c r="AG703" s="1" t="n">
        <v>101.939999999999998</v>
      </c>
      <c r="AH703" s="1" t="n">
        <v>4.79000000000000004</v>
      </c>
      <c r="AI703" s="1" t="n">
        <v>10.5</v>
      </c>
      <c r="AJ703" s="1" t="n">
        <v>10.6699999999999999</v>
      </c>
      <c r="AK703" s="1" t="n">
        <v>15.5899999999999999</v>
      </c>
      <c r="AL703" s="1" t="n">
        <v>33.6400000000000006</v>
      </c>
      <c r="AM703" s="1" t="n">
        <v>51.259999999999998</v>
      </c>
      <c r="AN703" s="1" t="n">
        <v>50.509999999999998</v>
      </c>
      <c r="AO703" s="1" t="n">
        <v>59.509999999999998</v>
      </c>
      <c r="AP703" s="1" t="n">
        <v>7.46999999999999975</v>
      </c>
      <c r="AQ703" s="1" t="n">
        <v>12.7599999999999998</v>
      </c>
      <c r="AR703" s="1" t="n">
        <v>12.8699999999999992</v>
      </c>
      <c r="AS703" s="1" t="n">
        <v>17.370000000000001</v>
      </c>
      <c r="AT703" s="1" t="n">
        <v>6.57000000000000028</v>
      </c>
      <c r="AU703" s="1" t="n">
        <v>8.41999999999999993</v>
      </c>
      <c r="AV703" s="1" t="n">
        <v>8.08000000000000007</v>
      </c>
      <c r="AW703" s="1" t="n">
        <v>12.4499999999999993</v>
      </c>
      <c r="AX703" s="1" t="n">
        <v>25.8399999999999999</v>
      </c>
      <c r="AY703" s="1" t="n">
        <v>47.3200000000000003</v>
      </c>
      <c r="AZ703" s="1" t="n">
        <v>44.9600000000000009</v>
      </c>
      <c r="BA703" s="1" t="n">
        <v>85.6899999999999835</v>
      </c>
      <c r="BB703" s="1" t="n">
        <v>398.079999999999984</v>
      </c>
      <c r="BC703" s="1" t="n">
        <v>552.799999999999955</v>
      </c>
      <c r="BD703" s="1" t="n">
        <v>547.019999999999982</v>
      </c>
      <c r="BE703" s="1" t="n">
        <v>744.009999999999991</v>
      </c>
      <c r="BG703" s="8"/>
    </row>
    <row r="704" spans="1:59">
      <c r="A704" s="3" t="s">
        <v>91</v>
      </c>
      <c r="B704" s="9" t="n">
        <v>44846</v>
      </c>
      <c r="C704" s="1" t="s">
        <v>62</v>
      </c>
      <c r="D704" s="4" t="n">
        <v>0.71875</v>
      </c>
      <c r="E704" s="1" t="s">
        <v>59</v>
      </c>
      <c r="F704" s="1" t="n">
        <v>143.949999999999989</v>
      </c>
      <c r="G704" s="1" t="n">
        <v>179.580000000000013</v>
      </c>
      <c r="H704" s="1" t="n">
        <v>179.960000000000008</v>
      </c>
      <c r="I704" s="1" t="n">
        <v>224.960000000000008</v>
      </c>
      <c r="J704" s="1" t="n">
        <v>25.1999999999999993</v>
      </c>
      <c r="K704" s="1" t="n">
        <v>46.7700000000000031</v>
      </c>
      <c r="L704" s="1" t="n">
        <v>44.9399999999999977</v>
      </c>
      <c r="M704" s="1" t="n">
        <v>77.9399999999999835</v>
      </c>
      <c r="N704" s="1" t="n">
        <v>31</v>
      </c>
      <c r="O704" s="1" t="n">
        <v>41.2700000000000031</v>
      </c>
      <c r="P704" s="1" t="n">
        <v>40.0499999999999972</v>
      </c>
      <c r="Q704" s="1" t="n">
        <v>62.9500000000000028</v>
      </c>
      <c r="R704" s="1" t="n">
        <v>13.1400000000000006</v>
      </c>
      <c r="S704" s="1" t="n">
        <v>17.879999999999999</v>
      </c>
      <c r="T704" s="1" t="n">
        <v>17.9600000000000009</v>
      </c>
      <c r="U704" s="1" t="n">
        <v>23.3599999999999994</v>
      </c>
      <c r="V704" s="1" t="n">
        <v>11.9399999999999995</v>
      </c>
      <c r="W704" s="1" t="n">
        <v>18.379999999999999</v>
      </c>
      <c r="X704" s="1" t="n">
        <v>17.9699999999999953</v>
      </c>
      <c r="Y704" s="1" t="n">
        <v>24.6000000000000014</v>
      </c>
      <c r="Z704" s="1" t="n">
        <v>29.879999999999999</v>
      </c>
      <c r="AA704" s="1" t="n">
        <v>41.8200000000000003</v>
      </c>
      <c r="AB704" s="1" t="n">
        <v>41.3999999999999986</v>
      </c>
      <c r="AC704" s="1" t="n">
        <v>47.8800000000000026</v>
      </c>
      <c r="AD704" s="1" t="n">
        <v>65.4000000000000199</v>
      </c>
      <c r="AE704" s="1" t="n">
        <v>76.2999999999999829</v>
      </c>
      <c r="AF704" s="1" t="n">
        <v>74.9399999999999835</v>
      </c>
      <c r="AG704" s="1" t="n">
        <v>101.939999999999998</v>
      </c>
      <c r="AH704" s="1" t="n">
        <v>4.79000000000000004</v>
      </c>
      <c r="AI704" s="1" t="n">
        <v>10.4499999999999993</v>
      </c>
      <c r="AJ704" s="1" t="n">
        <v>10.5500000000000007</v>
      </c>
      <c r="AK704" s="1" t="n">
        <v>15.5899999999999999</v>
      </c>
      <c r="AL704" s="1" t="n">
        <v>33.6400000000000006</v>
      </c>
      <c r="AM704" s="1" t="n">
        <v>54.509999999999998</v>
      </c>
      <c r="AN704" s="1" t="n">
        <v>56.1400000000000006</v>
      </c>
      <c r="AO704" s="1" t="n">
        <v>74.1400000000000006</v>
      </c>
      <c r="AP704" s="1" t="n">
        <v>7.46999999999999975</v>
      </c>
      <c r="AQ704" s="1" t="n">
        <v>12.5299999999999994</v>
      </c>
      <c r="AR704" s="1" t="n">
        <v>12.8699999999999992</v>
      </c>
      <c r="AS704" s="1" t="n">
        <v>17.370000000000001</v>
      </c>
      <c r="AT704" s="1" t="n">
        <v>6.66000000000000014</v>
      </c>
      <c r="AU704" s="1" t="n">
        <v>8.5600000000000005</v>
      </c>
      <c r="AV704" s="1" t="n">
        <v>8.26999999999999957</v>
      </c>
      <c r="AW704" s="1" t="n">
        <v>14.0600000000000005</v>
      </c>
      <c r="AX704" s="1" t="n">
        <v>33.7100000000000009</v>
      </c>
      <c r="AY704" s="1" t="n">
        <v>43.8900000000000006</v>
      </c>
      <c r="AZ704" s="1" t="n">
        <v>42.1899999999999977</v>
      </c>
      <c r="BA704" s="1" t="n">
        <v>85.6899999999999835</v>
      </c>
      <c r="BB704" s="1" t="n">
        <v>406.779999999999973</v>
      </c>
      <c r="BC704" s="1" t="n">
        <v>551.940000000000055</v>
      </c>
      <c r="BD704" s="1" t="n">
        <v>547.240000000000009</v>
      </c>
      <c r="BE704" s="1" t="n">
        <v>770.480000000000018</v>
      </c>
      <c r="BG704" s="8"/>
    </row>
    <row r="705" spans="1:59">
      <c r="A705" s="3" t="s">
        <v>91</v>
      </c>
      <c r="B705" s="9" t="n">
        <v>44847</v>
      </c>
      <c r="C705" s="1" t="s">
        <v>64</v>
      </c>
      <c r="D705" s="4" t="n">
        <v>0.4375</v>
      </c>
      <c r="E705" s="1" t="s">
        <v>61</v>
      </c>
      <c r="F705" s="1" t="n">
        <v>143.949999999999989</v>
      </c>
      <c r="G705" s="1" t="n">
        <v>178.789999999999992</v>
      </c>
      <c r="H705" s="1" t="n">
        <v>179.960000000000008</v>
      </c>
      <c r="I705" s="1" t="n">
        <v>224.960000000000008</v>
      </c>
      <c r="J705" s="1" t="n">
        <v>25.1999999999999993</v>
      </c>
      <c r="K705" s="1" t="n">
        <v>46.5200000000000031</v>
      </c>
      <c r="L705" s="1" t="n">
        <v>44.3400000000000034</v>
      </c>
      <c r="M705" s="1" t="n">
        <v>77.9399999999999835</v>
      </c>
      <c r="N705" s="1" t="n">
        <v>31.4600000000000009</v>
      </c>
      <c r="O705" s="1" t="n">
        <v>41.3200000000000003</v>
      </c>
      <c r="P705" s="1" t="n">
        <v>40.4500000000000028</v>
      </c>
      <c r="Q705" s="1" t="n">
        <v>62.9500000000000028</v>
      </c>
      <c r="R705" s="1" t="n">
        <v>13.1400000000000006</v>
      </c>
      <c r="S705" s="1" t="n">
        <v>17.75</v>
      </c>
      <c r="T705" s="1" t="n">
        <v>17.9600000000000009</v>
      </c>
      <c r="U705" s="1" t="n">
        <v>23.3599999999999994</v>
      </c>
      <c r="V705" s="1" t="n">
        <v>11.9399999999999995</v>
      </c>
      <c r="W705" s="1" t="n">
        <v>18.4499999999999993</v>
      </c>
      <c r="X705" s="1" t="n">
        <v>17.9699999999999953</v>
      </c>
      <c r="Y705" s="1" t="n">
        <v>24.6000000000000014</v>
      </c>
      <c r="Z705" s="1" t="n">
        <v>29.879999999999999</v>
      </c>
      <c r="AA705" s="1" t="n">
        <v>40.1400000000000006</v>
      </c>
      <c r="AB705" s="1" t="n">
        <v>41.3999999999999986</v>
      </c>
      <c r="AC705" s="1" t="n">
        <v>47.8800000000000026</v>
      </c>
      <c r="AD705" s="1" t="n">
        <v>65.4000000000000199</v>
      </c>
      <c r="AE705" s="1" t="n">
        <v>77.819999999999979</v>
      </c>
      <c r="AF705" s="1" t="n">
        <v>77.9399999999999835</v>
      </c>
      <c r="AG705" s="1" t="n">
        <v>101.939999999999998</v>
      </c>
      <c r="AH705" s="1" t="n">
        <v>4.79000000000000004</v>
      </c>
      <c r="AI705" s="1" t="n">
        <v>10.4399999999999995</v>
      </c>
      <c r="AJ705" s="1" t="n">
        <v>10.5500000000000007</v>
      </c>
      <c r="AK705" s="1" t="n">
        <v>15.5899999999999999</v>
      </c>
      <c r="AL705" s="1" t="n">
        <v>33.6400000000000006</v>
      </c>
      <c r="AM705" s="1" t="n">
        <v>52.3699999999999974</v>
      </c>
      <c r="AN705" s="1" t="n">
        <v>52.759999999999998</v>
      </c>
      <c r="AO705" s="1" t="n">
        <v>74.1400000000000006</v>
      </c>
      <c r="AP705" s="1" t="n">
        <v>7.46999999999999975</v>
      </c>
      <c r="AQ705" s="1" t="n">
        <v>12.6500000000000004</v>
      </c>
      <c r="AR705" s="1" t="n">
        <v>12.8699999999999992</v>
      </c>
      <c r="AS705" s="1" t="n">
        <v>17.370000000000001</v>
      </c>
      <c r="AT705" s="1" t="n">
        <v>6.66000000000000014</v>
      </c>
      <c r="AU705" s="1" t="n">
        <v>8.48000000000000043</v>
      </c>
      <c r="AV705" s="1" t="n">
        <v>8.28999999999999915</v>
      </c>
      <c r="AW705" s="1" t="n">
        <v>10.8200000000000003</v>
      </c>
      <c r="AX705" s="1" t="n">
        <v>33.7100000000000009</v>
      </c>
      <c r="AY705" s="1" t="n">
        <v>44.009999999999998</v>
      </c>
      <c r="AZ705" s="1" t="n">
        <v>41.7000000000000028</v>
      </c>
      <c r="BA705" s="1" t="n">
        <v>85.6899999999999835</v>
      </c>
      <c r="BB705" s="1" t="n">
        <v>407.240000000000009</v>
      </c>
      <c r="BC705" s="1" t="n">
        <v>548.740000000000009</v>
      </c>
      <c r="BD705" s="1" t="n">
        <v>546.190000000000055</v>
      </c>
      <c r="BE705" s="1" t="n">
        <v>767.240000000000009</v>
      </c>
      <c r="BG705" s="8"/>
    </row>
    <row r="706" spans="1:59">
      <c r="A706" s="3" t="s">
        <v>91</v>
      </c>
      <c r="B706" s="9" t="n">
        <v>44848</v>
      </c>
      <c r="C706" s="1" t="s">
        <v>65</v>
      </c>
      <c r="D706" s="4" t="n">
        <v>0.365972222222222099</v>
      </c>
      <c r="E706" s="1" t="s">
        <v>61</v>
      </c>
      <c r="F706" s="1" t="n">
        <v>143.949999999999989</v>
      </c>
      <c r="G706" s="1" t="n">
        <v>177.569999999999993</v>
      </c>
      <c r="H706" s="1" t="n">
        <v>179.960000000000008</v>
      </c>
      <c r="I706" s="1" t="n">
        <v>224.960000000000008</v>
      </c>
      <c r="J706" s="1" t="n">
        <v>25.1999999999999993</v>
      </c>
      <c r="K706" s="1" t="n">
        <v>46.2199999999999989</v>
      </c>
      <c r="L706" s="1" t="n">
        <v>44.6400000000000006</v>
      </c>
      <c r="M706" s="1" t="n">
        <v>77.9399999999999835</v>
      </c>
      <c r="N706" s="1" t="n">
        <v>31</v>
      </c>
      <c r="O706" s="1" t="n">
        <v>40.4299999999999997</v>
      </c>
      <c r="P706" s="1" t="n">
        <v>39.1000000000000014</v>
      </c>
      <c r="Q706" s="1" t="n">
        <v>62.9500000000000028</v>
      </c>
      <c r="R706" s="1" t="n">
        <v>13.1400000000000006</v>
      </c>
      <c r="S706" s="1" t="n">
        <v>17.8299999999999983</v>
      </c>
      <c r="T706" s="1" t="n">
        <v>17.9600000000000009</v>
      </c>
      <c r="U706" s="1" t="n">
        <v>23.3599999999999994</v>
      </c>
      <c r="V706" s="1" t="n">
        <v>11.9399999999999995</v>
      </c>
      <c r="W706" s="1" t="n">
        <v>18.5199999999999996</v>
      </c>
      <c r="X706" s="1" t="n">
        <v>18.120000000000001</v>
      </c>
      <c r="Y706" s="1" t="n">
        <v>24.6000000000000014</v>
      </c>
      <c r="Z706" s="1" t="n">
        <v>29.879999999999999</v>
      </c>
      <c r="AA706" s="1" t="n">
        <v>40.8400000000000034</v>
      </c>
      <c r="AB706" s="1" t="n">
        <v>41.3999999999999986</v>
      </c>
      <c r="AC706" s="1" t="n">
        <v>47.8800000000000026</v>
      </c>
      <c r="AD706" s="1" t="n">
        <v>65.4000000000000199</v>
      </c>
      <c r="AE706" s="1" t="n">
        <v>80.1800000000000068</v>
      </c>
      <c r="AF706" s="1" t="n">
        <v>77.9399999999999835</v>
      </c>
      <c r="AG706" s="1" t="n">
        <v>101.939999999999998</v>
      </c>
      <c r="AH706" s="1" t="n">
        <v>4.79000000000000004</v>
      </c>
      <c r="AI706" s="1" t="n">
        <v>10.3800000000000008</v>
      </c>
      <c r="AJ706" s="1" t="n">
        <v>10.4600000000000009</v>
      </c>
      <c r="AK706" s="1" t="n">
        <v>15.5899999999999999</v>
      </c>
      <c r="AL706" s="1" t="n">
        <v>33.6400000000000006</v>
      </c>
      <c r="AM706" s="1" t="n">
        <v>53.4299999999999997</v>
      </c>
      <c r="AN706" s="1" t="n">
        <v>52.759999999999998</v>
      </c>
      <c r="AO706" s="1" t="n">
        <v>74.1400000000000006</v>
      </c>
      <c r="AP706" s="1" t="n">
        <v>7.46999999999999975</v>
      </c>
      <c r="AQ706" s="1" t="n">
        <v>12.6899999999999995</v>
      </c>
      <c r="AR706" s="1" t="n">
        <v>12.8699999999999992</v>
      </c>
      <c r="AS706" s="1" t="n">
        <v>17.370000000000001</v>
      </c>
      <c r="AT706" s="1" t="n">
        <v>6.66000000000000014</v>
      </c>
      <c r="AU706" s="1" t="n">
        <v>8.44999999999999751</v>
      </c>
      <c r="AV706" s="1" t="n">
        <v>8.3100000000000005</v>
      </c>
      <c r="AW706" s="1" t="n">
        <v>10.8200000000000003</v>
      </c>
      <c r="AX706" s="1" t="n">
        <v>33.7100000000000009</v>
      </c>
      <c r="AY706" s="1" t="n">
        <v>43.9799999999999969</v>
      </c>
      <c r="AZ706" s="1" t="n">
        <v>41.7000000000000028</v>
      </c>
      <c r="BA706" s="1" t="n">
        <v>85.6899999999999835</v>
      </c>
      <c r="BB706" s="1" t="n">
        <v>406.779999999999973</v>
      </c>
      <c r="BC706" s="1" t="n">
        <v>550.519999999999982</v>
      </c>
      <c r="BD706" s="1" t="n">
        <v>545.220000000000027</v>
      </c>
      <c r="BE706" s="1" t="n">
        <v>767.240000000000009</v>
      </c>
      <c r="BG706" s="8"/>
    </row>
    <row r="707" spans="1:59">
      <c r="A707" s="3" t="s">
        <v>91</v>
      </c>
      <c r="B707" s="9" t="n">
        <v>44849</v>
      </c>
      <c r="C707" s="1" t="s">
        <v>66</v>
      </c>
      <c r="D707" s="4" t="n">
        <v>0.38125</v>
      </c>
      <c r="E707" s="1" t="s">
        <v>61</v>
      </c>
      <c r="F707" s="1" t="n">
        <v>143.949999999999989</v>
      </c>
      <c r="G707" s="1" t="n">
        <v>178.379999999999995</v>
      </c>
      <c r="H707" s="1" t="n">
        <v>179.960000000000008</v>
      </c>
      <c r="I707" s="1" t="n">
        <v>224.960000000000008</v>
      </c>
      <c r="J707" s="1" t="n">
        <v>25.1999999999999993</v>
      </c>
      <c r="K707" s="1" t="n">
        <v>46.2999999999999972</v>
      </c>
      <c r="L707" s="1" t="n">
        <v>44.6400000000000006</v>
      </c>
      <c r="M707" s="1" t="n">
        <v>77.9399999999999835</v>
      </c>
      <c r="N707" s="1" t="n">
        <v>30.5500000000000007</v>
      </c>
      <c r="O707" s="1" t="n">
        <v>40.6799999999999997</v>
      </c>
      <c r="P707" s="1" t="n">
        <v>39.1000000000000014</v>
      </c>
      <c r="Q707" s="1" t="n">
        <v>62.9500000000000028</v>
      </c>
      <c r="R707" s="1" t="n">
        <v>13.1400000000000006</v>
      </c>
      <c r="S707" s="1" t="n">
        <v>17.9100000000000001</v>
      </c>
      <c r="T707" s="1" t="n">
        <v>17.9600000000000009</v>
      </c>
      <c r="U707" s="1" t="n">
        <v>23.3599999999999994</v>
      </c>
      <c r="V707" s="1" t="n">
        <v>11.9399999999999995</v>
      </c>
      <c r="W707" s="1" t="n">
        <v>18.5500000000000007</v>
      </c>
      <c r="X707" s="1" t="n">
        <v>18.5700000000000003</v>
      </c>
      <c r="Y707" s="1" t="n">
        <v>24.6000000000000014</v>
      </c>
      <c r="Z707" s="1" t="n">
        <v>32.2800000000000011</v>
      </c>
      <c r="AA707" s="1" t="n">
        <v>40.759999999999998</v>
      </c>
      <c r="AB707" s="1" t="n">
        <v>41.3999999999999986</v>
      </c>
      <c r="AC707" s="1" t="n">
        <v>47.8800000000000026</v>
      </c>
      <c r="AD707" s="1" t="n">
        <v>65.4000000000000199</v>
      </c>
      <c r="AE707" s="1" t="n">
        <v>77.819999999999979</v>
      </c>
      <c r="AF707" s="1" t="n">
        <v>77.9399999999999835</v>
      </c>
      <c r="AG707" s="1" t="n">
        <v>101.939999999999998</v>
      </c>
      <c r="AH707" s="1" t="n">
        <v>4.79000000000000004</v>
      </c>
      <c r="AI707" s="1" t="n">
        <v>10.4299999999999997</v>
      </c>
      <c r="AJ707" s="1" t="n">
        <v>10.5500000000000007</v>
      </c>
      <c r="AK707" s="1" t="n">
        <v>15.5899999999999999</v>
      </c>
      <c r="AL707" s="1" t="n">
        <v>33.6400000000000006</v>
      </c>
      <c r="AM707" s="1" t="n">
        <v>52.6199999999999974</v>
      </c>
      <c r="AN707" s="1" t="n">
        <v>52.759999999999998</v>
      </c>
      <c r="AO707" s="1" t="n">
        <v>74.1400000000000006</v>
      </c>
      <c r="AP707" s="1" t="n">
        <v>7.46999999999999975</v>
      </c>
      <c r="AQ707" s="1" t="n">
        <v>12.6500000000000004</v>
      </c>
      <c r="AR707" s="1" t="n">
        <v>12.8699999999999992</v>
      </c>
      <c r="AS707" s="1" t="n">
        <v>17.370000000000001</v>
      </c>
      <c r="AT707" s="1" t="n">
        <v>6.99000000000000021</v>
      </c>
      <c r="AU707" s="1" t="n">
        <v>8.42999999999999794</v>
      </c>
      <c r="AV707" s="1" t="n">
        <v>8.25</v>
      </c>
      <c r="AW707" s="1" t="n">
        <v>10.8200000000000003</v>
      </c>
      <c r="AX707" s="1" t="n">
        <v>33.7100000000000009</v>
      </c>
      <c r="AY707" s="1" t="n">
        <v>44.0600000000000023</v>
      </c>
      <c r="AZ707" s="1" t="n">
        <v>42.3400000000000034</v>
      </c>
      <c r="BA707" s="1" t="n">
        <v>85.6899999999999835</v>
      </c>
      <c r="BB707" s="1" t="n">
        <v>409.060000000000002</v>
      </c>
      <c r="BC707" s="1" t="n">
        <v>548.590000000000032</v>
      </c>
      <c r="BD707" s="1" t="n">
        <v>546.340000000000032</v>
      </c>
      <c r="BE707" s="1" t="n">
        <v>767.240000000000009</v>
      </c>
      <c r="BG707" s="8"/>
    </row>
    <row r="708" spans="1:59">
      <c r="A708" s="3" t="s">
        <v>91</v>
      </c>
      <c r="B708" s="9" t="n">
        <v>44850</v>
      </c>
      <c r="C708" s="1" t="s">
        <v>67</v>
      </c>
      <c r="D708" s="4" t="n">
        <v>0.504166666666666519</v>
      </c>
      <c r="E708" s="1" t="s">
        <v>61</v>
      </c>
      <c r="F708" s="1" t="n">
        <v>143.949999999999989</v>
      </c>
      <c r="G708" s="1" t="n">
        <v>178.330000000000013</v>
      </c>
      <c r="H708" s="1" t="n">
        <v>179.960000000000008</v>
      </c>
      <c r="I708" s="1" t="n">
        <v>224.960000000000008</v>
      </c>
      <c r="J708" s="1" t="n">
        <v>25.1999999999999993</v>
      </c>
      <c r="K708" s="1" t="n">
        <v>46.3599999999999994</v>
      </c>
      <c r="L708" s="1" t="n">
        <v>44.3400000000000034</v>
      </c>
      <c r="M708" s="1" t="n">
        <v>77.9399999999999835</v>
      </c>
      <c r="N708" s="1" t="n">
        <v>30.5500000000000007</v>
      </c>
      <c r="O708" s="1" t="n">
        <v>40.4799999999999969</v>
      </c>
      <c r="P708" s="1" t="n">
        <v>39.1000000000000014</v>
      </c>
      <c r="Q708" s="1" t="n">
        <v>62.9500000000000028</v>
      </c>
      <c r="R708" s="1" t="n">
        <v>13.1400000000000006</v>
      </c>
      <c r="S708" s="1" t="n">
        <v>17.7699999999999996</v>
      </c>
      <c r="T708" s="1" t="n">
        <v>17.9600000000000009</v>
      </c>
      <c r="U708" s="1" t="n">
        <v>23.3599999999999994</v>
      </c>
      <c r="V708" s="1" t="n">
        <v>11.9399999999999995</v>
      </c>
      <c r="W708" s="1" t="n">
        <v>18.6099999999999994</v>
      </c>
      <c r="X708" s="1" t="n">
        <v>18.870000000000001</v>
      </c>
      <c r="Y708" s="1" t="n">
        <v>26.9699999999999989</v>
      </c>
      <c r="Z708" s="1" t="n">
        <v>32.2800000000000011</v>
      </c>
      <c r="AA708" s="1" t="n">
        <v>40.759999999999998</v>
      </c>
      <c r="AB708" s="1" t="n">
        <v>41.3999999999999986</v>
      </c>
      <c r="AC708" s="1" t="n">
        <v>47.8800000000000026</v>
      </c>
      <c r="AD708" s="1" t="n">
        <v>65.4000000000000199</v>
      </c>
      <c r="AE708" s="1" t="n">
        <v>77.819999999999979</v>
      </c>
      <c r="AF708" s="1" t="n">
        <v>77.9399999999999835</v>
      </c>
      <c r="AG708" s="1" t="n">
        <v>101.939999999999998</v>
      </c>
      <c r="AH708" s="1" t="n">
        <v>4.79000000000000004</v>
      </c>
      <c r="AI708" s="1" t="n">
        <v>10.5</v>
      </c>
      <c r="AJ708" s="1" t="n">
        <v>10.6400000000000006</v>
      </c>
      <c r="AK708" s="1" t="n">
        <v>15.5899999999999999</v>
      </c>
      <c r="AL708" s="1" t="n">
        <v>33.6400000000000006</v>
      </c>
      <c r="AM708" s="1" t="n">
        <v>52.6199999999999974</v>
      </c>
      <c r="AN708" s="1" t="n">
        <v>52.759999999999998</v>
      </c>
      <c r="AO708" s="1" t="n">
        <v>74.1400000000000006</v>
      </c>
      <c r="AP708" s="1" t="n">
        <v>7.46999999999999975</v>
      </c>
      <c r="AQ708" s="1" t="n">
        <v>12.6799999999999997</v>
      </c>
      <c r="AR708" s="1" t="n">
        <v>12.8699999999999992</v>
      </c>
      <c r="AS708" s="1" t="n">
        <v>17.370000000000001</v>
      </c>
      <c r="AT708" s="1" t="n">
        <v>6.66000000000000014</v>
      </c>
      <c r="AU708" s="1" t="n">
        <v>8.38000000000000078</v>
      </c>
      <c r="AV708" s="1" t="n">
        <v>7.91000000000000014</v>
      </c>
      <c r="AW708" s="1" t="n">
        <v>10.8200000000000003</v>
      </c>
      <c r="AX708" s="1" t="n">
        <v>33.7100000000000009</v>
      </c>
      <c r="AY708" s="1" t="n">
        <v>44.3200000000000003</v>
      </c>
      <c r="AZ708" s="1" t="n">
        <v>43.0900000000000034</v>
      </c>
      <c r="BA708" s="1" t="n">
        <v>85.6899999999999835</v>
      </c>
      <c r="BB708" s="1" t="n">
        <v>408.730000000000018</v>
      </c>
      <c r="BC708" s="1" t="n">
        <v>548.629999999999995</v>
      </c>
      <c r="BD708" s="1" t="n">
        <v>546.840000000000032</v>
      </c>
      <c r="BE708" s="1" t="n">
        <v>769.610000000000014</v>
      </c>
      <c r="BG708" s="8"/>
    </row>
    <row r="709" spans="1:59">
      <c r="A709" s="3" t="s">
        <v>91</v>
      </c>
      <c r="B709" s="9" t="n">
        <v>44851</v>
      </c>
      <c r="C709" s="1" t="s">
        <v>58</v>
      </c>
      <c r="D709" s="4" t="n">
        <v>0.486805555555555625</v>
      </c>
      <c r="E709" s="1" t="s">
        <v>61</v>
      </c>
      <c r="F709" s="1" t="n">
        <v>148.460000000000008</v>
      </c>
      <c r="G709" s="1" t="n">
        <v>180.669999999999987</v>
      </c>
      <c r="H709" s="1" t="n">
        <v>179.960000000000008</v>
      </c>
      <c r="I709" s="1" t="n">
        <v>224.960000000000008</v>
      </c>
      <c r="J709" s="1" t="n">
        <v>25.1999999999999993</v>
      </c>
      <c r="K709" s="1" t="n">
        <v>46.5399999999999991</v>
      </c>
      <c r="L709" s="1" t="n">
        <v>44.9399999999999977</v>
      </c>
      <c r="M709" s="1" t="n">
        <v>77.9399999999999835</v>
      </c>
      <c r="N709" s="1" t="n">
        <v>31</v>
      </c>
      <c r="O709" s="1" t="n">
        <v>40.8900000000000006</v>
      </c>
      <c r="P709" s="1" t="n">
        <v>39.1000000000000014</v>
      </c>
      <c r="Q709" s="1" t="n">
        <v>62.9500000000000028</v>
      </c>
      <c r="R709" s="1" t="n">
        <v>12.9199999999999999</v>
      </c>
      <c r="S709" s="1" t="n">
        <v>17.9899999999999984</v>
      </c>
      <c r="T709" s="1" t="n">
        <v>17.9600000000000009</v>
      </c>
      <c r="U709" s="1" t="n">
        <v>23.3599999999999994</v>
      </c>
      <c r="V709" s="1" t="n">
        <v>11.9399999999999995</v>
      </c>
      <c r="W709" s="1" t="n">
        <v>18.4699999999999989</v>
      </c>
      <c r="X709" s="1" t="n">
        <v>18.870000000000001</v>
      </c>
      <c r="Y709" s="1" t="n">
        <v>26.9699999999999989</v>
      </c>
      <c r="Z709" s="1" t="n">
        <v>32.2800000000000011</v>
      </c>
      <c r="AA709" s="1" t="n">
        <v>42.8400000000000034</v>
      </c>
      <c r="AB709" s="1" t="n">
        <v>41.8800000000000026</v>
      </c>
      <c r="AC709" s="1" t="n">
        <v>59.8800000000000026</v>
      </c>
      <c r="AD709" s="1" t="n">
        <v>59.9399999999999977</v>
      </c>
      <c r="AE709" s="1" t="n">
        <v>76.3700000000000045</v>
      </c>
      <c r="AF709" s="1" t="n">
        <v>74.9399999999999835</v>
      </c>
      <c r="AG709" s="1" t="n">
        <v>101.939999999999998</v>
      </c>
      <c r="AH709" s="1" t="n">
        <v>4.79000000000000004</v>
      </c>
      <c r="AI709" s="1" t="n">
        <v>10.5399999999999991</v>
      </c>
      <c r="AJ709" s="1" t="n">
        <v>10.7899999999999991</v>
      </c>
      <c r="AK709" s="1" t="n">
        <v>15.5899999999999999</v>
      </c>
      <c r="AL709" s="1" t="n">
        <v>33.6400000000000006</v>
      </c>
      <c r="AM709" s="1" t="n">
        <v>53.240000000000002</v>
      </c>
      <c r="AN709" s="1" t="n">
        <v>54.4500000000000028</v>
      </c>
      <c r="AO709" s="1" t="n">
        <v>74.1400000000000006</v>
      </c>
      <c r="AP709" s="1" t="n">
        <v>7.46999999999999975</v>
      </c>
      <c r="AQ709" s="1" t="n">
        <v>12.3800000000000008</v>
      </c>
      <c r="AR709" s="1" t="n">
        <v>12.8699999999999992</v>
      </c>
      <c r="AS709" s="1" t="n">
        <v>17.370000000000001</v>
      </c>
      <c r="AT709" s="1" t="n">
        <v>6.66000000000000014</v>
      </c>
      <c r="AU709" s="1" t="n">
        <v>8.42999999999999794</v>
      </c>
      <c r="AV709" s="1" t="n">
        <v>8.26999999999999957</v>
      </c>
      <c r="AW709" s="1" t="n">
        <v>10.8200000000000003</v>
      </c>
      <c r="AX709" s="1" t="n">
        <v>33.7100000000000009</v>
      </c>
      <c r="AY709" s="1" t="n">
        <v>43.7899999999999991</v>
      </c>
      <c r="AZ709" s="1" t="n">
        <v>41.2100000000000009</v>
      </c>
      <c r="BA709" s="1" t="n">
        <v>85.6899999999999835</v>
      </c>
      <c r="BB709" s="1" t="n">
        <v>408.009999999999991</v>
      </c>
      <c r="BC709" s="1" t="n">
        <v>552.149999999999977</v>
      </c>
      <c r="BD709" s="1" t="n">
        <v>545.240000000000009</v>
      </c>
      <c r="BE709" s="1" t="n">
        <v>781.610000000000014</v>
      </c>
      <c r="BG709" s="8"/>
    </row>
    <row r="710" spans="1:57">
      <c r="A710" s="3" t="s">
        <v>91</v>
      </c>
      <c r="B710" s="9" t="n">
        <v>44852</v>
      </c>
      <c r="C710" s="1" t="s">
        <v>60</v>
      </c>
      <c r="D710" s="4" t="n">
        <v>0.823611111111111072</v>
      </c>
      <c r="E710" s="1" t="s">
        <v>63</v>
      </c>
      <c r="F710" s="1" t="n">
        <v>143.949999999999989</v>
      </c>
      <c r="G710" s="1" t="n">
        <v>177.009999999999991</v>
      </c>
      <c r="H710" s="1" t="n">
        <v>179.960000000000008</v>
      </c>
      <c r="I710" s="1" t="n">
        <v>197.960000000000008</v>
      </c>
      <c r="J710" s="1" t="n">
        <v>25.1999999999999993</v>
      </c>
      <c r="K710" s="1" t="n">
        <v>46.0399999999999991</v>
      </c>
      <c r="L710" s="1" t="n">
        <v>42.240000000000002</v>
      </c>
      <c r="M710" s="1" t="n">
        <v>77.9399999999999835</v>
      </c>
      <c r="N710" s="1" t="n">
        <v>31</v>
      </c>
      <c r="O710" s="1" t="n">
        <v>40.4399999999999977</v>
      </c>
      <c r="P710" s="1" t="n">
        <v>38.6599999999999966</v>
      </c>
      <c r="Q710" s="1" t="n">
        <v>62.9500000000000028</v>
      </c>
      <c r="R710" s="1" t="n">
        <v>12.9199999999999999</v>
      </c>
      <c r="S710" s="1" t="n">
        <v>17.9499999999999993</v>
      </c>
      <c r="T710" s="1" t="n">
        <v>17.9600000000000009</v>
      </c>
      <c r="U710" s="1" t="n">
        <v>22.2800000000000011</v>
      </c>
      <c r="V710" s="1" t="n">
        <v>11.9399999999999995</v>
      </c>
      <c r="W710" s="1" t="n">
        <v>18.5100000000000016</v>
      </c>
      <c r="X710" s="1" t="n">
        <v>18.870000000000001</v>
      </c>
      <c r="Y710" s="1" t="n">
        <v>24.6000000000000014</v>
      </c>
      <c r="Z710" s="1" t="n">
        <v>32.2800000000000011</v>
      </c>
      <c r="AA710" s="1" t="n">
        <v>42.4200000000000017</v>
      </c>
      <c r="AB710" s="1" t="n">
        <v>41.8800000000000026</v>
      </c>
      <c r="AC710" s="1" t="n">
        <v>59.8800000000000026</v>
      </c>
      <c r="AD710" s="1" t="n">
        <v>65.4000000000000199</v>
      </c>
      <c r="AE710" s="1" t="n">
        <v>80.4300000000000068</v>
      </c>
      <c r="AF710" s="1" t="n">
        <v>77.9399999999999835</v>
      </c>
      <c r="AG710" s="1" t="n">
        <v>101.939999999999998</v>
      </c>
      <c r="AH710" s="1" t="n">
        <v>4.79000000000000004</v>
      </c>
      <c r="AI710" s="1" t="n">
        <v>10.5199999999999996</v>
      </c>
      <c r="AJ710" s="1" t="n">
        <v>10.6199999999999992</v>
      </c>
      <c r="AK710" s="1" t="n">
        <v>15.5899999999999999</v>
      </c>
      <c r="AL710" s="1" t="n">
        <v>33.6400000000000006</v>
      </c>
      <c r="AM710" s="1" t="n">
        <v>51.8299999999999983</v>
      </c>
      <c r="AN710" s="1" t="n">
        <v>53.8900000000000006</v>
      </c>
      <c r="AO710" s="1" t="n">
        <v>59.509999999999998</v>
      </c>
      <c r="AP710" s="1" t="n">
        <v>7.46999999999999975</v>
      </c>
      <c r="AQ710" s="1" t="n">
        <v>12.2799999999999994</v>
      </c>
      <c r="AR710" s="1" t="n">
        <v>12.7200000000000006</v>
      </c>
      <c r="AS710" s="1" t="n">
        <v>17.370000000000001</v>
      </c>
      <c r="AT710" s="1" t="n">
        <v>6.66000000000000014</v>
      </c>
      <c r="AU710" s="1" t="n">
        <v>8.38000000000000078</v>
      </c>
      <c r="AV710" s="1" t="n">
        <v>7.91000000000000014</v>
      </c>
      <c r="AW710" s="1" t="n">
        <v>14.0600000000000005</v>
      </c>
      <c r="AX710" s="1" t="n">
        <v>33.7100000000000009</v>
      </c>
      <c r="AY710" s="1" t="n">
        <v>43.7800000000000011</v>
      </c>
      <c r="AZ710" s="1" t="n">
        <v>41.2100000000000009</v>
      </c>
      <c r="BA710" s="1" t="n">
        <v>85.6899999999999835</v>
      </c>
      <c r="BB710" s="1" t="n">
        <v>408.95999999999998</v>
      </c>
      <c r="BC710" s="1" t="n">
        <v>549.590000000000032</v>
      </c>
      <c r="BD710" s="1" t="n">
        <v>543.860000000000014</v>
      </c>
      <c r="BE710" s="1" t="n">
        <v>739.769999999999982</v>
      </c>
    </row>
    <row r="711" spans="1:57">
      <c r="A711" s="3" t="s">
        <v>91</v>
      </c>
      <c r="B711" s="9" t="n">
        <v>44853</v>
      </c>
      <c r="C711" s="1" t="s">
        <v>62</v>
      </c>
      <c r="D711" s="4" t="n">
        <v>0.806944444444444464</v>
      </c>
      <c r="E711" s="1" t="s">
        <v>63</v>
      </c>
      <c r="F711" s="1" t="n">
        <v>148.460000000000008</v>
      </c>
      <c r="G711" s="1" t="n">
        <v>178.919999999999959</v>
      </c>
      <c r="H711" s="1" t="n">
        <v>179.960000000000008</v>
      </c>
      <c r="I711" s="1" t="n">
        <v>197.960000000000008</v>
      </c>
      <c r="J711" s="1" t="n">
        <v>25.1999999999999993</v>
      </c>
      <c r="K711" s="1" t="n">
        <v>45.9600000000000009</v>
      </c>
      <c r="L711" s="1" t="n">
        <v>42.240000000000002</v>
      </c>
      <c r="M711" s="1" t="n">
        <v>77.9399999999999835</v>
      </c>
      <c r="N711" s="1" t="n">
        <v>31</v>
      </c>
      <c r="O711" s="1" t="n">
        <v>40.6499999999999986</v>
      </c>
      <c r="P711" s="1" t="n">
        <v>38.6599999999999966</v>
      </c>
      <c r="Q711" s="1" t="n">
        <v>62.9500000000000028</v>
      </c>
      <c r="R711" s="1" t="n">
        <v>12.9199999999999999</v>
      </c>
      <c r="S711" s="1" t="n">
        <v>18.0100000000000016</v>
      </c>
      <c r="T711" s="1" t="n">
        <v>17.9600000000000009</v>
      </c>
      <c r="U711" s="1" t="n">
        <v>23.3599999999999994</v>
      </c>
      <c r="V711" s="1" t="n">
        <v>11.9399999999999995</v>
      </c>
      <c r="W711" s="1" t="n">
        <v>18.5199999999999996</v>
      </c>
      <c r="X711" s="1" t="n">
        <v>18.870000000000001</v>
      </c>
      <c r="Y711" s="1" t="n">
        <v>24.6000000000000014</v>
      </c>
      <c r="Z711" s="1" t="n">
        <v>27.4800000000000004</v>
      </c>
      <c r="AA711" s="1" t="n">
        <v>40.9600000000000009</v>
      </c>
      <c r="AB711" s="1" t="n">
        <v>41.8800000000000026</v>
      </c>
      <c r="AC711" s="1" t="n">
        <v>47.8800000000000026</v>
      </c>
      <c r="AD711" s="1" t="n">
        <v>65.4000000000000199</v>
      </c>
      <c r="AE711" s="1" t="n">
        <v>80.1800000000000068</v>
      </c>
      <c r="AF711" s="1" t="n">
        <v>77.9399999999999835</v>
      </c>
      <c r="AG711" s="1" t="n">
        <v>101.939999999999998</v>
      </c>
      <c r="AH711" s="1" t="n">
        <v>4.79000000000000004</v>
      </c>
      <c r="AI711" s="1" t="n">
        <v>10.5500000000000007</v>
      </c>
      <c r="AJ711" s="1" t="n">
        <v>10.6699999999999999</v>
      </c>
      <c r="AK711" s="1" t="n">
        <v>15.5899999999999999</v>
      </c>
      <c r="AL711" s="1" t="n">
        <v>33.6400000000000006</v>
      </c>
      <c r="AM711" s="1" t="n">
        <v>52.9799999999999969</v>
      </c>
      <c r="AN711" s="1" t="n">
        <v>56.1400000000000006</v>
      </c>
      <c r="AO711" s="1" t="n">
        <v>59.509999999999998</v>
      </c>
      <c r="AP711" s="1" t="n">
        <v>7.46999999999999975</v>
      </c>
      <c r="AQ711" s="1" t="n">
        <v>12.3599999999999994</v>
      </c>
      <c r="AR711" s="1" t="n">
        <v>12.8699999999999992</v>
      </c>
      <c r="AS711" s="1" t="n">
        <v>17.370000000000001</v>
      </c>
      <c r="AT711" s="1" t="n">
        <v>6.66000000000000014</v>
      </c>
      <c r="AU711" s="1" t="n">
        <v>8.18999999999999773</v>
      </c>
      <c r="AV711" s="1" t="n">
        <v>7.91000000000000014</v>
      </c>
      <c r="AW711" s="1" t="n">
        <v>12.4499999999999993</v>
      </c>
      <c r="AX711" s="1" t="n">
        <v>33.7100000000000009</v>
      </c>
      <c r="AY711" s="1" t="n">
        <v>43.7800000000000011</v>
      </c>
      <c r="AZ711" s="1" t="n">
        <v>41.2100000000000009</v>
      </c>
      <c r="BA711" s="1" t="n">
        <v>85.6899999999999835</v>
      </c>
      <c r="BB711" s="1" t="n">
        <v>408.670000000000016</v>
      </c>
      <c r="BC711" s="1" t="n">
        <v>551.059999999999945</v>
      </c>
      <c r="BD711" s="1" t="n">
        <v>546.309999999999945</v>
      </c>
      <c r="BE711" s="1" t="n">
        <v>727.240000000000009</v>
      </c>
    </row>
    <row r="712" spans="1:57">
      <c r="A712" s="3" t="s">
        <v>91</v>
      </c>
      <c r="B712" s="9" t="n">
        <v>44854</v>
      </c>
      <c r="C712" s="1" t="s">
        <v>64</v>
      </c>
      <c r="D712" s="4" t="n">
        <v>0.633333333333333215</v>
      </c>
      <c r="E712" s="1" t="s">
        <v>59</v>
      </c>
      <c r="F712" s="1" t="n">
        <v>157.409999999999997</v>
      </c>
      <c r="G712" s="1" t="n">
        <v>178.75</v>
      </c>
      <c r="H712" s="1" t="n">
        <v>179.960000000000008</v>
      </c>
      <c r="I712" s="1" t="n">
        <v>197.960000000000008</v>
      </c>
      <c r="J712" s="1" t="n">
        <v>25.1999999999999993</v>
      </c>
      <c r="K712" s="1" t="n">
        <v>45.8800000000000026</v>
      </c>
      <c r="L712" s="1" t="n">
        <v>42.5399999999999991</v>
      </c>
      <c r="M712" s="1" t="n">
        <v>77.9399999999999835</v>
      </c>
      <c r="N712" s="1" t="n">
        <v>31</v>
      </c>
      <c r="O712" s="1" t="n">
        <v>40.259999999999998</v>
      </c>
      <c r="P712" s="1" t="n">
        <v>38.2000000000000028</v>
      </c>
      <c r="Q712" s="1" t="n">
        <v>62.9500000000000028</v>
      </c>
      <c r="R712" s="1" t="n">
        <v>13.1400000000000006</v>
      </c>
      <c r="S712" s="1" t="n">
        <v>17.9499999999999993</v>
      </c>
      <c r="T712" s="1" t="n">
        <v>17.9600000000000009</v>
      </c>
      <c r="U712" s="1" t="n">
        <v>23.3599999999999994</v>
      </c>
      <c r="V712" s="1" t="n">
        <v>11.9399999999999995</v>
      </c>
      <c r="W712" s="1" t="n">
        <v>18.5500000000000007</v>
      </c>
      <c r="X712" s="1" t="n">
        <v>18.870000000000001</v>
      </c>
      <c r="Y712" s="1" t="n">
        <v>24.6000000000000014</v>
      </c>
      <c r="Z712" s="1" t="n">
        <v>23.879999999999999</v>
      </c>
      <c r="AA712" s="1" t="n">
        <v>37.8500000000000014</v>
      </c>
      <c r="AB712" s="1" t="n">
        <v>37.6799999999999997</v>
      </c>
      <c r="AC712" s="1" t="n">
        <v>47.8800000000000026</v>
      </c>
      <c r="AD712" s="1" t="n">
        <v>65.4000000000000199</v>
      </c>
      <c r="AE712" s="1" t="n">
        <v>80.1800000000000068</v>
      </c>
      <c r="AF712" s="1" t="n">
        <v>77.9399999999999835</v>
      </c>
      <c r="AG712" s="1" t="n">
        <v>101.939999999999998</v>
      </c>
      <c r="AH712" s="1" t="n">
        <v>4.79000000000000004</v>
      </c>
      <c r="AI712" s="1" t="n">
        <v>10.5399999999999991</v>
      </c>
      <c r="AJ712" s="1" t="n">
        <v>10.5500000000000007</v>
      </c>
      <c r="AK712" s="1" t="n">
        <v>15.5899999999999999</v>
      </c>
      <c r="AL712" s="1" t="n">
        <v>33.6400000000000006</v>
      </c>
      <c r="AM712" s="1" t="n">
        <v>52.0499999999999972</v>
      </c>
      <c r="AN712" s="1" t="n">
        <v>54.4500000000000028</v>
      </c>
      <c r="AO712" s="1" t="n">
        <v>74.1400000000000006</v>
      </c>
      <c r="AP712" s="1" t="n">
        <v>7.46999999999999975</v>
      </c>
      <c r="AQ712" s="1" t="n">
        <v>12.3000000000000007</v>
      </c>
      <c r="AR712" s="1" t="n">
        <v>12.7200000000000006</v>
      </c>
      <c r="AS712" s="1" t="n">
        <v>17.370000000000001</v>
      </c>
      <c r="AT712" s="1" t="n">
        <v>6.66000000000000014</v>
      </c>
      <c r="AU712" s="1" t="n">
        <v>8.07000000000000028</v>
      </c>
      <c r="AV712" s="1" t="n">
        <v>7.91000000000000014</v>
      </c>
      <c r="AW712" s="1" t="n">
        <v>10.4000000000000004</v>
      </c>
      <c r="AX712" s="1" t="n">
        <v>33.7100000000000009</v>
      </c>
      <c r="AY712" s="1" t="n">
        <v>43.8500000000000014</v>
      </c>
      <c r="AZ712" s="1" t="n">
        <v>41.2100000000000009</v>
      </c>
      <c r="BA712" s="1" t="n">
        <v>85.6899999999999835</v>
      </c>
      <c r="BB712" s="1" t="n">
        <v>414.240000000000009</v>
      </c>
      <c r="BC712" s="1" t="n">
        <v>546.230000000000018</v>
      </c>
      <c r="BD712" s="1" t="n">
        <v>539.990000000000009</v>
      </c>
      <c r="BE712" s="1" t="n">
        <v>739.82000000000005</v>
      </c>
    </row>
    <row r="713" spans="1:57">
      <c r="A713" s="3" t="s">
        <v>91</v>
      </c>
      <c r="B713" s="9" t="n">
        <v>44855</v>
      </c>
      <c r="C713" s="1" t="s">
        <v>65</v>
      </c>
      <c r="D713" s="4" t="n">
        <v>0.609722222222222054</v>
      </c>
      <c r="E713" s="1" t="s">
        <v>59</v>
      </c>
      <c r="F713" s="1" t="n">
        <v>143.949999999999989</v>
      </c>
      <c r="G713" s="1" t="n">
        <v>177.889999999999958</v>
      </c>
      <c r="H713" s="1" t="n">
        <v>179.960000000000008</v>
      </c>
      <c r="I713" s="1" t="n">
        <v>197.960000000000008</v>
      </c>
      <c r="J713" s="1" t="n">
        <v>25.1999999999999993</v>
      </c>
      <c r="K713" s="1" t="n">
        <v>45.7700000000000031</v>
      </c>
      <c r="L713" s="1" t="n">
        <v>41.9399999999999977</v>
      </c>
      <c r="M713" s="1" t="n">
        <v>77.9399999999999835</v>
      </c>
      <c r="N713" s="1" t="n">
        <v>26.5</v>
      </c>
      <c r="O713" s="1" t="n">
        <v>39.990000000000002</v>
      </c>
      <c r="P713" s="1" t="n">
        <v>38.6599999999999966</v>
      </c>
      <c r="Q713" s="1" t="n">
        <v>62.9500000000000028</v>
      </c>
      <c r="R713" s="1" t="n">
        <v>12.4199999999999999</v>
      </c>
      <c r="S713" s="1" t="n">
        <v>17.899999999999995</v>
      </c>
      <c r="T713" s="1" t="n">
        <v>17.9600000000000009</v>
      </c>
      <c r="U713" s="1" t="n">
        <v>23.3599999999999994</v>
      </c>
      <c r="V713" s="1" t="n">
        <v>11.9399999999999995</v>
      </c>
      <c r="W713" s="1" t="n">
        <v>18.6400000000000006</v>
      </c>
      <c r="X713" s="1" t="n">
        <v>18.870000000000001</v>
      </c>
      <c r="Y713" s="1" t="n">
        <v>24.6000000000000014</v>
      </c>
      <c r="Z713" s="1" t="n">
        <v>23.879999999999999</v>
      </c>
      <c r="AA713" s="1" t="n">
        <v>38.5600000000000023</v>
      </c>
      <c r="AB713" s="1" t="n">
        <v>39.4799999999999969</v>
      </c>
      <c r="AC713" s="1" t="n">
        <v>47.8800000000000026</v>
      </c>
      <c r="AD713" s="1" t="n">
        <v>65.4000000000000199</v>
      </c>
      <c r="AE713" s="1" t="n">
        <v>77.819999999999979</v>
      </c>
      <c r="AF713" s="1" t="n">
        <v>77.9399999999999835</v>
      </c>
      <c r="AG713" s="1" t="n">
        <v>101.939999999999998</v>
      </c>
      <c r="AH713" s="1" t="n">
        <v>4.79000000000000004</v>
      </c>
      <c r="AI713" s="1" t="n">
        <v>10.5700000000000003</v>
      </c>
      <c r="AJ713" s="1" t="n">
        <v>10.6699999999999999</v>
      </c>
      <c r="AK713" s="1" t="n">
        <v>15.5899999999999999</v>
      </c>
      <c r="AL713" s="1" t="n">
        <v>33.6400000000000006</v>
      </c>
      <c r="AM713" s="1" t="n">
        <v>52.2100000000000009</v>
      </c>
      <c r="AN713" s="1" t="n">
        <v>51.6400000000000006</v>
      </c>
      <c r="AO713" s="1" t="n">
        <v>74.1400000000000006</v>
      </c>
      <c r="AP713" s="1" t="n">
        <v>7.46999999999999975</v>
      </c>
      <c r="AQ713" s="1" t="n">
        <v>12.0800000000000001</v>
      </c>
      <c r="AR713" s="1" t="n">
        <v>12.5700000000000003</v>
      </c>
      <c r="AS713" s="1" t="n">
        <v>14.6699999999999999</v>
      </c>
      <c r="AT713" s="1" t="n">
        <v>6.29000000000000004</v>
      </c>
      <c r="AU713" s="1" t="n">
        <v>8.03999999999999915</v>
      </c>
      <c r="AV713" s="1" t="n">
        <v>7.82000000000000028</v>
      </c>
      <c r="AW713" s="1" t="n">
        <v>12.4499999999999993</v>
      </c>
      <c r="AX713" s="1" t="n">
        <v>33.7100000000000009</v>
      </c>
      <c r="AY713" s="1" t="n">
        <v>44</v>
      </c>
      <c r="AZ713" s="1" t="n">
        <v>42.1899999999999977</v>
      </c>
      <c r="BA713" s="1" t="n">
        <v>85.6899999999999835</v>
      </c>
      <c r="BB713" s="1" t="n">
        <v>395.189999999999998</v>
      </c>
      <c r="BC713" s="1" t="n">
        <v>543.470000000000027</v>
      </c>
      <c r="BD713" s="1" t="n">
        <v>539.700000000000045</v>
      </c>
      <c r="BE713" s="1" t="n">
        <v>739.169999999999845</v>
      </c>
    </row>
    <row r="714" spans="1:57">
      <c r="A714" s="3" t="s">
        <v>91</v>
      </c>
      <c r="B714" s="9" t="n">
        <v>44856</v>
      </c>
      <c r="C714" s="1" t="s">
        <v>66</v>
      </c>
      <c r="D714" s="4" t="n">
        <v>0.813194444444444464</v>
      </c>
      <c r="E714" s="1" t="s">
        <v>63</v>
      </c>
      <c r="F714" s="1" t="n">
        <v>143.949999999999989</v>
      </c>
      <c r="G714" s="1" t="n">
        <v>177.069999999999993</v>
      </c>
      <c r="H714" s="1" t="n">
        <v>179.960000000000008</v>
      </c>
      <c r="I714" s="1" t="n">
        <v>197.960000000000008</v>
      </c>
      <c r="J714" s="1" t="n">
        <v>25.1999999999999993</v>
      </c>
      <c r="K714" s="1" t="n">
        <v>45.7000000000000028</v>
      </c>
      <c r="L714" s="1" t="n">
        <v>41.9399999999999977</v>
      </c>
      <c r="M714" s="1" t="n">
        <v>77.9399999999999835</v>
      </c>
      <c r="N714" s="1" t="n">
        <v>29.2100000000000009</v>
      </c>
      <c r="O714" s="1" t="n">
        <v>40.0799999999999983</v>
      </c>
      <c r="P714" s="1" t="n">
        <v>38.6599999999999966</v>
      </c>
      <c r="Q714" s="1" t="n">
        <v>62.9500000000000028</v>
      </c>
      <c r="R714" s="1" t="n">
        <v>12.5600000000000005</v>
      </c>
      <c r="S714" s="1" t="n">
        <v>17.8500000000000014</v>
      </c>
      <c r="T714" s="1" t="n">
        <v>17.9600000000000009</v>
      </c>
      <c r="U714" s="1" t="n">
        <v>23.3599999999999994</v>
      </c>
      <c r="V714" s="1" t="n">
        <v>11.9399999999999995</v>
      </c>
      <c r="W714" s="1" t="n">
        <v>18.6099999999999994</v>
      </c>
      <c r="X714" s="1" t="n">
        <v>18.870000000000001</v>
      </c>
      <c r="Y714" s="1" t="n">
        <v>24.6000000000000014</v>
      </c>
      <c r="Z714" s="1" t="n">
        <v>22.6799999999999997</v>
      </c>
      <c r="AA714" s="1" t="n">
        <v>38.3200000000000003</v>
      </c>
      <c r="AB714" s="1" t="n">
        <v>39.4799999999999969</v>
      </c>
      <c r="AC714" s="1" t="n">
        <v>47.8800000000000026</v>
      </c>
      <c r="AD714" s="1" t="n">
        <v>65.4000000000000199</v>
      </c>
      <c r="AE714" s="1" t="n">
        <v>77.7999999999999829</v>
      </c>
      <c r="AF714" s="1" t="n">
        <v>74.9399999999999835</v>
      </c>
      <c r="AG714" s="1" t="n">
        <v>101.939999999999998</v>
      </c>
      <c r="AH714" s="1" t="n">
        <v>4.79000000000000004</v>
      </c>
      <c r="AI714" s="1" t="n">
        <v>10.5399999999999991</v>
      </c>
      <c r="AJ714" s="1" t="n">
        <v>10.5500000000000007</v>
      </c>
      <c r="AK714" s="1" t="n">
        <v>15.5899999999999999</v>
      </c>
      <c r="AL714" s="1" t="n">
        <v>33.6400000000000006</v>
      </c>
      <c r="AM714" s="1" t="n">
        <v>53.0600000000000023</v>
      </c>
      <c r="AN714" s="1" t="n">
        <v>56.1400000000000006</v>
      </c>
      <c r="AO714" s="1" t="n">
        <v>59.509999999999998</v>
      </c>
      <c r="AP714" s="1" t="n">
        <v>7.46999999999999975</v>
      </c>
      <c r="AQ714" s="1" t="n">
        <v>12.2100000000000009</v>
      </c>
      <c r="AR714" s="1" t="n">
        <v>12.7200000000000006</v>
      </c>
      <c r="AS714" s="1" t="n">
        <v>14.6699999999999999</v>
      </c>
      <c r="AT714" s="1" t="n">
        <v>6.66000000000000014</v>
      </c>
      <c r="AU714" s="1" t="n">
        <v>8.09999999999999787</v>
      </c>
      <c r="AV714" s="1" t="n">
        <v>7.91000000000000014</v>
      </c>
      <c r="AW714" s="1" t="n">
        <v>12.4499999999999993</v>
      </c>
      <c r="AX714" s="1" t="n">
        <v>33.7100000000000009</v>
      </c>
      <c r="AY714" s="1" t="n">
        <v>43.9200000000000017</v>
      </c>
      <c r="AZ714" s="1" t="n">
        <v>42.259999999999998</v>
      </c>
      <c r="BA714" s="1" t="n">
        <v>85.6899999999999835</v>
      </c>
      <c r="BB714" s="1" t="n">
        <v>397.20999999999998</v>
      </c>
      <c r="BC714" s="1" t="n">
        <v>543.259999999999991</v>
      </c>
      <c r="BD714" s="1" t="n">
        <v>541.389999999999986</v>
      </c>
      <c r="BE714" s="1" t="n">
        <v>724.53999999999985</v>
      </c>
    </row>
    <row r="715" spans="1:57">
      <c r="A715" s="3" t="s">
        <v>91</v>
      </c>
      <c r="B715" s="9" t="n">
        <v>44857</v>
      </c>
      <c r="C715" s="1" t="s">
        <v>67</v>
      </c>
      <c r="D715" s="4" t="n">
        <v>0.481944444444444464</v>
      </c>
      <c r="E715" s="1" t="s">
        <v>61</v>
      </c>
      <c r="F715" s="1" t="n">
        <v>143.949999999999989</v>
      </c>
      <c r="G715" s="1" t="n">
        <v>177.580000000000013</v>
      </c>
      <c r="H715" s="1" t="n">
        <v>179.960000000000008</v>
      </c>
      <c r="I715" s="1" t="n">
        <v>197.960000000000008</v>
      </c>
      <c r="J715" s="1" t="n">
        <v>25.1999999999999993</v>
      </c>
      <c r="K715" s="1" t="n">
        <v>45.4600000000000009</v>
      </c>
      <c r="L715" s="1" t="n">
        <v>41.9399999999999977</v>
      </c>
      <c r="M715" s="1" t="n">
        <v>77.9399999999999835</v>
      </c>
      <c r="N715" s="1" t="n">
        <v>29.2100000000000009</v>
      </c>
      <c r="O715" s="1" t="n">
        <v>40.0200000000000031</v>
      </c>
      <c r="P715" s="1" t="n">
        <v>38.4299999999999997</v>
      </c>
      <c r="Q715" s="1" t="n">
        <v>62.9500000000000028</v>
      </c>
      <c r="R715" s="1" t="n">
        <v>12.5600000000000005</v>
      </c>
      <c r="S715" s="1" t="n">
        <v>17.8500000000000014</v>
      </c>
      <c r="T715" s="1" t="n">
        <v>17.9600000000000009</v>
      </c>
      <c r="U715" s="1" t="n">
        <v>23.3599999999999994</v>
      </c>
      <c r="V715" s="1" t="n">
        <v>11.9399999999999995</v>
      </c>
      <c r="W715" s="1" t="n">
        <v>18.7199999999999989</v>
      </c>
      <c r="X715" s="1" t="n">
        <v>19.3000000000000007</v>
      </c>
      <c r="Y715" s="1" t="n">
        <v>24.6000000000000014</v>
      </c>
      <c r="Z715" s="1" t="n">
        <v>22.6799999999999997</v>
      </c>
      <c r="AA715" s="1" t="n">
        <v>38.25</v>
      </c>
      <c r="AB715" s="1" t="n">
        <v>40.4399999999999977</v>
      </c>
      <c r="AC715" s="1" t="n">
        <v>47.8800000000000026</v>
      </c>
      <c r="AD715" s="1" t="n">
        <v>65.4000000000000199</v>
      </c>
      <c r="AE715" s="1" t="n">
        <v>77.7999999999999829</v>
      </c>
      <c r="AF715" s="1" t="n">
        <v>74.9399999999999835</v>
      </c>
      <c r="AG715" s="1" t="n">
        <v>101.939999999999998</v>
      </c>
      <c r="AH715" s="1" t="n">
        <v>4.79000000000000004</v>
      </c>
      <c r="AI715" s="1" t="n">
        <v>10.5899999999999999</v>
      </c>
      <c r="AJ715" s="1" t="n">
        <v>10.7200000000000006</v>
      </c>
      <c r="AK715" s="1" t="n">
        <v>15.5899999999999999</v>
      </c>
      <c r="AL715" s="1" t="n">
        <v>33.6400000000000006</v>
      </c>
      <c r="AM715" s="1" t="n">
        <v>52.3900000000000006</v>
      </c>
      <c r="AN715" s="1" t="n">
        <v>54.4500000000000028</v>
      </c>
      <c r="AO715" s="1" t="n">
        <v>59.509999999999998</v>
      </c>
      <c r="AP715" s="1" t="n">
        <v>7.46999999999999975</v>
      </c>
      <c r="AQ715" s="1" t="n">
        <v>12.2100000000000009</v>
      </c>
      <c r="AR715" s="1" t="n">
        <v>12.7200000000000006</v>
      </c>
      <c r="AS715" s="1" t="n">
        <v>14.6699999999999999</v>
      </c>
      <c r="AT715" s="1" t="n">
        <v>6.66000000000000014</v>
      </c>
      <c r="AU715" s="1" t="n">
        <v>8.15000000000000036</v>
      </c>
      <c r="AV715" s="1" t="n">
        <v>7.91000000000000014</v>
      </c>
      <c r="AW715" s="1" t="n">
        <v>12.4499999999999993</v>
      </c>
      <c r="AX715" s="1" t="n">
        <v>33.7100000000000009</v>
      </c>
      <c r="AY715" s="1" t="n">
        <v>44.6799999999999997</v>
      </c>
      <c r="AZ715" s="1" t="n">
        <v>43.6499999999999986</v>
      </c>
      <c r="BA715" s="1" t="n">
        <v>85.6899999999999835</v>
      </c>
      <c r="BB715" s="1" t="n">
        <v>397.20999999999998</v>
      </c>
      <c r="BC715" s="1" t="n">
        <v>543.700000000000045</v>
      </c>
      <c r="BD715" s="1" t="n">
        <v>542.419999999999959</v>
      </c>
      <c r="BE715" s="1" t="n">
        <v>724.53999999999985</v>
      </c>
    </row>
    <row r="716" spans="1:57">
      <c r="A716" s="3" t="s">
        <v>91</v>
      </c>
      <c r="B716" s="9" t="n">
        <v>44858</v>
      </c>
      <c r="C716" s="1" t="s">
        <v>58</v>
      </c>
      <c r="D716" s="4" t="n">
        <v>0.380555555555555536</v>
      </c>
      <c r="E716" s="1" t="s">
        <v>61</v>
      </c>
      <c r="F716" s="1" t="n">
        <v>143.949999999999989</v>
      </c>
      <c r="G716" s="1" t="n">
        <v>178.650000000000006</v>
      </c>
      <c r="H716" s="1" t="n">
        <v>179.960000000000008</v>
      </c>
      <c r="I716" s="1" t="n">
        <v>197.960000000000008</v>
      </c>
      <c r="J716" s="1" t="n">
        <v>25.1999999999999993</v>
      </c>
      <c r="K716" s="1" t="n">
        <v>45.2100000000000009</v>
      </c>
      <c r="L716" s="1" t="n">
        <v>41.9399999999999977</v>
      </c>
      <c r="M716" s="1" t="n">
        <v>77.9399999999999835</v>
      </c>
      <c r="N716" s="1" t="n">
        <v>29.2100000000000009</v>
      </c>
      <c r="O716" s="1" t="n">
        <v>40.0200000000000031</v>
      </c>
      <c r="P716" s="1" t="n">
        <v>38.4299999999999997</v>
      </c>
      <c r="Q716" s="1" t="n">
        <v>62.9500000000000028</v>
      </c>
      <c r="R716" s="1" t="n">
        <v>13.2799999999999994</v>
      </c>
      <c r="S716" s="1" t="n">
        <v>18.0199999999999996</v>
      </c>
      <c r="T716" s="1" t="n">
        <v>17.9600000000000009</v>
      </c>
      <c r="U716" s="1" t="n">
        <v>23.3599999999999994</v>
      </c>
      <c r="V716" s="1" t="n">
        <v>11.9399999999999995</v>
      </c>
      <c r="W716" s="1" t="n">
        <v>18.6700000000000017</v>
      </c>
      <c r="X716" s="1" t="n">
        <v>19</v>
      </c>
      <c r="Y716" s="1" t="n">
        <v>24.6000000000000014</v>
      </c>
      <c r="Z716" s="1" t="n">
        <v>22.6799999999999997</v>
      </c>
      <c r="AA716" s="1" t="n">
        <v>41.759999999999998</v>
      </c>
      <c r="AB716" s="1" t="n">
        <v>41.6400000000000006</v>
      </c>
      <c r="AC716" s="1" t="n">
        <v>59.8800000000000026</v>
      </c>
      <c r="AD716" s="1" t="n">
        <v>59.9399999999999977</v>
      </c>
      <c r="AE716" s="1" t="n">
        <v>76.3700000000000045</v>
      </c>
      <c r="AF716" s="1" t="n">
        <v>74.9399999999999835</v>
      </c>
      <c r="AG716" s="1" t="n">
        <v>101.939999999999998</v>
      </c>
      <c r="AH716" s="1" t="n">
        <v>4.79000000000000004</v>
      </c>
      <c r="AI716" s="1" t="n">
        <v>10.5700000000000003</v>
      </c>
      <c r="AJ716" s="1" t="n">
        <v>10.6699999999999999</v>
      </c>
      <c r="AK716" s="1" t="n">
        <v>15.5899999999999999</v>
      </c>
      <c r="AL716" s="1" t="n">
        <v>33.6400000000000006</v>
      </c>
      <c r="AM716" s="1" t="n">
        <v>52.6799999999999997</v>
      </c>
      <c r="AN716" s="1" t="n">
        <v>56.1400000000000006</v>
      </c>
      <c r="AO716" s="1" t="n">
        <v>59.509999999999998</v>
      </c>
      <c r="AP716" s="1" t="n">
        <v>7.46999999999999975</v>
      </c>
      <c r="AQ716" s="1" t="n">
        <v>12.2100000000000009</v>
      </c>
      <c r="AR716" s="1" t="n">
        <v>12.5700000000000003</v>
      </c>
      <c r="AS716" s="1" t="n">
        <v>14.6699999999999999</v>
      </c>
      <c r="AT716" s="1" t="n">
        <v>6.66000000000000014</v>
      </c>
      <c r="AU716" s="1" t="n">
        <v>8.15000000000000036</v>
      </c>
      <c r="AV716" s="1" t="n">
        <v>7.91000000000000014</v>
      </c>
      <c r="AW716" s="1" t="n">
        <v>12.4499999999999993</v>
      </c>
      <c r="AX716" s="1" t="n">
        <v>33.7100000000000009</v>
      </c>
      <c r="AY716" s="1" t="n">
        <v>44.3299999999999983</v>
      </c>
      <c r="AZ716" s="1" t="n">
        <v>43.4600000000000009</v>
      </c>
      <c r="BA716" s="1" t="n">
        <v>85.6899999999999835</v>
      </c>
      <c r="BB716" s="1" t="n">
        <v>392.470000000000027</v>
      </c>
      <c r="BC716" s="1" t="n">
        <v>546.639999999999986</v>
      </c>
      <c r="BD716" s="1" t="n">
        <v>544.620000000000005</v>
      </c>
      <c r="BE716" s="1" t="n">
        <v>736.53999999999985</v>
      </c>
    </row>
    <row r="717" spans="1:57">
      <c r="A717" s="3" t="s">
        <v>91</v>
      </c>
      <c r="B717" s="9" t="n">
        <v>44859</v>
      </c>
      <c r="C717" s="1" t="s">
        <v>60</v>
      </c>
      <c r="D717" s="4" t="n">
        <v>0.674999999999999822</v>
      </c>
      <c r="E717" s="1" t="s">
        <v>59</v>
      </c>
      <c r="F717" s="1" t="n">
        <v>143.949999999999989</v>
      </c>
      <c r="G717" s="1" t="n">
        <v>177.960000000000008</v>
      </c>
      <c r="H717" s="1" t="n">
        <v>179.960000000000008</v>
      </c>
      <c r="I717" s="1" t="n">
        <v>197.960000000000008</v>
      </c>
      <c r="J717" s="1" t="n">
        <v>25.1999999999999993</v>
      </c>
      <c r="K717" s="1" t="n">
        <v>45.1099999999999994</v>
      </c>
      <c r="L717" s="1" t="n">
        <v>41.9399999999999977</v>
      </c>
      <c r="M717" s="1" t="n">
        <v>77.9399999999999835</v>
      </c>
      <c r="N717" s="1" t="n">
        <v>29.2100000000000009</v>
      </c>
      <c r="O717" s="1" t="n">
        <v>40.0700000000000003</v>
      </c>
      <c r="P717" s="1" t="n">
        <v>38.6599999999999966</v>
      </c>
      <c r="Q717" s="1" t="n">
        <v>62.9500000000000028</v>
      </c>
      <c r="R717" s="1" t="n">
        <v>13.2799999999999994</v>
      </c>
      <c r="S717" s="1" t="n">
        <v>17.9899999999999984</v>
      </c>
      <c r="T717" s="1" t="n">
        <v>17.9600000000000009</v>
      </c>
      <c r="U717" s="1" t="n">
        <v>23.3599999999999994</v>
      </c>
      <c r="V717" s="1" t="n">
        <v>11.9399999999999995</v>
      </c>
      <c r="W717" s="1" t="n">
        <v>18.8099999999999987</v>
      </c>
      <c r="X717" s="1" t="n">
        <v>19.1700000000000017</v>
      </c>
      <c r="Y717" s="1" t="n">
        <v>24.6000000000000014</v>
      </c>
      <c r="Z717" s="1" t="n">
        <v>22.6799999999999997</v>
      </c>
      <c r="AA717" s="1" t="n">
        <v>40.3999999999999986</v>
      </c>
      <c r="AB717" s="1" t="n">
        <v>39.4799999999999969</v>
      </c>
      <c r="AC717" s="1" t="n">
        <v>59.8800000000000026</v>
      </c>
      <c r="AD717" s="1" t="n">
        <v>65.9399999999999977</v>
      </c>
      <c r="AE717" s="1" t="n">
        <v>80.5100000000000051</v>
      </c>
      <c r="AF717" s="1" t="n">
        <v>77.9399999999999835</v>
      </c>
      <c r="AG717" s="1" t="n">
        <v>101.939999999999998</v>
      </c>
      <c r="AH717" s="1" t="n">
        <v>4.79000000000000004</v>
      </c>
      <c r="AI717" s="1" t="n">
        <v>10.5399999999999991</v>
      </c>
      <c r="AJ717" s="1" t="n">
        <v>10.6699999999999999</v>
      </c>
      <c r="AK717" s="1" t="n">
        <v>15.5899999999999999</v>
      </c>
      <c r="AL717" s="1" t="n">
        <v>33.6400000000000006</v>
      </c>
      <c r="AM717" s="1" t="n">
        <v>53.1700000000000017</v>
      </c>
      <c r="AN717" s="1" t="n">
        <v>52.759999999999998</v>
      </c>
      <c r="AO717" s="1" t="n">
        <v>74.1400000000000006</v>
      </c>
      <c r="AP717" s="1" t="n">
        <v>7.46999999999999975</v>
      </c>
      <c r="AQ717" s="1" t="n">
        <v>12.3499999999999996</v>
      </c>
      <c r="AR717" s="1" t="n">
        <v>12.8699999999999992</v>
      </c>
      <c r="AS717" s="1" t="n">
        <v>14.6699999999999999</v>
      </c>
      <c r="AT717" s="1" t="n">
        <v>6.66000000000000014</v>
      </c>
      <c r="AU717" s="1" t="n">
        <v>8.15000000000000036</v>
      </c>
      <c r="AV717" s="1" t="n">
        <v>7.91000000000000014</v>
      </c>
      <c r="AW717" s="1" t="n">
        <v>14.0600000000000005</v>
      </c>
      <c r="AX717" s="1" t="n">
        <v>33.7100000000000009</v>
      </c>
      <c r="AY717" s="1" t="n">
        <v>44.2000000000000028</v>
      </c>
      <c r="AZ717" s="1" t="n">
        <v>42.3400000000000034</v>
      </c>
      <c r="BA717" s="1" t="n">
        <v>85.6899999999999835</v>
      </c>
      <c r="BB717" s="1" t="n">
        <v>398.470000000000027</v>
      </c>
      <c r="BC717" s="1" t="n">
        <v>549.259999999999991</v>
      </c>
      <c r="BD717" s="1" t="n">
        <v>541.659999999999968</v>
      </c>
      <c r="BE717" s="1" t="n">
        <v>752.779999999999859</v>
      </c>
    </row>
    <row r="718" spans="1:57">
      <c r="A718" s="3" t="s">
        <v>91</v>
      </c>
      <c r="B718" s="9" t="n">
        <v>44860</v>
      </c>
      <c r="C718" s="1" t="s">
        <v>62</v>
      </c>
      <c r="D718" s="4" t="n">
        <v>0.654861111111111072</v>
      </c>
      <c r="E718" s="1" t="s">
        <v>59</v>
      </c>
      <c r="F718" s="1" t="n">
        <v>143.949999999999989</v>
      </c>
      <c r="G718" s="1" t="n">
        <v>179.129999999999995</v>
      </c>
      <c r="H718" s="1" t="n">
        <v>179.960000000000008</v>
      </c>
      <c r="I718" s="1" t="n">
        <v>202.460000000000008</v>
      </c>
      <c r="J718" s="1" t="n">
        <v>25.1999999999999993</v>
      </c>
      <c r="K718" s="1" t="n">
        <v>45.259999999999998</v>
      </c>
      <c r="L718" s="1" t="n">
        <v>41.9399999999999977</v>
      </c>
      <c r="M718" s="1" t="n">
        <v>77.9399999999999835</v>
      </c>
      <c r="N718" s="1" t="n">
        <v>29.2100000000000009</v>
      </c>
      <c r="O718" s="1" t="n">
        <v>40.3200000000000003</v>
      </c>
      <c r="P718" s="1" t="n">
        <v>38.6599999999999966</v>
      </c>
      <c r="Q718" s="1" t="n">
        <v>62.9500000000000028</v>
      </c>
      <c r="R718" s="1" t="n">
        <v>13.6400000000000006</v>
      </c>
      <c r="S718" s="1" t="n">
        <v>17.9600000000000009</v>
      </c>
      <c r="T718" s="1" t="n">
        <v>17.9600000000000009</v>
      </c>
      <c r="U718" s="1" t="n">
        <v>23.3599999999999994</v>
      </c>
      <c r="V718" s="1" t="n">
        <v>11.9399999999999995</v>
      </c>
      <c r="W718" s="1" t="n">
        <v>18.8399999999999999</v>
      </c>
      <c r="X718" s="1" t="n">
        <v>19.1400000000000006</v>
      </c>
      <c r="Y718" s="1" t="n">
        <v>24.6000000000000014</v>
      </c>
      <c r="Z718" s="1" t="n">
        <v>23.879999999999999</v>
      </c>
      <c r="AA718" s="1" t="n">
        <v>39.5600000000000023</v>
      </c>
      <c r="AB718" s="1" t="n">
        <v>39.4799999999999969</v>
      </c>
      <c r="AC718" s="1" t="n">
        <v>47.8800000000000026</v>
      </c>
      <c r="AD718" s="1" t="n">
        <v>65.4000000000000199</v>
      </c>
      <c r="AE718" s="1" t="n">
        <v>80.1800000000000068</v>
      </c>
      <c r="AF718" s="1" t="n">
        <v>77.9399999999999835</v>
      </c>
      <c r="AG718" s="1" t="n">
        <v>101.939999999999998</v>
      </c>
      <c r="AH718" s="1" t="n">
        <v>4.79000000000000004</v>
      </c>
      <c r="AI718" s="1" t="n">
        <v>10.6099999999999994</v>
      </c>
      <c r="AJ718" s="1" t="n">
        <v>10.7899999999999991</v>
      </c>
      <c r="AK718" s="1" t="n">
        <v>15.5899999999999999</v>
      </c>
      <c r="AL718" s="1" t="n">
        <v>33.6400000000000006</v>
      </c>
      <c r="AM718" s="1" t="n">
        <v>54.6199999999999974</v>
      </c>
      <c r="AN718" s="1" t="n">
        <v>56.1400000000000006</v>
      </c>
      <c r="AO718" s="1" t="n">
        <v>74.1400000000000006</v>
      </c>
      <c r="AP718" s="1" t="n">
        <v>7.46999999999999975</v>
      </c>
      <c r="AQ718" s="1" t="n">
        <v>12.3599999999999994</v>
      </c>
      <c r="AR718" s="1" t="n">
        <v>12.8699999999999992</v>
      </c>
      <c r="AS718" s="1" t="n">
        <v>14.6699999999999999</v>
      </c>
      <c r="AT718" s="1" t="n">
        <v>6.66000000000000014</v>
      </c>
      <c r="AU718" s="1" t="n">
        <v>8.22000000000000064</v>
      </c>
      <c r="AV718" s="1" t="n">
        <v>7.91000000000000014</v>
      </c>
      <c r="AW718" s="1" t="n">
        <v>14.0600000000000005</v>
      </c>
      <c r="AX718" s="1" t="n">
        <v>33.7100000000000009</v>
      </c>
      <c r="AY718" s="1" t="n">
        <v>45.0300000000000011</v>
      </c>
      <c r="AZ718" s="1" t="n">
        <v>43.8400000000000034</v>
      </c>
      <c r="BA718" s="1" t="n">
        <v>85.6899999999999835</v>
      </c>
      <c r="BB718" s="1" t="n">
        <v>399.490000000000009</v>
      </c>
      <c r="BC718" s="1" t="n">
        <v>552.090000000000032</v>
      </c>
      <c r="BD718" s="1" t="n">
        <v>546.629999999999995</v>
      </c>
      <c r="BE718" s="1" t="n">
        <v>745.279999999999859</v>
      </c>
    </row>
    <row r="719" spans="1:57">
      <c r="A719" s="3" t="s">
        <v>91</v>
      </c>
      <c r="B719" s="9" t="n">
        <v>44861</v>
      </c>
      <c r="C719" s="1" t="s">
        <v>64</v>
      </c>
      <c r="D719" s="4" t="n">
        <v>0.681944444444444464</v>
      </c>
      <c r="E719" s="1" t="s">
        <v>59</v>
      </c>
      <c r="F719" s="1" t="n">
        <v>148.460000000000008</v>
      </c>
      <c r="G719" s="1" t="n">
        <v>178.689999999999998</v>
      </c>
      <c r="H719" s="1" t="n">
        <v>179.960000000000008</v>
      </c>
      <c r="I719" s="1" t="n">
        <v>197.960000000000008</v>
      </c>
      <c r="J719" s="1" t="n">
        <v>25.1999999999999993</v>
      </c>
      <c r="K719" s="1" t="n">
        <v>45.4500000000000028</v>
      </c>
      <c r="L719" s="1" t="n">
        <v>41.9399999999999977</v>
      </c>
      <c r="M719" s="1" t="n">
        <v>77.9399999999999835</v>
      </c>
      <c r="N719" s="1" t="n">
        <v>29.2100000000000009</v>
      </c>
      <c r="O719" s="1" t="n">
        <v>39.8400000000000034</v>
      </c>
      <c r="P719" s="1" t="n">
        <v>38.6599999999999966</v>
      </c>
      <c r="Q719" s="1" t="n">
        <v>53.9500000000000028</v>
      </c>
      <c r="R719" s="1" t="n">
        <v>13.6400000000000006</v>
      </c>
      <c r="S719" s="1" t="n">
        <v>18.0100000000000016</v>
      </c>
      <c r="T719" s="1" t="n">
        <v>17.9600000000000009</v>
      </c>
      <c r="U719" s="1" t="n">
        <v>35.9600000000000009</v>
      </c>
      <c r="V719" s="1" t="n">
        <v>11.9700000000000006</v>
      </c>
      <c r="W719" s="1" t="n">
        <v>19.1999999999999993</v>
      </c>
      <c r="X719" s="1" t="n">
        <v>19.1700000000000017</v>
      </c>
      <c r="Y719" s="1" t="n">
        <v>24.6000000000000014</v>
      </c>
      <c r="Z719" s="1" t="n">
        <v>23.879999999999999</v>
      </c>
      <c r="AA719" s="1" t="n">
        <v>35.8800000000000026</v>
      </c>
      <c r="AB719" s="1" t="n">
        <v>35.8800000000000026</v>
      </c>
      <c r="AC719" s="1" t="n">
        <v>47.8800000000000026</v>
      </c>
      <c r="AD719" s="1" t="n">
        <v>65.4000000000000199</v>
      </c>
      <c r="AE719" s="1" t="n">
        <v>80.1800000000000068</v>
      </c>
      <c r="AF719" s="1" t="n">
        <v>77.9399999999999835</v>
      </c>
      <c r="AG719" s="1" t="n">
        <v>101.939999999999998</v>
      </c>
      <c r="AH719" s="1" t="n">
        <v>4.79000000000000004</v>
      </c>
      <c r="AI719" s="1" t="n">
        <v>10.5399999999999991</v>
      </c>
      <c r="AJ719" s="1" t="n">
        <v>10.6699999999999999</v>
      </c>
      <c r="AK719" s="1" t="n">
        <v>15.5899999999999999</v>
      </c>
      <c r="AL719" s="1" t="n">
        <v>33.6400000000000006</v>
      </c>
      <c r="AM719" s="1" t="n">
        <v>50.240000000000002</v>
      </c>
      <c r="AN719" s="1" t="n">
        <v>51.5799999999999983</v>
      </c>
      <c r="AO719" s="1" t="n">
        <v>57.9399999999999977</v>
      </c>
      <c r="AP719" s="1" t="n">
        <v>7.46999999999999975</v>
      </c>
      <c r="AQ719" s="1" t="n">
        <v>12.1799999999999997</v>
      </c>
      <c r="AR719" s="1" t="n">
        <v>12.6600000000000001</v>
      </c>
      <c r="AS719" s="1" t="n">
        <v>14.6699999999999999</v>
      </c>
      <c r="AT719" s="1" t="n">
        <v>6.66000000000000014</v>
      </c>
      <c r="AU719" s="1" t="n">
        <v>8.14000000000000057</v>
      </c>
      <c r="AV719" s="1" t="n">
        <v>7.91000000000000014</v>
      </c>
      <c r="AW719" s="1" t="n">
        <v>14.0600000000000005</v>
      </c>
      <c r="AX719" s="1" t="n">
        <v>33.7100000000000009</v>
      </c>
      <c r="AY719" s="1" t="n">
        <v>44.3800000000000026</v>
      </c>
      <c r="AZ719" s="1" t="n">
        <v>43.0900000000000034</v>
      </c>
      <c r="BA719" s="1" t="n">
        <v>85.6899999999999835</v>
      </c>
      <c r="BB719" s="1" t="n">
        <v>404.029999999999973</v>
      </c>
      <c r="BC719" s="1" t="n">
        <v>542.730000000000018</v>
      </c>
      <c r="BD719" s="1" t="n">
        <v>537.419999999999959</v>
      </c>
      <c r="BE719" s="1" t="n">
        <v>728.179999999999836</v>
      </c>
    </row>
    <row r="720" spans="1:57">
      <c r="A720" s="3" t="s">
        <v>91</v>
      </c>
      <c r="B720" s="9" t="n">
        <v>44862</v>
      </c>
      <c r="C720" s="1" t="s">
        <v>65</v>
      </c>
      <c r="D720" s="4" t="n">
        <v>0.449305555555555536</v>
      </c>
      <c r="E720" s="1" t="s">
        <v>61</v>
      </c>
      <c r="F720" s="1" t="n">
        <v>143.949999999999989</v>
      </c>
      <c r="G720" s="1" t="n">
        <v>179.370000000000005</v>
      </c>
      <c r="H720" s="1" t="n">
        <v>179.960000000000008</v>
      </c>
      <c r="I720" s="1" t="n">
        <v>197.960000000000008</v>
      </c>
      <c r="J720" s="1" t="n">
        <v>25.1999999999999993</v>
      </c>
      <c r="K720" s="1" t="n">
        <v>45.509999999999998</v>
      </c>
      <c r="L720" s="1" t="n">
        <v>41.9399999999999977</v>
      </c>
      <c r="M720" s="1" t="n">
        <v>77.9399999999999835</v>
      </c>
      <c r="N720" s="1" t="n">
        <v>27.8599999999999994</v>
      </c>
      <c r="O720" s="1" t="n">
        <v>39.740000000000002</v>
      </c>
      <c r="P720" s="1" t="n">
        <v>38.740000000000002</v>
      </c>
      <c r="Q720" s="1" t="n">
        <v>60.0700000000000003</v>
      </c>
      <c r="R720" s="1" t="n">
        <v>12.9199999999999999</v>
      </c>
      <c r="S720" s="1" t="n">
        <v>18.0199999999999996</v>
      </c>
      <c r="T720" s="1" t="n">
        <v>17.9600000000000009</v>
      </c>
      <c r="U720" s="1" t="n">
        <v>35.9600000000000009</v>
      </c>
      <c r="V720" s="1" t="n">
        <v>11.9399999999999995</v>
      </c>
      <c r="W720" s="1" t="n">
        <v>18.9400000000000013</v>
      </c>
      <c r="X720" s="1" t="n">
        <v>19.4699999999999989</v>
      </c>
      <c r="Y720" s="1" t="n">
        <v>24.6000000000000014</v>
      </c>
      <c r="Z720" s="1" t="n">
        <v>23.879999999999999</v>
      </c>
      <c r="AA720" s="1" t="n">
        <v>36.2000000000000028</v>
      </c>
      <c r="AB720" s="1" t="n">
        <v>35.8800000000000026</v>
      </c>
      <c r="AC720" s="1" t="n">
        <v>47.8800000000000026</v>
      </c>
      <c r="AD720" s="1" t="n">
        <v>65.4000000000000199</v>
      </c>
      <c r="AE720" s="1" t="n">
        <v>80.1800000000000068</v>
      </c>
      <c r="AF720" s="1" t="n">
        <v>77.9399999999999835</v>
      </c>
      <c r="AG720" s="1" t="n">
        <v>101.939999999999998</v>
      </c>
      <c r="AH720" s="1" t="n">
        <v>4.79000000000000004</v>
      </c>
      <c r="AI720" s="1" t="n">
        <v>10.5500000000000007</v>
      </c>
      <c r="AJ720" s="1" t="n">
        <v>10.7799999999999994</v>
      </c>
      <c r="AK720" s="1" t="n">
        <v>15.5899999999999999</v>
      </c>
      <c r="AL720" s="1" t="n">
        <v>28.0100000000000016</v>
      </c>
      <c r="AM720" s="1" t="n">
        <v>51.509999999999998</v>
      </c>
      <c r="AN720" s="1" t="n">
        <v>52.759999999999998</v>
      </c>
      <c r="AO720" s="1" t="n">
        <v>74.1400000000000006</v>
      </c>
      <c r="AP720" s="1" t="n">
        <v>7.46999999999999975</v>
      </c>
      <c r="AQ720" s="1" t="n">
        <v>12.2100000000000009</v>
      </c>
      <c r="AR720" s="1" t="n">
        <v>12.8100000000000005</v>
      </c>
      <c r="AS720" s="1" t="n">
        <v>14.6699999999999999</v>
      </c>
      <c r="AT720" s="1" t="n">
        <v>6.57000000000000028</v>
      </c>
      <c r="AU720" s="1" t="n">
        <v>8.17999999999999794</v>
      </c>
      <c r="AV720" s="1" t="n">
        <v>7.91000000000000014</v>
      </c>
      <c r="AW720" s="1" t="n">
        <v>14.0600000000000005</v>
      </c>
      <c r="AX720" s="1" t="n">
        <v>27.75</v>
      </c>
      <c r="AY720" s="1" t="n">
        <v>44.6599999999999966</v>
      </c>
      <c r="AZ720" s="1" t="n">
        <v>44.2299999999999969</v>
      </c>
      <c r="BA720" s="1" t="n">
        <v>85.6899999999999835</v>
      </c>
      <c r="BB720" s="1" t="n">
        <v>385.740000000000009</v>
      </c>
      <c r="BC720" s="1" t="n">
        <v>545.07000000000005</v>
      </c>
      <c r="BD720" s="1" t="n">
        <v>540.379999999999995</v>
      </c>
      <c r="BE720" s="1" t="n">
        <v>750.5</v>
      </c>
    </row>
    <row r="721" spans="1:57">
      <c r="A721" s="3" t="s">
        <v>91</v>
      </c>
      <c r="B721" s="9" t="n">
        <v>44863</v>
      </c>
      <c r="C721" s="1" t="s">
        <v>66</v>
      </c>
      <c r="D721" s="4" t="n">
        <v>0.636805555555555625</v>
      </c>
      <c r="E721" s="1" t="s">
        <v>59</v>
      </c>
      <c r="F721" s="1" t="n">
        <v>143.949999999999989</v>
      </c>
      <c r="G721" s="1" t="n">
        <v>178.840000000000003</v>
      </c>
      <c r="H721" s="1" t="n">
        <v>179.960000000000008</v>
      </c>
      <c r="I721" s="1" t="n">
        <v>202.460000000000008</v>
      </c>
      <c r="J721" s="1" t="n">
        <v>25.1999999999999993</v>
      </c>
      <c r="K721" s="1" t="n">
        <v>45.1199999999999974</v>
      </c>
      <c r="L721" s="1" t="n">
        <v>41.9399999999999977</v>
      </c>
      <c r="M721" s="1" t="n">
        <v>77.9399999999999835</v>
      </c>
      <c r="N721" s="1" t="n">
        <v>27.8599999999999994</v>
      </c>
      <c r="O721" s="1" t="n">
        <v>40.0499999999999972</v>
      </c>
      <c r="P721" s="1" t="n">
        <v>38.6599999999999966</v>
      </c>
      <c r="Q721" s="1" t="n">
        <v>60.0700000000000003</v>
      </c>
      <c r="R721" s="1" t="n">
        <v>12.9199999999999999</v>
      </c>
      <c r="S721" s="1" t="n">
        <v>18.0799999999999983</v>
      </c>
      <c r="T721" s="1" t="n">
        <v>17.9600000000000009</v>
      </c>
      <c r="U721" s="1" t="n">
        <v>35.9600000000000009</v>
      </c>
      <c r="V721" s="1" t="n">
        <v>11.9399999999999995</v>
      </c>
      <c r="W721" s="1" t="n">
        <v>18.9600000000000009</v>
      </c>
      <c r="X721" s="1" t="n">
        <v>19.4699999999999989</v>
      </c>
      <c r="Y721" s="1" t="n">
        <v>23.9699999999999989</v>
      </c>
      <c r="Z721" s="1" t="n">
        <v>23.879999999999999</v>
      </c>
      <c r="AA721" s="1" t="n">
        <v>37.3500000000000014</v>
      </c>
      <c r="AB721" s="1" t="n">
        <v>35.8800000000000026</v>
      </c>
      <c r="AC721" s="1" t="n">
        <v>59.8800000000000026</v>
      </c>
      <c r="AD721" s="1" t="n">
        <v>65.4000000000000199</v>
      </c>
      <c r="AE721" s="1" t="n">
        <v>82.1599999999999824</v>
      </c>
      <c r="AF721" s="1" t="n">
        <v>77.9399999999999835</v>
      </c>
      <c r="AG721" s="1" t="n">
        <v>101.939999999999998</v>
      </c>
      <c r="AH721" s="1" t="n">
        <v>4.79000000000000004</v>
      </c>
      <c r="AI721" s="1" t="n">
        <v>10.5500000000000007</v>
      </c>
      <c r="AJ721" s="1" t="n">
        <v>10.7899999999999991</v>
      </c>
      <c r="AK721" s="1" t="n">
        <v>15.5899999999999999</v>
      </c>
      <c r="AL721" s="1" t="n">
        <v>28.0100000000000016</v>
      </c>
      <c r="AM721" s="1" t="n">
        <v>52.8100000000000023</v>
      </c>
      <c r="AN721" s="1" t="n">
        <v>56.1400000000000006</v>
      </c>
      <c r="AO721" s="1" t="n">
        <v>74.1400000000000006</v>
      </c>
      <c r="AP721" s="1" t="n">
        <v>7.46999999999999975</v>
      </c>
      <c r="AQ721" s="1" t="n">
        <v>12.5199999999999996</v>
      </c>
      <c r="AR721" s="1" t="n">
        <v>12.8699999999999992</v>
      </c>
      <c r="AS721" s="1" t="n">
        <v>17.370000000000001</v>
      </c>
      <c r="AT721" s="1" t="n">
        <v>6.49000000000000021</v>
      </c>
      <c r="AU721" s="1" t="n">
        <v>8.17999999999999794</v>
      </c>
      <c r="AV721" s="1" t="n">
        <v>7.91000000000000014</v>
      </c>
      <c r="AW721" s="1" t="n">
        <v>14.0600000000000005</v>
      </c>
      <c r="AX721" s="1" t="n">
        <v>33.7100000000000009</v>
      </c>
      <c r="AY721" s="1" t="n">
        <v>44.9799999999999969</v>
      </c>
      <c r="AZ721" s="1" t="n">
        <v>43.8400000000000034</v>
      </c>
      <c r="BA721" s="1" t="n">
        <v>85.6899999999999835</v>
      </c>
      <c r="BB721" s="1" t="n">
        <v>391.620000000000005</v>
      </c>
      <c r="BC721" s="1" t="n">
        <v>549.600000000000023</v>
      </c>
      <c r="BD721" s="1" t="n">
        <v>543.360000000000014</v>
      </c>
      <c r="BE721" s="1" t="n">
        <v>769.07000000000005</v>
      </c>
    </row>
    <row r="722" spans="1:57">
      <c r="A722" s="3" t="s">
        <v>91</v>
      </c>
      <c r="B722" s="9" t="n">
        <v>44864</v>
      </c>
      <c r="C722" s="1" t="s">
        <v>67</v>
      </c>
      <c r="D722" s="4" t="n">
        <v>0.431944444444444464</v>
      </c>
      <c r="E722" s="1" t="s">
        <v>61</v>
      </c>
      <c r="F722" s="1" t="n">
        <v>143.949999999999989</v>
      </c>
      <c r="G722" s="1" t="n">
        <v>178.870000000000005</v>
      </c>
      <c r="H722" s="1" t="n">
        <v>179.960000000000008</v>
      </c>
      <c r="I722" s="1" t="n">
        <v>202.460000000000008</v>
      </c>
      <c r="J722" s="1" t="n">
        <v>25.1999999999999993</v>
      </c>
      <c r="K722" s="1" t="n">
        <v>45.1199999999999974</v>
      </c>
      <c r="L722" s="1" t="n">
        <v>41.9399999999999977</v>
      </c>
      <c r="M722" s="1" t="n">
        <v>77.9399999999999835</v>
      </c>
      <c r="N722" s="1" t="n">
        <v>27.8599999999999994</v>
      </c>
      <c r="O722" s="1" t="n">
        <v>39.75</v>
      </c>
      <c r="P722" s="1" t="n">
        <v>38.6599999999999966</v>
      </c>
      <c r="Q722" s="1" t="n">
        <v>53.9500000000000028</v>
      </c>
      <c r="R722" s="1" t="n">
        <v>12.9199999999999999</v>
      </c>
      <c r="S722" s="1" t="n">
        <v>18.1099999999999994</v>
      </c>
      <c r="T722" s="1" t="n">
        <v>17.9600000000000009</v>
      </c>
      <c r="U722" s="1" t="n">
        <v>35.9600000000000009</v>
      </c>
      <c r="V722" s="1" t="n">
        <v>11.9399999999999995</v>
      </c>
      <c r="W722" s="1" t="n">
        <v>19.1900000000000013</v>
      </c>
      <c r="X722" s="1" t="n">
        <v>19.4699999999999989</v>
      </c>
      <c r="Y722" s="1" t="n">
        <v>24.6000000000000014</v>
      </c>
      <c r="Z722" s="1" t="n">
        <v>23.879999999999999</v>
      </c>
      <c r="AA722" s="1" t="n">
        <v>37.4299999999999997</v>
      </c>
      <c r="AB722" s="1" t="n">
        <v>35.8800000000000026</v>
      </c>
      <c r="AC722" s="1" t="n">
        <v>59.8800000000000026</v>
      </c>
      <c r="AD722" s="1" t="n">
        <v>65.4000000000000199</v>
      </c>
      <c r="AE722" s="1" t="n">
        <v>80.1800000000000068</v>
      </c>
      <c r="AF722" s="1" t="n">
        <v>77.9399999999999835</v>
      </c>
      <c r="AG722" s="1" t="n">
        <v>101.939999999999998</v>
      </c>
      <c r="AH722" s="1" t="n">
        <v>4.79000000000000004</v>
      </c>
      <c r="AI722" s="1" t="n">
        <v>10.5299999999999994</v>
      </c>
      <c r="AJ722" s="1" t="n">
        <v>10.6699999999999999</v>
      </c>
      <c r="AK722" s="1" t="n">
        <v>15.5899999999999999</v>
      </c>
      <c r="AL722" s="1" t="n">
        <v>28.8099999999999987</v>
      </c>
      <c r="AM722" s="1" t="n">
        <v>52.4699999999999989</v>
      </c>
      <c r="AN722" s="1" t="n">
        <v>56.1400000000000006</v>
      </c>
      <c r="AO722" s="1" t="n">
        <v>74.1400000000000006</v>
      </c>
      <c r="AP722" s="1" t="n">
        <v>7.46999999999999975</v>
      </c>
      <c r="AQ722" s="1" t="n">
        <v>12.3000000000000007</v>
      </c>
      <c r="AR722" s="1" t="n">
        <v>12.8100000000000005</v>
      </c>
      <c r="AS722" s="1" t="n">
        <v>14.6699999999999999</v>
      </c>
      <c r="AT722" s="1" t="n">
        <v>6.49000000000000021</v>
      </c>
      <c r="AU722" s="1" t="n">
        <v>7.95999999999999996</v>
      </c>
      <c r="AV722" s="1" t="n">
        <v>7.91000000000000014</v>
      </c>
      <c r="AW722" s="1" t="n">
        <v>10.8200000000000003</v>
      </c>
      <c r="AX722" s="1" t="n">
        <v>33.7100000000000009</v>
      </c>
      <c r="AY722" s="1" t="n">
        <v>44.5700000000000003</v>
      </c>
      <c r="AZ722" s="1" t="n">
        <v>43.8400000000000034</v>
      </c>
      <c r="BA722" s="1" t="n">
        <v>85.6899999999999835</v>
      </c>
      <c r="BB722" s="1" t="n">
        <v>392.420000000000016</v>
      </c>
      <c r="BC722" s="1" t="n">
        <v>546.480000000000018</v>
      </c>
      <c r="BD722" s="1" t="n">
        <v>543.17999999999995</v>
      </c>
      <c r="BE722" s="1" t="n">
        <v>757.639999999999986</v>
      </c>
    </row>
    <row r="723" spans="1:57">
      <c r="A723" s="3" t="s">
        <v>91</v>
      </c>
      <c r="B723" s="9" t="n">
        <v>44865</v>
      </c>
      <c r="C723" s="1" t="s">
        <v>58</v>
      </c>
      <c r="D723" s="4" t="n">
        <v>0.813888888888889106</v>
      </c>
      <c r="E723" s="1" t="s">
        <v>63</v>
      </c>
      <c r="F723" s="1" t="n">
        <v>143.949999999999989</v>
      </c>
      <c r="G723" s="1" t="n">
        <v>177.379999999999995</v>
      </c>
      <c r="H723" s="1" t="n">
        <v>179.960000000000008</v>
      </c>
      <c r="I723" s="1" t="n">
        <v>202.460000000000008</v>
      </c>
      <c r="J723" s="1" t="n">
        <v>26.7600000000000016</v>
      </c>
      <c r="K723" s="1" t="n">
        <v>44.6400000000000006</v>
      </c>
      <c r="L723" s="1" t="n">
        <v>41.9399999999999977</v>
      </c>
      <c r="M723" s="1" t="n">
        <v>77.9399999999999835</v>
      </c>
      <c r="N723" s="1" t="n">
        <v>27.8599999999999994</v>
      </c>
      <c r="O723" s="1" t="n">
        <v>39.75</v>
      </c>
      <c r="P723" s="1" t="n">
        <v>38.6599999999999966</v>
      </c>
      <c r="Q723" s="1" t="n">
        <v>53.9500000000000028</v>
      </c>
      <c r="R723" s="1" t="n">
        <v>12.9199999999999999</v>
      </c>
      <c r="S723" s="1" t="n">
        <v>18.1099999999999994</v>
      </c>
      <c r="T723" s="1" t="n">
        <v>17.9600000000000009</v>
      </c>
      <c r="U723" s="1" t="n">
        <v>35.9600000000000009</v>
      </c>
      <c r="V723" s="1" t="n">
        <v>11.9399999999999995</v>
      </c>
      <c r="W723" s="1" t="n">
        <v>18.7399999999999984</v>
      </c>
      <c r="X723" s="1" t="n">
        <v>18.870000000000001</v>
      </c>
      <c r="Y723" s="1" t="n">
        <v>24.6000000000000014</v>
      </c>
      <c r="Z723" s="1" t="n">
        <v>23.879999999999999</v>
      </c>
      <c r="AA723" s="1" t="n">
        <v>38.2800000000000011</v>
      </c>
      <c r="AB723" s="1" t="n">
        <v>35.8800000000000026</v>
      </c>
      <c r="AC723" s="1" t="n">
        <v>59.8800000000000026</v>
      </c>
      <c r="AD723" s="1" t="n">
        <v>59.9399999999999977</v>
      </c>
      <c r="AE723" s="1" t="n">
        <v>80.1200000000000045</v>
      </c>
      <c r="AF723" s="1" t="n">
        <v>77.9399999999999835</v>
      </c>
      <c r="AG723" s="1" t="n">
        <v>101.939999999999998</v>
      </c>
      <c r="AH723" s="1" t="n">
        <v>4.79000000000000004</v>
      </c>
      <c r="AI723" s="1" t="n">
        <v>10.5500000000000007</v>
      </c>
      <c r="AJ723" s="1" t="n">
        <v>10.7899999999999991</v>
      </c>
      <c r="AK723" s="1" t="n">
        <v>15.5899999999999999</v>
      </c>
      <c r="AL723" s="1" t="n">
        <v>33.6400000000000006</v>
      </c>
      <c r="AM723" s="1" t="n">
        <v>54.1000000000000014</v>
      </c>
      <c r="AN723" s="1" t="n">
        <v>56.1400000000000006</v>
      </c>
      <c r="AO723" s="1" t="n">
        <v>74.1400000000000006</v>
      </c>
      <c r="AP723" s="1" t="n">
        <v>7.46999999999999975</v>
      </c>
      <c r="AQ723" s="1" t="n">
        <v>12.2400000000000002</v>
      </c>
      <c r="AR723" s="1" t="n">
        <v>12.8699999999999992</v>
      </c>
      <c r="AS723" s="1" t="n">
        <v>14.6699999999999999</v>
      </c>
      <c r="AT723" s="1" t="n">
        <v>6.49000000000000021</v>
      </c>
      <c r="AU723" s="1" t="n">
        <v>8.0600000000000005</v>
      </c>
      <c r="AV723" s="1" t="n">
        <v>7.91000000000000014</v>
      </c>
      <c r="AW723" s="1" t="n">
        <v>14.0600000000000005</v>
      </c>
      <c r="AX723" s="1" t="n">
        <v>25.8399999999999999</v>
      </c>
      <c r="AY723" s="1" t="n">
        <v>44.5399999999999991</v>
      </c>
      <c r="AZ723" s="1" t="n">
        <v>43.8400000000000034</v>
      </c>
      <c r="BA723" s="1" t="n">
        <v>85.6899999999999835</v>
      </c>
      <c r="BB723" s="1" t="n">
        <v>385.480000000000018</v>
      </c>
      <c r="BC723" s="1" t="n">
        <v>546.509999999999991</v>
      </c>
      <c r="BD723" s="1" t="n">
        <v>542.759999999999991</v>
      </c>
      <c r="BE723" s="1" t="n">
        <v>760.879999999999995</v>
      </c>
    </row>
    <row r="724" spans="1:57">
      <c r="A724" s="3" t="s">
        <v>92</v>
      </c>
      <c r="B724" s="9" t="n">
        <v>44866</v>
      </c>
      <c r="C724" s="1" t="s">
        <v>60</v>
      </c>
      <c r="D724" s="4" t="n">
        <v>0.394444444444444429</v>
      </c>
      <c r="E724" s="1" t="s">
        <v>61</v>
      </c>
      <c r="F724" s="1" t="n">
        <v>143.949999999999989</v>
      </c>
      <c r="G724" s="1" t="n">
        <v>176.97999999999999</v>
      </c>
      <c r="H724" s="1" t="n">
        <v>179.960000000000008</v>
      </c>
      <c r="I724" s="1" t="n">
        <v>197.960000000000008</v>
      </c>
      <c r="J724" s="1" t="n">
        <v>25.1999999999999993</v>
      </c>
      <c r="K724" s="1" t="n">
        <v>44.5900000000000034</v>
      </c>
      <c r="L724" s="1" t="n">
        <v>41.9399999999999977</v>
      </c>
      <c r="M724" s="1" t="n">
        <v>77.9399999999999835</v>
      </c>
      <c r="N724" s="1" t="n">
        <v>27.8599999999999994</v>
      </c>
      <c r="O724" s="1" t="n">
        <v>39.9099999999999966</v>
      </c>
      <c r="P724" s="1" t="n">
        <v>38.6599999999999966</v>
      </c>
      <c r="Q724" s="1" t="n">
        <v>60.0700000000000003</v>
      </c>
      <c r="R724" s="1" t="n">
        <v>12.9199999999999999</v>
      </c>
      <c r="S724" s="1" t="n">
        <v>18.0700000000000003</v>
      </c>
      <c r="T724" s="1" t="n">
        <v>17.9600000000000009</v>
      </c>
      <c r="U724" s="1" t="n">
        <v>35.9600000000000009</v>
      </c>
      <c r="V724" s="1" t="n">
        <v>11.9399999999999995</v>
      </c>
      <c r="W724" s="1" t="n">
        <v>18.8000000000000007</v>
      </c>
      <c r="X724" s="1" t="n">
        <v>18.870000000000001</v>
      </c>
      <c r="Y724" s="1" t="n">
        <v>24.6000000000000014</v>
      </c>
      <c r="Z724" s="1" t="n">
        <v>23.879999999999999</v>
      </c>
      <c r="AA724" s="1" t="n">
        <v>37.2999999999999972</v>
      </c>
      <c r="AB724" s="1" t="n">
        <v>35.8800000000000026</v>
      </c>
      <c r="AC724" s="1" t="n">
        <v>59.8800000000000026</v>
      </c>
      <c r="AD724" s="1" t="n">
        <v>65.4000000000000199</v>
      </c>
      <c r="AE724" s="1" t="n">
        <v>82.1599999999999824</v>
      </c>
      <c r="AF724" s="1" t="n">
        <v>77.9399999999999835</v>
      </c>
      <c r="AG724" s="1" t="n">
        <v>101.939999999999998</v>
      </c>
      <c r="AH724" s="1" t="n">
        <v>4.79000000000000004</v>
      </c>
      <c r="AI724" s="1" t="n">
        <v>10.5500000000000007</v>
      </c>
      <c r="AJ724" s="1" t="n">
        <v>10.7899999999999991</v>
      </c>
      <c r="AK724" s="1" t="n">
        <v>15.5899999999999999</v>
      </c>
      <c r="AL724" s="1" t="n">
        <v>33.6400000000000006</v>
      </c>
      <c r="AM724" s="1" t="n">
        <v>53.6599999999999966</v>
      </c>
      <c r="AN724" s="1" t="n">
        <v>56.1400000000000006</v>
      </c>
      <c r="AO724" s="1" t="n">
        <v>74.1400000000000006</v>
      </c>
      <c r="AP724" s="1" t="n">
        <v>7.46999999999999975</v>
      </c>
      <c r="AQ724" s="1" t="n">
        <v>12.2699999999999996</v>
      </c>
      <c r="AR724" s="1" t="n">
        <v>12.8100000000000005</v>
      </c>
      <c r="AS724" s="1" t="n">
        <v>14.6699999999999999</v>
      </c>
      <c r="AT724" s="1" t="n">
        <v>6.49000000000000021</v>
      </c>
      <c r="AU724" s="1" t="n">
        <v>7.99000000000000021</v>
      </c>
      <c r="AV724" s="1" t="n">
        <v>7.91000000000000014</v>
      </c>
      <c r="AW724" s="1" t="n">
        <v>10.8200000000000003</v>
      </c>
      <c r="AX724" s="1" t="n">
        <v>25.8399999999999999</v>
      </c>
      <c r="AY724" s="1" t="n">
        <v>44.1799999999999997</v>
      </c>
      <c r="AZ724" s="1" t="n">
        <v>43.6499999999999986</v>
      </c>
      <c r="BA724" s="1" t="n">
        <v>85.6899999999999835</v>
      </c>
      <c r="BB724" s="1" t="n">
        <v>389.379999999999995</v>
      </c>
      <c r="BC724" s="1" t="n">
        <v>546.460000000000036</v>
      </c>
      <c r="BD724" s="1" t="n">
        <v>542.509999999999991</v>
      </c>
      <c r="BE724" s="1" t="n">
        <v>759.259999999999991</v>
      </c>
    </row>
    <row r="725" spans="1:57">
      <c r="A725" s="3" t="s">
        <v>92</v>
      </c>
      <c r="B725" s="9" t="n">
        <v>44867</v>
      </c>
      <c r="C725" s="1" t="s">
        <v>62</v>
      </c>
      <c r="D725" s="4" t="n">
        <v>0.400694444444444464</v>
      </c>
      <c r="E725" s="1" t="s">
        <v>61</v>
      </c>
      <c r="F725" s="1" t="n">
        <v>143.949999999999989</v>
      </c>
      <c r="G725" s="1" t="n">
        <v>176.009999999999991</v>
      </c>
      <c r="H725" s="1" t="n">
        <v>179.909999999999997</v>
      </c>
      <c r="I725" s="1" t="n">
        <v>197.960000000000008</v>
      </c>
      <c r="J725" s="1" t="n">
        <v>25.1999999999999993</v>
      </c>
      <c r="K725" s="1" t="n">
        <v>44.7100000000000009</v>
      </c>
      <c r="L725" s="1" t="n">
        <v>41.9399999999999977</v>
      </c>
      <c r="M725" s="1" t="n">
        <v>77.9399999999999835</v>
      </c>
      <c r="N725" s="1" t="n">
        <v>27.8599999999999994</v>
      </c>
      <c r="O725" s="1" t="n">
        <v>40.2700000000000031</v>
      </c>
      <c r="P725" s="1" t="n">
        <v>38.6599999999999966</v>
      </c>
      <c r="Q725" s="1" t="n">
        <v>60.0700000000000003</v>
      </c>
      <c r="R725" s="1" t="n">
        <v>12.9199999999999999</v>
      </c>
      <c r="S725" s="1" t="n">
        <v>17.9100000000000001</v>
      </c>
      <c r="T725" s="1" t="n">
        <v>17.9600000000000009</v>
      </c>
      <c r="U725" s="1" t="n">
        <v>23.3599999999999994</v>
      </c>
      <c r="V725" s="1" t="n">
        <v>11.9399999999999995</v>
      </c>
      <c r="W725" s="1" t="n">
        <v>19.1600000000000001</v>
      </c>
      <c r="X725" s="1" t="n">
        <v>19.4699999999999989</v>
      </c>
      <c r="Y725" s="1" t="n">
        <v>24.6000000000000014</v>
      </c>
      <c r="Z725" s="1" t="n">
        <v>31.0799999999999983</v>
      </c>
      <c r="AA725" s="1" t="n">
        <v>39.5700000000000003</v>
      </c>
      <c r="AB725" s="1" t="n">
        <v>35.8800000000000026</v>
      </c>
      <c r="AC725" s="1" t="n">
        <v>59.8800000000000026</v>
      </c>
      <c r="AD725" s="1" t="n">
        <v>65.4000000000000199</v>
      </c>
      <c r="AE725" s="1" t="n">
        <v>80.1800000000000068</v>
      </c>
      <c r="AF725" s="1" t="n">
        <v>77.9399999999999835</v>
      </c>
      <c r="AG725" s="1" t="n">
        <v>101.939999999999998</v>
      </c>
      <c r="AH725" s="1" t="n">
        <v>4.79000000000000004</v>
      </c>
      <c r="AI725" s="1" t="n">
        <v>10.5299999999999994</v>
      </c>
      <c r="AJ725" s="1" t="n">
        <v>10.7799999999999994</v>
      </c>
      <c r="AK725" s="1" t="n">
        <v>15.5899999999999999</v>
      </c>
      <c r="AL725" s="1" t="n">
        <v>33.6400000000000006</v>
      </c>
      <c r="AM725" s="1" t="n">
        <v>53.1799999999999997</v>
      </c>
      <c r="AN725" s="1" t="n">
        <v>52.759999999999998</v>
      </c>
      <c r="AO725" s="1" t="n">
        <v>74.1400000000000006</v>
      </c>
      <c r="AP725" s="1" t="n">
        <v>7.46999999999999975</v>
      </c>
      <c r="AQ725" s="1" t="n">
        <v>12.2699999999999996</v>
      </c>
      <c r="AR725" s="1" t="n">
        <v>12.8100000000000005</v>
      </c>
      <c r="AS725" s="1" t="n">
        <v>14.6699999999999999</v>
      </c>
      <c r="AT725" s="1" t="n">
        <v>6.49000000000000021</v>
      </c>
      <c r="AU725" s="1" t="n">
        <v>7.99000000000000021</v>
      </c>
      <c r="AV725" s="1" t="n">
        <v>7.91000000000000014</v>
      </c>
      <c r="AW725" s="1" t="n">
        <v>10.8200000000000003</v>
      </c>
      <c r="AX725" s="1" t="n">
        <v>25.8399999999999999</v>
      </c>
      <c r="AY725" s="1" t="n">
        <v>43.990000000000002</v>
      </c>
      <c r="AZ725" s="1" t="n">
        <v>43.4600000000000009</v>
      </c>
      <c r="BA725" s="1" t="n">
        <v>85.6899999999999835</v>
      </c>
      <c r="BB725" s="1" t="n">
        <v>396.579999999999984</v>
      </c>
      <c r="BC725" s="1" t="n">
        <v>545.769999999999982</v>
      </c>
      <c r="BD725" s="1" t="n">
        <v>539.480000000000018</v>
      </c>
      <c r="BE725" s="1" t="n">
        <v>746.659999999999854</v>
      </c>
    </row>
    <row r="726" spans="1:57">
      <c r="A726" s="3" t="s">
        <v>92</v>
      </c>
      <c r="B726" s="9" t="n">
        <v>44868</v>
      </c>
      <c r="C726" s="1" t="s">
        <v>64</v>
      </c>
      <c r="D726" s="4" t="n">
        <v>0.599305555555555536</v>
      </c>
      <c r="E726" s="1" t="s">
        <v>59</v>
      </c>
      <c r="F726" s="1" t="n">
        <v>143.949999999999989</v>
      </c>
      <c r="G726" s="1" t="n">
        <v>176.759999999999991</v>
      </c>
      <c r="H726" s="1" t="n">
        <v>179.960000000000008</v>
      </c>
      <c r="I726" s="1" t="n">
        <v>197.960000000000008</v>
      </c>
      <c r="J726" s="1" t="n">
        <v>25.1999999999999993</v>
      </c>
      <c r="K726" s="1" t="n">
        <v>44.6300000000000026</v>
      </c>
      <c r="L726" s="1" t="n">
        <v>41.9399999999999977</v>
      </c>
      <c r="M726" s="1" t="n">
        <v>77.9399999999999835</v>
      </c>
      <c r="N726" s="1" t="n">
        <v>27.8599999999999994</v>
      </c>
      <c r="O726" s="1" t="n">
        <v>39.6899999999999977</v>
      </c>
      <c r="P726" s="1" t="n">
        <v>38.6599999999999966</v>
      </c>
      <c r="Q726" s="1" t="n">
        <v>53.9500000000000028</v>
      </c>
      <c r="R726" s="1" t="n">
        <v>12.9199999999999999</v>
      </c>
      <c r="S726" s="1" t="n">
        <v>17.9899999999999984</v>
      </c>
      <c r="T726" s="1" t="n">
        <v>17.9600000000000009</v>
      </c>
      <c r="U726" s="1" t="n">
        <v>23.3599999999999994</v>
      </c>
      <c r="V726" s="1" t="n">
        <v>11.9399999999999995</v>
      </c>
      <c r="W726" s="1" t="n">
        <v>19.2399999999999984</v>
      </c>
      <c r="X726" s="1" t="n">
        <v>19.4699999999999989</v>
      </c>
      <c r="Y726" s="1" t="n">
        <v>24.6000000000000014</v>
      </c>
      <c r="Z726" s="1" t="n">
        <v>23.879999999999999</v>
      </c>
      <c r="AA726" s="1" t="n">
        <v>37.25</v>
      </c>
      <c r="AB726" s="1" t="n">
        <v>35.8800000000000026</v>
      </c>
      <c r="AC726" s="1" t="n">
        <v>59.8800000000000026</v>
      </c>
      <c r="AD726" s="1" t="n">
        <v>65.4000000000000199</v>
      </c>
      <c r="AE726" s="1" t="n">
        <v>80.1800000000000068</v>
      </c>
      <c r="AF726" s="1" t="n">
        <v>77.9399999999999835</v>
      </c>
      <c r="AG726" s="1" t="n">
        <v>101.939999999999998</v>
      </c>
      <c r="AH726" s="1" t="n">
        <v>4.79000000000000004</v>
      </c>
      <c r="AI726" s="1" t="n">
        <v>10.5199999999999996</v>
      </c>
      <c r="AJ726" s="1" t="n">
        <v>10.7300000000000004</v>
      </c>
      <c r="AK726" s="1" t="n">
        <v>15.5899999999999999</v>
      </c>
      <c r="AL726" s="1" t="n">
        <v>33.6400000000000006</v>
      </c>
      <c r="AM726" s="1" t="n">
        <v>52.3999999999999986</v>
      </c>
      <c r="AN726" s="1" t="n">
        <v>56.1400000000000006</v>
      </c>
      <c r="AO726" s="1" t="n">
        <v>59.509999999999998</v>
      </c>
      <c r="AP726" s="1" t="n">
        <v>7.46999999999999975</v>
      </c>
      <c r="AQ726" s="1" t="n">
        <v>12.1899999999999995</v>
      </c>
      <c r="AR726" s="1" t="n">
        <v>12.75</v>
      </c>
      <c r="AS726" s="1" t="n">
        <v>14.6699999999999999</v>
      </c>
      <c r="AT726" s="1" t="n">
        <v>6.57000000000000028</v>
      </c>
      <c r="AU726" s="1" t="n">
        <v>8.13000000000000078</v>
      </c>
      <c r="AV726" s="1" t="n">
        <v>7.91000000000000014</v>
      </c>
      <c r="AW726" s="1" t="n">
        <v>14.0600000000000005</v>
      </c>
      <c r="AX726" s="1" t="n">
        <v>28.0899999999999999</v>
      </c>
      <c r="AY726" s="1" t="n">
        <v>44.7800000000000011</v>
      </c>
      <c r="AZ726" s="1" t="n">
        <v>43.8400000000000034</v>
      </c>
      <c r="BA726" s="1" t="n">
        <v>85.6899999999999835</v>
      </c>
      <c r="BB726" s="1" t="n">
        <v>391.70999999999998</v>
      </c>
      <c r="BC726" s="1" t="n">
        <v>543.759999999999991</v>
      </c>
      <c r="BD726" s="1" t="n">
        <v>543.17999999999995</v>
      </c>
      <c r="BE726" s="1" t="n">
        <v>729.149999999999864</v>
      </c>
    </row>
    <row r="727" spans="1:57">
      <c r="A727" s="3" t="s">
        <v>92</v>
      </c>
      <c r="B727" s="9" t="n">
        <v>44869</v>
      </c>
      <c r="C727" s="1" t="s">
        <v>65</v>
      </c>
      <c r="D727" s="4" t="n">
        <v>0.36805555555555558</v>
      </c>
      <c r="E727" s="1" t="s">
        <v>61</v>
      </c>
      <c r="F727" s="1" t="n">
        <v>143.949999999999989</v>
      </c>
      <c r="G727" s="1" t="n">
        <v>177.509999999999991</v>
      </c>
      <c r="H727" s="1" t="n">
        <v>179.960000000000008</v>
      </c>
      <c r="I727" s="1" t="n">
        <v>197.960000000000008</v>
      </c>
      <c r="J727" s="1" t="n">
        <v>25.1999999999999993</v>
      </c>
      <c r="K727" s="1" t="n">
        <v>45.0900000000000034</v>
      </c>
      <c r="L727" s="1" t="n">
        <v>41.9399999999999977</v>
      </c>
      <c r="M727" s="1" t="n">
        <v>77.9399999999999835</v>
      </c>
      <c r="N727" s="1" t="n">
        <v>27.8599999999999994</v>
      </c>
      <c r="O727" s="1" t="n">
        <v>39.5600000000000023</v>
      </c>
      <c r="P727" s="1" t="n">
        <v>38.2000000000000028</v>
      </c>
      <c r="Q727" s="1" t="n">
        <v>53.9500000000000028</v>
      </c>
      <c r="R727" s="1" t="n">
        <v>12.9199999999999999</v>
      </c>
      <c r="S727" s="1" t="n">
        <v>17.9100000000000001</v>
      </c>
      <c r="T727" s="1" t="n">
        <v>17.9600000000000009</v>
      </c>
      <c r="U727" s="1" t="n">
        <v>23.3599999999999994</v>
      </c>
      <c r="V727" s="1" t="n">
        <v>11.9399999999999995</v>
      </c>
      <c r="W727" s="1" t="n">
        <v>19.3500000000000014</v>
      </c>
      <c r="X727" s="1" t="n">
        <v>19.4699999999999989</v>
      </c>
      <c r="Y727" s="1" t="n">
        <v>24.6000000000000014</v>
      </c>
      <c r="Z727" s="1" t="n">
        <v>23.879999999999999</v>
      </c>
      <c r="AA727" s="1" t="n">
        <v>36.259999999999998</v>
      </c>
      <c r="AB727" s="1" t="n">
        <v>35.8800000000000026</v>
      </c>
      <c r="AC727" s="1" t="n">
        <v>47.8800000000000026</v>
      </c>
      <c r="AD727" s="1" t="n">
        <v>65.4000000000000199</v>
      </c>
      <c r="AE727" s="1" t="n">
        <v>80.1800000000000068</v>
      </c>
      <c r="AF727" s="1" t="n">
        <v>77.9399999999999835</v>
      </c>
      <c r="AG727" s="1" t="n">
        <v>101.939999999999998</v>
      </c>
      <c r="AH727" s="1" t="n">
        <v>4.79000000000000004</v>
      </c>
      <c r="AI727" s="1" t="n">
        <v>10.5299999999999994</v>
      </c>
      <c r="AJ727" s="1" t="n">
        <v>10.6699999999999999</v>
      </c>
      <c r="AK727" s="1" t="n">
        <v>15.5899999999999999</v>
      </c>
      <c r="AL727" s="1" t="n">
        <v>33.6400000000000006</v>
      </c>
      <c r="AM727" s="1" t="n">
        <v>50.6899999999999977</v>
      </c>
      <c r="AN727" s="1" t="n">
        <v>50.509999999999998</v>
      </c>
      <c r="AO727" s="1" t="n">
        <v>57.9399999999999977</v>
      </c>
      <c r="AP727" s="1" t="n">
        <v>7.46999999999999975</v>
      </c>
      <c r="AQ727" s="1" t="n">
        <v>12.25</v>
      </c>
      <c r="AR727" s="1" t="n">
        <v>12.75</v>
      </c>
      <c r="AS727" s="1" t="n">
        <v>14.6699999999999999</v>
      </c>
      <c r="AT727" s="1" t="n">
        <v>6.57000000000000028</v>
      </c>
      <c r="AU727" s="1" t="n">
        <v>8.01999999999999957</v>
      </c>
      <c r="AV727" s="1" t="n">
        <v>7.91000000000000014</v>
      </c>
      <c r="AW727" s="1" t="n">
        <v>10.8200000000000003</v>
      </c>
      <c r="AX727" s="1" t="n">
        <v>28.0899999999999999</v>
      </c>
      <c r="AY727" s="1" t="n">
        <v>44.7299999999999969</v>
      </c>
      <c r="AZ727" s="1" t="n">
        <v>44.0600000000000023</v>
      </c>
      <c r="BA727" s="1" t="n">
        <v>85.6899999999999835</v>
      </c>
      <c r="BB727" s="1" t="n">
        <v>391.70999999999998</v>
      </c>
      <c r="BC727" s="1" t="n">
        <v>542.080000000000041</v>
      </c>
      <c r="BD727" s="1" t="n">
        <v>537.25</v>
      </c>
      <c r="BE727" s="1" t="n">
        <v>712.340000000000032</v>
      </c>
    </row>
    <row r="728" spans="1:57">
      <c r="A728" s="3" t="s">
        <v>92</v>
      </c>
      <c r="B728" s="9" t="n">
        <v>44870</v>
      </c>
      <c r="C728" s="1" t="s">
        <v>66</v>
      </c>
      <c r="D728" s="4" t="n">
        <v>0.716666666666666696</v>
      </c>
      <c r="E728" s="1" t="s">
        <v>59</v>
      </c>
      <c r="F728" s="1" t="n">
        <v>143.949999999999989</v>
      </c>
      <c r="G728" s="1" t="n">
        <v>177.990000000000009</v>
      </c>
      <c r="H728" s="1" t="n">
        <v>179.960000000000008</v>
      </c>
      <c r="I728" s="1" t="n">
        <v>197.960000000000008</v>
      </c>
      <c r="J728" s="1" t="n">
        <v>25.1999999999999993</v>
      </c>
      <c r="K728" s="1" t="n">
        <v>45.1099999999999994</v>
      </c>
      <c r="L728" s="1" t="n">
        <v>41.9399999999999977</v>
      </c>
      <c r="M728" s="1" t="n">
        <v>77.9399999999999835</v>
      </c>
      <c r="N728" s="1" t="n">
        <v>27.8599999999999994</v>
      </c>
      <c r="O728" s="1" t="n">
        <v>39.9099999999999966</v>
      </c>
      <c r="P728" s="1" t="n">
        <v>38.4299999999999997</v>
      </c>
      <c r="Q728" s="1" t="n">
        <v>53.9500000000000028</v>
      </c>
      <c r="R728" s="1" t="n">
        <v>12.9199999999999999</v>
      </c>
      <c r="S728" s="1" t="n">
        <v>17.9400000000000013</v>
      </c>
      <c r="T728" s="1" t="n">
        <v>17.9600000000000009</v>
      </c>
      <c r="U728" s="1" t="n">
        <v>23.3599999999999994</v>
      </c>
      <c r="V728" s="1" t="n">
        <v>11.9399999999999995</v>
      </c>
      <c r="W728" s="1" t="n">
        <v>19.1999999999999993</v>
      </c>
      <c r="X728" s="1" t="n">
        <v>19.4699999999999989</v>
      </c>
      <c r="Y728" s="1" t="n">
        <v>25.6499999999999986</v>
      </c>
      <c r="Z728" s="1" t="n">
        <v>23.879999999999999</v>
      </c>
      <c r="AA728" s="1" t="n">
        <v>37.6799999999999997</v>
      </c>
      <c r="AB728" s="1" t="n">
        <v>35.8800000000000026</v>
      </c>
      <c r="AC728" s="1" t="n">
        <v>47.8800000000000026</v>
      </c>
      <c r="AD728" s="1" t="n">
        <v>65.4000000000000199</v>
      </c>
      <c r="AE728" s="1" t="n">
        <v>82.1599999999999824</v>
      </c>
      <c r="AF728" s="1" t="n">
        <v>77.9399999999999835</v>
      </c>
      <c r="AG728" s="1" t="n">
        <v>101.939999999999998</v>
      </c>
      <c r="AH728" s="1" t="n">
        <v>4.79000000000000004</v>
      </c>
      <c r="AI728" s="1" t="n">
        <v>10.5099999999999998</v>
      </c>
      <c r="AJ728" s="1" t="n">
        <v>10.6699999999999999</v>
      </c>
      <c r="AK728" s="1" t="n">
        <v>15.5899999999999999</v>
      </c>
      <c r="AL728" s="1" t="n">
        <v>33.6400000000000006</v>
      </c>
      <c r="AM728" s="1" t="n">
        <v>52.1300000000000026</v>
      </c>
      <c r="AN728" s="1" t="n">
        <v>54.4500000000000028</v>
      </c>
      <c r="AO728" s="1" t="n">
        <v>59.509999999999998</v>
      </c>
      <c r="AP728" s="1" t="n">
        <v>7.46999999999999975</v>
      </c>
      <c r="AQ728" s="1" t="n">
        <v>12.4399999999999995</v>
      </c>
      <c r="AR728" s="1" t="n">
        <v>12.75</v>
      </c>
      <c r="AS728" s="1" t="n">
        <v>17.9699999999999953</v>
      </c>
      <c r="AT728" s="1" t="n">
        <v>6.57000000000000028</v>
      </c>
      <c r="AU728" s="1" t="n">
        <v>8.08000000000000007</v>
      </c>
      <c r="AV728" s="1" t="n">
        <v>7.91000000000000014</v>
      </c>
      <c r="AW728" s="1" t="n">
        <v>10.8200000000000003</v>
      </c>
      <c r="AX728" s="1" t="n">
        <v>25.8399999999999999</v>
      </c>
      <c r="AY728" s="1" t="n">
        <v>44.1599999999999966</v>
      </c>
      <c r="AZ728" s="1" t="n">
        <v>44.0600000000000023</v>
      </c>
      <c r="BA728" s="1" t="n">
        <v>85.6899999999999835</v>
      </c>
      <c r="BB728" s="1" t="n">
        <v>389.45999999999998</v>
      </c>
      <c r="BC728" s="1" t="n">
        <v>547.309999999999945</v>
      </c>
      <c r="BD728" s="1" t="n">
        <v>541.419999999999959</v>
      </c>
      <c r="BE728" s="1" t="n">
        <v>718.259999999999991</v>
      </c>
    </row>
    <row r="729" spans="1:57">
      <c r="A729" s="3" t="s">
        <v>92</v>
      </c>
      <c r="B729" s="9" t="n">
        <v>44871</v>
      </c>
      <c r="C729" s="1" t="s">
        <v>67</v>
      </c>
      <c r="D729" s="4" t="n">
        <v>0.533333333333333215</v>
      </c>
      <c r="E729" s="1" t="s">
        <v>59</v>
      </c>
      <c r="F729" s="1" t="n">
        <v>143.949999999999989</v>
      </c>
      <c r="G729" s="1" t="n">
        <v>178.169999999999959</v>
      </c>
      <c r="H729" s="1" t="n">
        <v>179.960000000000008</v>
      </c>
      <c r="I729" s="1" t="n">
        <v>197.960000000000008</v>
      </c>
      <c r="J729" s="1" t="n">
        <v>25.1999999999999993</v>
      </c>
      <c r="K729" s="1" t="n">
        <v>45.259999999999998</v>
      </c>
      <c r="L729" s="1" t="n">
        <v>41.9399999999999977</v>
      </c>
      <c r="M729" s="1" t="n">
        <v>77.9399999999999835</v>
      </c>
      <c r="N729" s="1" t="n">
        <v>27.8599999999999994</v>
      </c>
      <c r="O729" s="1" t="n">
        <v>39.7899999999999991</v>
      </c>
      <c r="P729" s="1" t="n">
        <v>38.2000000000000028</v>
      </c>
      <c r="Q729" s="1" t="n">
        <v>53.9500000000000028</v>
      </c>
      <c r="R729" s="1" t="n">
        <v>12.9199999999999999</v>
      </c>
      <c r="S729" s="1" t="n">
        <v>17.9100000000000001</v>
      </c>
      <c r="T729" s="1" t="n">
        <v>17.9600000000000009</v>
      </c>
      <c r="U729" s="1" t="n">
        <v>23.3599999999999994</v>
      </c>
      <c r="V729" s="1" t="n">
        <v>11.9399999999999995</v>
      </c>
      <c r="W729" s="1" t="n">
        <v>19.0700000000000003</v>
      </c>
      <c r="X729" s="1" t="n">
        <v>19.4699999999999989</v>
      </c>
      <c r="Y729" s="1" t="n">
        <v>24.6000000000000014</v>
      </c>
      <c r="Z729" s="1" t="n">
        <v>23.879999999999999</v>
      </c>
      <c r="AA729" s="1" t="n">
        <v>37.6799999999999997</v>
      </c>
      <c r="AB729" s="1" t="n">
        <v>35.8800000000000026</v>
      </c>
      <c r="AC729" s="1" t="n">
        <v>47.8800000000000026</v>
      </c>
      <c r="AD729" s="1" t="n">
        <v>65.4000000000000199</v>
      </c>
      <c r="AE729" s="1" t="n">
        <v>80.4300000000000068</v>
      </c>
      <c r="AF729" s="1" t="n">
        <v>77.9399999999999835</v>
      </c>
      <c r="AG729" s="1" t="n">
        <v>101.939999999999998</v>
      </c>
      <c r="AH729" s="1" t="n">
        <v>4.79000000000000004</v>
      </c>
      <c r="AI729" s="1" t="n">
        <v>10.4800000000000004</v>
      </c>
      <c r="AJ729" s="1" t="n">
        <v>10.5800000000000001</v>
      </c>
      <c r="AK729" s="1" t="n">
        <v>15.5899999999999999</v>
      </c>
      <c r="AL729" s="1" t="n">
        <v>33.6400000000000006</v>
      </c>
      <c r="AM729" s="1" t="n">
        <v>52.3999999999999986</v>
      </c>
      <c r="AN729" s="1" t="n">
        <v>56.1400000000000006</v>
      </c>
      <c r="AO729" s="1" t="n">
        <v>59.509999999999998</v>
      </c>
      <c r="AP729" s="1" t="n">
        <v>7.46999999999999975</v>
      </c>
      <c r="AQ729" s="1" t="n">
        <v>12.5</v>
      </c>
      <c r="AR729" s="1" t="n">
        <v>12.75</v>
      </c>
      <c r="AS729" s="1" t="n">
        <v>17.9699999999999953</v>
      </c>
      <c r="AT729" s="1" t="n">
        <v>6.57000000000000028</v>
      </c>
      <c r="AU729" s="1" t="n">
        <v>8.07000000000000028</v>
      </c>
      <c r="AV729" s="1" t="n">
        <v>7.91000000000000014</v>
      </c>
      <c r="AW729" s="1" t="n">
        <v>10.8200000000000003</v>
      </c>
      <c r="AX729" s="1" t="n">
        <v>25.8399999999999999</v>
      </c>
      <c r="AY729" s="1" t="n">
        <v>44.259999999999998</v>
      </c>
      <c r="AZ729" s="1" t="n">
        <v>43.9500000000000028</v>
      </c>
      <c r="BA729" s="1" t="n">
        <v>85.6899999999999835</v>
      </c>
      <c r="BB729" s="1" t="n">
        <v>389.45999999999998</v>
      </c>
      <c r="BC729" s="1" t="n">
        <v>546.019999999999982</v>
      </c>
      <c r="BD729" s="1" t="n">
        <v>542.67999999999995</v>
      </c>
      <c r="BE729" s="1" t="n">
        <v>717.210000000000036</v>
      </c>
    </row>
    <row r="730" spans="1:57">
      <c r="A730" s="3" t="s">
        <v>92</v>
      </c>
      <c r="B730" s="9" t="n">
        <v>44872</v>
      </c>
      <c r="C730" s="1" t="s">
        <v>58</v>
      </c>
      <c r="D730" s="4" t="n">
        <v>0.425694444444444464</v>
      </c>
      <c r="E730" s="1" t="s">
        <v>61</v>
      </c>
      <c r="F730" s="1" t="n">
        <v>143.949999999999989</v>
      </c>
      <c r="G730" s="1" t="n">
        <v>177.870000000000005</v>
      </c>
      <c r="H730" s="1" t="n">
        <v>179.960000000000008</v>
      </c>
      <c r="I730" s="1" t="n">
        <v>197.960000000000008</v>
      </c>
      <c r="J730" s="1" t="n">
        <v>25.1999999999999993</v>
      </c>
      <c r="K730" s="1" t="n">
        <v>45.2700000000000031</v>
      </c>
      <c r="L730" s="1" t="n">
        <v>41.9399999999999977</v>
      </c>
      <c r="M730" s="1" t="n">
        <v>77.9399999999999835</v>
      </c>
      <c r="N730" s="1" t="n">
        <v>31</v>
      </c>
      <c r="O730" s="1" t="n">
        <v>39.7700000000000031</v>
      </c>
      <c r="P730" s="1" t="n">
        <v>38.2000000000000028</v>
      </c>
      <c r="Q730" s="1" t="n">
        <v>53.9500000000000028</v>
      </c>
      <c r="R730" s="1" t="n">
        <v>13.6400000000000006</v>
      </c>
      <c r="S730" s="1" t="n">
        <v>18.0100000000000016</v>
      </c>
      <c r="T730" s="1" t="n">
        <v>17.9600000000000009</v>
      </c>
      <c r="U730" s="1" t="n">
        <v>23.3599999999999994</v>
      </c>
      <c r="V730" s="1" t="n">
        <v>11.9399999999999995</v>
      </c>
      <c r="W730" s="1" t="n">
        <v>19.2699999999999996</v>
      </c>
      <c r="X730" s="1" t="n">
        <v>19.4699999999999989</v>
      </c>
      <c r="Y730" s="1" t="n">
        <v>24.6000000000000014</v>
      </c>
      <c r="Z730" s="1" t="n">
        <v>23.879999999999999</v>
      </c>
      <c r="AA730" s="1" t="n">
        <v>38.6599999999999966</v>
      </c>
      <c r="AB730" s="1" t="n">
        <v>37.6799999999999997</v>
      </c>
      <c r="AC730" s="1" t="n">
        <v>59.8800000000000026</v>
      </c>
      <c r="AD730" s="1" t="n">
        <v>59.9399999999999977</v>
      </c>
      <c r="AE730" s="1" t="n">
        <v>77.7999999999999829</v>
      </c>
      <c r="AF730" s="1" t="n">
        <v>74.9399999999999835</v>
      </c>
      <c r="AG730" s="1" t="n">
        <v>101.939999999999998</v>
      </c>
      <c r="AH730" s="1" t="n">
        <v>4.79000000000000004</v>
      </c>
      <c r="AI730" s="1" t="n">
        <v>10.5199999999999996</v>
      </c>
      <c r="AJ730" s="1" t="n">
        <v>10.5800000000000001</v>
      </c>
      <c r="AK730" s="1" t="n">
        <v>15.5899999999999999</v>
      </c>
      <c r="AL730" s="1" t="n">
        <v>33.6400000000000006</v>
      </c>
      <c r="AM730" s="1" t="n">
        <v>53.0200000000000031</v>
      </c>
      <c r="AN730" s="1" t="n">
        <v>54.4500000000000028</v>
      </c>
      <c r="AO730" s="1" t="n">
        <v>74.1400000000000006</v>
      </c>
      <c r="AP730" s="1" t="n">
        <v>7.46999999999999975</v>
      </c>
      <c r="AQ730" s="1" t="n">
        <v>12.4800000000000004</v>
      </c>
      <c r="AR730" s="1" t="n">
        <v>12.6600000000000001</v>
      </c>
      <c r="AS730" s="1" t="n">
        <v>17.9699999999999953</v>
      </c>
      <c r="AT730" s="1" t="n">
        <v>6.66000000000000014</v>
      </c>
      <c r="AU730" s="1" t="n">
        <v>8.13000000000000078</v>
      </c>
      <c r="AV730" s="1" t="n">
        <v>7.91000000000000014</v>
      </c>
      <c r="AW730" s="1" t="n">
        <v>10.8200000000000003</v>
      </c>
      <c r="AX730" s="1" t="n">
        <v>28.0899999999999999</v>
      </c>
      <c r="AY730" s="1" t="n">
        <v>44.2100000000000009</v>
      </c>
      <c r="AZ730" s="1" t="n">
        <v>42.3400000000000034</v>
      </c>
      <c r="BA730" s="1" t="n">
        <v>85.6899999999999835</v>
      </c>
      <c r="BB730" s="1" t="n">
        <v>390.199999999999989</v>
      </c>
      <c r="BC730" s="1" t="n">
        <v>545.009999999999991</v>
      </c>
      <c r="BD730" s="1" t="n">
        <v>538.090000000000032</v>
      </c>
      <c r="BE730" s="1" t="n">
        <v>743.840000000000032</v>
      </c>
    </row>
    <row r="731" spans="1:57">
      <c r="A731" s="3" t="s">
        <v>92</v>
      </c>
      <c r="B731" s="9" t="n">
        <v>44873</v>
      </c>
      <c r="C731" s="1" t="s">
        <v>60</v>
      </c>
      <c r="D731" s="4" t="n">
        <v>0.510416666666666519</v>
      </c>
      <c r="E731" s="1" t="s">
        <v>59</v>
      </c>
      <c r="F731" s="1" t="n">
        <v>143.949999999999989</v>
      </c>
      <c r="G731" s="1" t="n">
        <v>176.310000000000002</v>
      </c>
      <c r="H731" s="1" t="n">
        <v>179.930000000000007</v>
      </c>
      <c r="I731" s="1" t="n">
        <v>197.960000000000008</v>
      </c>
      <c r="J731" s="1" t="n">
        <v>25.1999999999999993</v>
      </c>
      <c r="K731" s="1" t="n">
        <v>44.8999999999999986</v>
      </c>
      <c r="L731" s="1" t="n">
        <v>41.9399999999999977</v>
      </c>
      <c r="M731" s="1" t="n">
        <v>77.9399999999999835</v>
      </c>
      <c r="N731" s="1" t="n">
        <v>29.2100000000000009</v>
      </c>
      <c r="O731" s="1" t="n">
        <v>39.7899999999999991</v>
      </c>
      <c r="P731" s="1" t="n">
        <v>38.6599999999999966</v>
      </c>
      <c r="Q731" s="1" t="n">
        <v>53.9500000000000028</v>
      </c>
      <c r="R731" s="1" t="n">
        <v>14</v>
      </c>
      <c r="S731" s="1" t="n">
        <v>18.0799999999999983</v>
      </c>
      <c r="T731" s="1" t="n">
        <v>17.9600000000000009</v>
      </c>
      <c r="U731" s="1" t="n">
        <v>23.3599999999999994</v>
      </c>
      <c r="V731" s="1" t="n">
        <v>11.9399999999999995</v>
      </c>
      <c r="W731" s="1" t="n">
        <v>19.5599999999999987</v>
      </c>
      <c r="X731" s="1" t="n">
        <v>20.0399999999999991</v>
      </c>
      <c r="Y731" s="1" t="n">
        <v>24.6000000000000014</v>
      </c>
      <c r="Z731" s="1" t="n">
        <v>23.879999999999999</v>
      </c>
      <c r="AA731" s="1" t="n">
        <v>41.6799999999999997</v>
      </c>
      <c r="AB731" s="1" t="n">
        <v>41.8800000000000026</v>
      </c>
      <c r="AC731" s="1" t="n">
        <v>59.8800000000000026</v>
      </c>
      <c r="AD731" s="1" t="n">
        <v>65.4000000000000199</v>
      </c>
      <c r="AE731" s="1" t="n">
        <v>79.2399999999999807</v>
      </c>
      <c r="AF731" s="1" t="n">
        <v>74.9399999999999835</v>
      </c>
      <c r="AG731" s="1" t="n">
        <v>101.939999999999998</v>
      </c>
      <c r="AH731" s="1" t="n">
        <v>4.79000000000000004</v>
      </c>
      <c r="AI731" s="1" t="n">
        <v>10.5199999999999996</v>
      </c>
      <c r="AJ731" s="1" t="n">
        <v>10.5500000000000007</v>
      </c>
      <c r="AK731" s="1" t="n">
        <v>15.5899999999999999</v>
      </c>
      <c r="AL731" s="1" t="n">
        <v>33.6400000000000006</v>
      </c>
      <c r="AM731" s="1" t="n">
        <v>53.0399999999999991</v>
      </c>
      <c r="AN731" s="1" t="n">
        <v>53.4399999999999977</v>
      </c>
      <c r="AO731" s="1" t="n">
        <v>74.1400000000000006</v>
      </c>
      <c r="AP731" s="1" t="n">
        <v>7.46999999999999975</v>
      </c>
      <c r="AQ731" s="1" t="n">
        <v>12.4499999999999993</v>
      </c>
      <c r="AR731" s="1" t="n">
        <v>12.6600000000000001</v>
      </c>
      <c r="AS731" s="1" t="n">
        <v>17.9699999999999953</v>
      </c>
      <c r="AT731" s="1" t="n">
        <v>6.66000000000000014</v>
      </c>
      <c r="AU731" s="1" t="n">
        <v>8.14000000000000057</v>
      </c>
      <c r="AV731" s="1" t="n">
        <v>7.91000000000000014</v>
      </c>
      <c r="AW731" s="1" t="n">
        <v>10.8200000000000003</v>
      </c>
      <c r="AX731" s="1" t="n">
        <v>28.0899999999999999</v>
      </c>
      <c r="AY731" s="1" t="n">
        <v>44.2899999999999991</v>
      </c>
      <c r="AZ731" s="1" t="n">
        <v>42.1899999999999977</v>
      </c>
      <c r="BA731" s="1" t="n">
        <v>85.6899999999999835</v>
      </c>
      <c r="BB731" s="1" t="n">
        <v>394.230000000000018</v>
      </c>
      <c r="BC731" s="1" t="n">
        <v>548</v>
      </c>
      <c r="BD731" s="1" t="n">
        <v>542.100000000000023</v>
      </c>
      <c r="BE731" s="1" t="n">
        <v>743.840000000000032</v>
      </c>
    </row>
    <row r="732" spans="1:57">
      <c r="A732" s="3" t="s">
        <v>92</v>
      </c>
      <c r="B732" s="9" t="n">
        <v>44874</v>
      </c>
      <c r="C732" s="1" t="s">
        <v>62</v>
      </c>
      <c r="D732" s="4" t="n">
        <v>0.465277777777777679</v>
      </c>
      <c r="E732" s="1" t="s">
        <v>61</v>
      </c>
      <c r="F732" s="1" t="n">
        <v>143.949999999999989</v>
      </c>
      <c r="G732" s="1" t="n">
        <v>177.44999999999996</v>
      </c>
      <c r="H732" s="1" t="n">
        <v>179.960000000000008</v>
      </c>
      <c r="I732" s="1" t="n">
        <v>197.960000000000008</v>
      </c>
      <c r="J732" s="1" t="n">
        <v>25.1999999999999993</v>
      </c>
      <c r="K732" s="1" t="n">
        <v>44.9500000000000028</v>
      </c>
      <c r="L732" s="1" t="n">
        <v>41.9399999999999977</v>
      </c>
      <c r="M732" s="1" t="n">
        <v>77.9399999999999835</v>
      </c>
      <c r="N732" s="1" t="n">
        <v>29.6600000000000001</v>
      </c>
      <c r="O732" s="1" t="n">
        <v>39.6899999999999977</v>
      </c>
      <c r="P732" s="1" t="n">
        <v>38.4299999999999997</v>
      </c>
      <c r="Q732" s="1" t="n">
        <v>53.9500000000000028</v>
      </c>
      <c r="R732" s="1" t="n">
        <v>14</v>
      </c>
      <c r="S732" s="1" t="n">
        <v>17.9899999999999984</v>
      </c>
      <c r="T732" s="1" t="n">
        <v>17.9600000000000009</v>
      </c>
      <c r="U732" s="1" t="n">
        <v>23.3599999999999994</v>
      </c>
      <c r="V732" s="1" t="n">
        <v>11.9399999999999995</v>
      </c>
      <c r="W732" s="1" t="n">
        <v>19.379999999999999</v>
      </c>
      <c r="X732" s="1" t="n">
        <v>19.4699999999999989</v>
      </c>
      <c r="Y732" s="1" t="n">
        <v>24.6000000000000014</v>
      </c>
      <c r="Z732" s="1" t="n">
        <v>35.8800000000000026</v>
      </c>
      <c r="AA732" s="1" t="n">
        <v>42.5900000000000034</v>
      </c>
      <c r="AB732" s="1" t="n">
        <v>41.8800000000000026</v>
      </c>
      <c r="AC732" s="1" t="n">
        <v>47.8800000000000026</v>
      </c>
      <c r="AD732" s="1" t="n">
        <v>65.4000000000000199</v>
      </c>
      <c r="AE732" s="1" t="n">
        <v>79.2399999999999807</v>
      </c>
      <c r="AF732" s="1" t="n">
        <v>74.9399999999999835</v>
      </c>
      <c r="AG732" s="1" t="n">
        <v>101.939999999999998</v>
      </c>
      <c r="AH732" s="1" t="n">
        <v>4.79000000000000004</v>
      </c>
      <c r="AI732" s="1" t="n">
        <v>10.5299999999999994</v>
      </c>
      <c r="AJ732" s="1" t="n">
        <v>10.5800000000000001</v>
      </c>
      <c r="AK732" s="1" t="n">
        <v>15.5899999999999999</v>
      </c>
      <c r="AL732" s="1" t="n">
        <v>33.6400000000000006</v>
      </c>
      <c r="AM732" s="1" t="n">
        <v>54.5399999999999991</v>
      </c>
      <c r="AN732" s="1" t="n">
        <v>56.1400000000000006</v>
      </c>
      <c r="AO732" s="1" t="n">
        <v>74.1400000000000006</v>
      </c>
      <c r="AP732" s="1" t="n">
        <v>7.46999999999999975</v>
      </c>
      <c r="AQ732" s="1" t="n">
        <v>12.4700000000000006</v>
      </c>
      <c r="AR732" s="1" t="n">
        <v>12.6600000000000001</v>
      </c>
      <c r="AS732" s="1" t="n">
        <v>17.9699999999999953</v>
      </c>
      <c r="AT732" s="1" t="n">
        <v>6.66000000000000014</v>
      </c>
      <c r="AU732" s="1" t="n">
        <v>8.10999999999999943</v>
      </c>
      <c r="AV732" s="1" t="n">
        <v>7.91000000000000014</v>
      </c>
      <c r="AW732" s="1" t="n">
        <v>10.8200000000000003</v>
      </c>
      <c r="AX732" s="1" t="n">
        <v>28.0899999999999999</v>
      </c>
      <c r="AY732" s="1" t="n">
        <v>44.2700000000000031</v>
      </c>
      <c r="AZ732" s="1" t="n">
        <v>42.3400000000000034</v>
      </c>
      <c r="BA732" s="1" t="n">
        <v>85.6899999999999835</v>
      </c>
      <c r="BB732" s="1" t="n">
        <v>406.680000000000007</v>
      </c>
      <c r="BC732" s="1" t="n">
        <v>551.210000000000036</v>
      </c>
      <c r="BD732" s="1" t="n">
        <v>544.210000000000036</v>
      </c>
      <c r="BE732" s="1" t="n">
        <v>731.840000000000032</v>
      </c>
    </row>
    <row r="733" spans="1:57">
      <c r="A733" s="3" t="s">
        <v>92</v>
      </c>
      <c r="B733" s="9" t="n">
        <v>44875</v>
      </c>
      <c r="C733" s="1" t="s">
        <v>64</v>
      </c>
      <c r="D733" s="4" t="n">
        <v>0.800694444444444109</v>
      </c>
      <c r="E733" s="1" t="s">
        <v>63</v>
      </c>
      <c r="F733" s="1" t="n">
        <v>143.949999999999989</v>
      </c>
      <c r="G733" s="1" t="n">
        <v>177.180000000000007</v>
      </c>
      <c r="H733" s="1" t="n">
        <v>179.960000000000008</v>
      </c>
      <c r="I733" s="1" t="n">
        <v>197.960000000000008</v>
      </c>
      <c r="J733" s="1" t="n">
        <v>25.1999999999999993</v>
      </c>
      <c r="K733" s="1" t="n">
        <v>44.9299999999999997</v>
      </c>
      <c r="L733" s="1" t="n">
        <v>41.9399999999999977</v>
      </c>
      <c r="M733" s="1" t="n">
        <v>77.9399999999999835</v>
      </c>
      <c r="N733" s="1" t="n">
        <v>29.6600000000000001</v>
      </c>
      <c r="O733" s="1" t="n">
        <v>39.6799999999999997</v>
      </c>
      <c r="P733" s="1" t="n">
        <v>38.2000000000000028</v>
      </c>
      <c r="Q733" s="1" t="n">
        <v>53.9500000000000028</v>
      </c>
      <c r="R733" s="1" t="n">
        <v>12.1999999999999993</v>
      </c>
      <c r="S733" s="1" t="n">
        <v>17.8299999999999983</v>
      </c>
      <c r="T733" s="1" t="n">
        <v>17.9600000000000009</v>
      </c>
      <c r="U733" s="1" t="n">
        <v>22.2800000000000011</v>
      </c>
      <c r="V733" s="1" t="n">
        <v>11.9700000000000006</v>
      </c>
      <c r="W733" s="1" t="n">
        <v>19.6000000000000014</v>
      </c>
      <c r="X733" s="1" t="n">
        <v>20.0399999999999991</v>
      </c>
      <c r="Y733" s="1" t="n">
        <v>25.6499999999999986</v>
      </c>
      <c r="Z733" s="1" t="n">
        <v>23.879999999999999</v>
      </c>
      <c r="AA733" s="1" t="n">
        <v>40.75</v>
      </c>
      <c r="AB733" s="1" t="n">
        <v>41.8800000000000026</v>
      </c>
      <c r="AC733" s="1" t="n">
        <v>47.8800000000000026</v>
      </c>
      <c r="AD733" s="1" t="n">
        <v>65.4000000000000199</v>
      </c>
      <c r="AE733" s="1" t="n">
        <v>79.0900000000000034</v>
      </c>
      <c r="AF733" s="1" t="n">
        <v>77.9399999999999835</v>
      </c>
      <c r="AG733" s="1" t="n">
        <v>101.939999999999998</v>
      </c>
      <c r="AH733" s="1" t="n">
        <v>4.79000000000000004</v>
      </c>
      <c r="AI733" s="1" t="n">
        <v>10.4900000000000002</v>
      </c>
      <c r="AJ733" s="1" t="n">
        <v>10.5500000000000007</v>
      </c>
      <c r="AK733" s="1" t="n">
        <v>15.5899999999999999</v>
      </c>
      <c r="AL733" s="1" t="n">
        <v>33.6400000000000006</v>
      </c>
      <c r="AM733" s="1" t="n">
        <v>53.4099999999999966</v>
      </c>
      <c r="AN733" s="1" t="n">
        <v>56.1400000000000006</v>
      </c>
      <c r="AO733" s="1" t="n">
        <v>74.1400000000000006</v>
      </c>
      <c r="AP733" s="1" t="n">
        <v>7.46999999999999975</v>
      </c>
      <c r="AQ733" s="1" t="n">
        <v>12.2799999999999994</v>
      </c>
      <c r="AR733" s="1" t="n">
        <v>12.5700000000000003</v>
      </c>
      <c r="AS733" s="1" t="n">
        <v>14.6699999999999999</v>
      </c>
      <c r="AT733" s="1" t="n">
        <v>6.66000000000000014</v>
      </c>
      <c r="AU733" s="1" t="n">
        <v>8.13000000000000078</v>
      </c>
      <c r="AV733" s="1" t="n">
        <v>7.91000000000000014</v>
      </c>
      <c r="AW733" s="1" t="n">
        <v>10.8200000000000003</v>
      </c>
      <c r="AX733" s="1" t="n">
        <v>28.0899999999999999</v>
      </c>
      <c r="AY733" s="1" t="n">
        <v>43.9500000000000028</v>
      </c>
      <c r="AZ733" s="1" t="n">
        <v>41.2100000000000009</v>
      </c>
      <c r="BA733" s="1" t="n">
        <v>85.6899999999999835</v>
      </c>
      <c r="BB733" s="1" t="n">
        <v>392.910000000000025</v>
      </c>
      <c r="BC733" s="1" t="n">
        <v>547.32000000000005</v>
      </c>
      <c r="BD733" s="1" t="n">
        <v>546.299999999999955</v>
      </c>
      <c r="BE733" s="1" t="n">
        <v>728.509999999999991</v>
      </c>
    </row>
    <row r="734" spans="1:57">
      <c r="A734" s="3" t="s">
        <v>92</v>
      </c>
      <c r="B734" s="9" t="n">
        <v>44876</v>
      </c>
      <c r="C734" s="1" t="s">
        <v>65</v>
      </c>
      <c r="D734" s="4" t="n">
        <v>0.820138888888888395</v>
      </c>
      <c r="E734" s="1" t="s">
        <v>63</v>
      </c>
      <c r="F734" s="1" t="n">
        <v>143.949999999999989</v>
      </c>
      <c r="G734" s="1" t="n">
        <v>177.139999999999958</v>
      </c>
      <c r="H734" s="1" t="n">
        <v>179.960000000000008</v>
      </c>
      <c r="I734" s="1" t="n">
        <v>197.960000000000008</v>
      </c>
      <c r="J734" s="1" t="n">
        <v>25.1999999999999993</v>
      </c>
      <c r="K734" s="1" t="n">
        <v>45.0499999999999972</v>
      </c>
      <c r="L734" s="1" t="n">
        <v>41.9399999999999977</v>
      </c>
      <c r="M734" s="1" t="n">
        <v>71.730000000000004</v>
      </c>
      <c r="N734" s="1" t="n">
        <v>29.6600000000000001</v>
      </c>
      <c r="O734" s="1" t="n">
        <v>39.2000000000000028</v>
      </c>
      <c r="P734" s="1" t="n">
        <v>38.2000000000000028</v>
      </c>
      <c r="Q734" s="1" t="n">
        <v>60.0700000000000003</v>
      </c>
      <c r="R734" s="1" t="n">
        <v>13.9299999999999997</v>
      </c>
      <c r="S734" s="1" t="n">
        <v>17.9800000000000004</v>
      </c>
      <c r="T734" s="1" t="n">
        <v>17.9600000000000009</v>
      </c>
      <c r="U734" s="1" t="n">
        <v>22.2800000000000011</v>
      </c>
      <c r="V734" s="1" t="n">
        <v>11.9399999999999995</v>
      </c>
      <c r="W734" s="1" t="n">
        <v>19.0300000000000011</v>
      </c>
      <c r="X734" s="1" t="n">
        <v>19</v>
      </c>
      <c r="Y734" s="1" t="n">
        <v>24.6000000000000014</v>
      </c>
      <c r="Z734" s="1" t="n">
        <v>29.879999999999999</v>
      </c>
      <c r="AA734" s="1" t="n">
        <v>42.3100000000000023</v>
      </c>
      <c r="AB734" s="1" t="n">
        <v>43.0799999999999983</v>
      </c>
      <c r="AC734" s="1" t="n">
        <v>47.8800000000000026</v>
      </c>
      <c r="AD734" s="1" t="n">
        <v>71.9399999999999977</v>
      </c>
      <c r="AE734" s="1" t="n">
        <v>86.230000000000004</v>
      </c>
      <c r="AF734" s="1" t="n">
        <v>77.9399999999999835</v>
      </c>
      <c r="AG734" s="1" t="n">
        <v>101.939999999999998</v>
      </c>
      <c r="AH734" s="1" t="n">
        <v>4.79000000000000004</v>
      </c>
      <c r="AI734" s="1" t="n">
        <v>10.5199999999999996</v>
      </c>
      <c r="AJ734" s="1" t="n">
        <v>10.5500000000000007</v>
      </c>
      <c r="AK734" s="1" t="n">
        <v>15.5899999999999999</v>
      </c>
      <c r="AL734" s="1" t="n">
        <v>33.6400000000000006</v>
      </c>
      <c r="AM734" s="1" t="n">
        <v>53.8900000000000006</v>
      </c>
      <c r="AN734" s="1" t="n">
        <v>56.1400000000000006</v>
      </c>
      <c r="AO734" s="1" t="n">
        <v>74.1400000000000006</v>
      </c>
      <c r="AP734" s="1" t="n">
        <v>7.46999999999999975</v>
      </c>
      <c r="AQ734" s="1" t="n">
        <v>12.4900000000000002</v>
      </c>
      <c r="AR734" s="1" t="n">
        <v>12.5700000000000003</v>
      </c>
      <c r="AS734" s="1" t="n">
        <v>14.6699999999999999</v>
      </c>
      <c r="AT734" s="1" t="n">
        <v>6.99000000000000021</v>
      </c>
      <c r="AU734" s="1" t="n">
        <v>8.15000000000000036</v>
      </c>
      <c r="AV734" s="1" t="n">
        <v>7.99000000000000021</v>
      </c>
      <c r="AW734" s="1" t="n">
        <v>10.4000000000000004</v>
      </c>
      <c r="AX734" s="1" t="n">
        <v>25.8399999999999999</v>
      </c>
      <c r="AY734" s="1" t="n">
        <v>43.990000000000002</v>
      </c>
      <c r="AZ734" s="1" t="n">
        <v>44.9600000000000009</v>
      </c>
      <c r="BA734" s="1" t="n">
        <v>77.5900000000000034</v>
      </c>
      <c r="BB734" s="1" t="n">
        <v>405.230000000000018</v>
      </c>
      <c r="BC734" s="1" t="n">
        <v>555.980000000000018</v>
      </c>
      <c r="BD734" s="1" t="n">
        <v>550.289999999999964</v>
      </c>
      <c r="BE734" s="1" t="n">
        <v>718.850000000000023</v>
      </c>
    </row>
    <row r="735" spans="1:57">
      <c r="A735" s="3" t="s">
        <v>92</v>
      </c>
      <c r="B735" s="9" t="n">
        <v>44877</v>
      </c>
      <c r="C735" s="1" t="s">
        <v>66</v>
      </c>
      <c r="D735" s="4" t="n">
        <v>0.503472222222222232</v>
      </c>
      <c r="E735" s="1" t="s">
        <v>59</v>
      </c>
      <c r="F735" s="1" t="n">
        <v>143.949999999999989</v>
      </c>
      <c r="G735" s="1" t="n">
        <v>179.610000000000014</v>
      </c>
      <c r="H735" s="1" t="n">
        <v>179.960000000000008</v>
      </c>
      <c r="I735" s="1" t="n">
        <v>202.460000000000008</v>
      </c>
      <c r="J735" s="1" t="n">
        <v>25.1999999999999993</v>
      </c>
      <c r="K735" s="1" t="n">
        <v>44.7899999999999991</v>
      </c>
      <c r="L735" s="1" t="n">
        <v>41.9399999999999977</v>
      </c>
      <c r="M735" s="1" t="n">
        <v>73.7399999999999807</v>
      </c>
      <c r="N735" s="1" t="n">
        <v>29.2100000000000009</v>
      </c>
      <c r="O735" s="1" t="n">
        <v>38.2000000000000028</v>
      </c>
      <c r="P735" s="1" t="n">
        <v>36.2899999999999991</v>
      </c>
      <c r="Q735" s="1" t="n">
        <v>53.5499999999999972</v>
      </c>
      <c r="R735" s="1" t="n">
        <v>13.9299999999999997</v>
      </c>
      <c r="S735" s="1" t="n">
        <v>17.7600000000000016</v>
      </c>
      <c r="T735" s="1" t="n">
        <v>17.9600000000000009</v>
      </c>
      <c r="U735" s="1" t="n">
        <v>22.2800000000000011</v>
      </c>
      <c r="V735" s="1" t="n">
        <v>11.9399999999999995</v>
      </c>
      <c r="W735" s="1" t="n">
        <v>19.1999999999999993</v>
      </c>
      <c r="X735" s="1" t="n">
        <v>19.4699999999999989</v>
      </c>
      <c r="Y735" s="1" t="n">
        <v>24.6000000000000014</v>
      </c>
      <c r="Z735" s="1" t="n">
        <v>29.879999999999999</v>
      </c>
      <c r="AA735" s="1" t="n">
        <v>42.6799999999999997</v>
      </c>
      <c r="AB735" s="1" t="n">
        <v>43.6799999999999997</v>
      </c>
      <c r="AC735" s="1" t="n">
        <v>47.8800000000000026</v>
      </c>
      <c r="AD735" s="1" t="n">
        <v>65.4000000000000199</v>
      </c>
      <c r="AE735" s="1" t="n">
        <v>80.4300000000000068</v>
      </c>
      <c r="AF735" s="1" t="n">
        <v>77.9399999999999835</v>
      </c>
      <c r="AG735" s="1" t="n">
        <v>101.939999999999998</v>
      </c>
      <c r="AH735" s="1" t="n">
        <v>4.79000000000000004</v>
      </c>
      <c r="AI735" s="1" t="n">
        <v>10.4900000000000002</v>
      </c>
      <c r="AJ735" s="1" t="n">
        <v>10.5500000000000007</v>
      </c>
      <c r="AK735" s="1" t="n">
        <v>15.5899999999999999</v>
      </c>
      <c r="AL735" s="1" t="n">
        <v>33.6400000000000006</v>
      </c>
      <c r="AM735" s="1" t="n">
        <v>52.8400000000000034</v>
      </c>
      <c r="AN735" s="1" t="n">
        <v>53.4399999999999977</v>
      </c>
      <c r="AO735" s="1" t="n">
        <v>74.1400000000000006</v>
      </c>
      <c r="AP735" s="1" t="n">
        <v>7.46999999999999975</v>
      </c>
      <c r="AQ735" s="1" t="n">
        <v>12.4199999999999999</v>
      </c>
      <c r="AR735" s="1" t="n">
        <v>12.5700000000000003</v>
      </c>
      <c r="AS735" s="1" t="n">
        <v>17.9699999999999953</v>
      </c>
      <c r="AT735" s="1" t="n">
        <v>6.99000000000000021</v>
      </c>
      <c r="AU735" s="1" t="n">
        <v>8.10999999999999943</v>
      </c>
      <c r="AV735" s="1" t="n">
        <v>7.91000000000000014</v>
      </c>
      <c r="AW735" s="1" t="n">
        <v>10.4000000000000004</v>
      </c>
      <c r="AX735" s="1" t="n">
        <v>25.8399999999999999</v>
      </c>
      <c r="AY735" s="1" t="n">
        <v>44.2199999999999989</v>
      </c>
      <c r="AZ735" s="1" t="n">
        <v>44.6199999999999974</v>
      </c>
      <c r="BA735" s="1" t="n">
        <v>85.6899999999999835</v>
      </c>
      <c r="BB735" s="1" t="n">
        <v>398.240000000000009</v>
      </c>
      <c r="BC735" s="1" t="n">
        <v>550.75</v>
      </c>
      <c r="BD735" s="1" t="n">
        <v>546.330000000000041</v>
      </c>
      <c r="BE735" s="1" t="n">
        <v>730.240000000000009</v>
      </c>
    </row>
    <row r="736" spans="1:57">
      <c r="A736" s="3" t="s">
        <v>92</v>
      </c>
      <c r="B736" s="9" t="n">
        <v>44878</v>
      </c>
      <c r="C736" s="1" t="s">
        <v>67</v>
      </c>
      <c r="D736" s="4" t="n">
        <v>0.431944444444444464</v>
      </c>
      <c r="E736" s="1" t="s">
        <v>61</v>
      </c>
      <c r="F736" s="1" t="n">
        <v>143.949999999999989</v>
      </c>
      <c r="G736" s="1" t="n">
        <v>179.560000000000002</v>
      </c>
      <c r="H736" s="1" t="n">
        <v>179.960000000000008</v>
      </c>
      <c r="I736" s="1" t="n">
        <v>197.960000000000008</v>
      </c>
      <c r="J736" s="1" t="n">
        <v>25.1999999999999993</v>
      </c>
      <c r="K736" s="1" t="n">
        <v>44.7000000000000028</v>
      </c>
      <c r="L736" s="1" t="n">
        <v>41.9399999999999977</v>
      </c>
      <c r="M736" s="1" t="n">
        <v>77.9399999999999835</v>
      </c>
      <c r="N736" s="1" t="n">
        <v>29.2100000000000009</v>
      </c>
      <c r="O736" s="1" t="n">
        <v>38.8599999999999994</v>
      </c>
      <c r="P736" s="1" t="n">
        <v>36.2899999999999991</v>
      </c>
      <c r="Q736" s="1" t="n">
        <v>53.9500000000000028</v>
      </c>
      <c r="R736" s="1" t="n">
        <v>13.9299999999999997</v>
      </c>
      <c r="S736" s="1" t="n">
        <v>17.8500000000000014</v>
      </c>
      <c r="T736" s="1" t="n">
        <v>17.9600000000000009</v>
      </c>
      <c r="U736" s="1" t="n">
        <v>22.2800000000000011</v>
      </c>
      <c r="V736" s="1" t="n">
        <v>11.9399999999999995</v>
      </c>
      <c r="W736" s="1" t="n">
        <v>19.1400000000000006</v>
      </c>
      <c r="X736" s="1" t="n">
        <v>19.1400000000000006</v>
      </c>
      <c r="Y736" s="1" t="n">
        <v>24.6000000000000014</v>
      </c>
      <c r="Z736" s="1" t="n">
        <v>29.879999999999999</v>
      </c>
      <c r="AA736" s="1" t="n">
        <v>43.2100000000000009</v>
      </c>
      <c r="AB736" s="1" t="n">
        <v>44.2800000000000011</v>
      </c>
      <c r="AC736" s="1" t="n">
        <v>51.4799999999999969</v>
      </c>
      <c r="AD736" s="1" t="n">
        <v>65.4000000000000199</v>
      </c>
      <c r="AE736" s="1" t="n">
        <v>82.5799999999999983</v>
      </c>
      <c r="AF736" s="1" t="n">
        <v>77.9399999999999835</v>
      </c>
      <c r="AG736" s="1" t="n">
        <v>101.939999999999998</v>
      </c>
      <c r="AH736" s="1" t="n">
        <v>4.79000000000000004</v>
      </c>
      <c r="AI736" s="1" t="n">
        <v>10.4800000000000004</v>
      </c>
      <c r="AJ736" s="1" t="n">
        <v>10.5500000000000007</v>
      </c>
      <c r="AK736" s="1" t="n">
        <v>15.5899999999999999</v>
      </c>
      <c r="AL736" s="1" t="n">
        <v>33.6400000000000006</v>
      </c>
      <c r="AM736" s="1" t="n">
        <v>54.1799999999999997</v>
      </c>
      <c r="AN736" s="1" t="n">
        <v>56.1400000000000006</v>
      </c>
      <c r="AO736" s="1" t="n">
        <v>74.1400000000000006</v>
      </c>
      <c r="AP736" s="1" t="n">
        <v>7.46999999999999975</v>
      </c>
      <c r="AQ736" s="1" t="n">
        <v>12.8300000000000001</v>
      </c>
      <c r="AR736" s="1" t="n">
        <v>12.75</v>
      </c>
      <c r="AS736" s="1" t="n">
        <v>17.9699999999999953</v>
      </c>
      <c r="AT736" s="1" t="n">
        <v>6.99000000000000021</v>
      </c>
      <c r="AU736" s="1" t="n">
        <v>8.25999999999999801</v>
      </c>
      <c r="AV736" s="1" t="n">
        <v>7.91000000000000014</v>
      </c>
      <c r="AW736" s="1" t="n">
        <v>12.4499999999999993</v>
      </c>
      <c r="AX736" s="1" t="n">
        <v>27.75</v>
      </c>
      <c r="AY736" s="1" t="n">
        <v>45.0700000000000003</v>
      </c>
      <c r="AZ736" s="1" t="n">
        <v>44.9600000000000009</v>
      </c>
      <c r="BA736" s="1" t="n">
        <v>85.6899999999999835</v>
      </c>
      <c r="BB736" s="1" t="n">
        <v>400.149999999999977</v>
      </c>
      <c r="BC736" s="1" t="n">
        <v>556.720000000000027</v>
      </c>
      <c r="BD736" s="1" t="n">
        <v>549.82000000000005</v>
      </c>
      <c r="BE736" s="1" t="n">
        <v>735.990000000000009</v>
      </c>
    </row>
    <row r="737" spans="1:57">
      <c r="A737" s="3" t="s">
        <v>92</v>
      </c>
      <c r="B737" s="9" t="n">
        <v>44879</v>
      </c>
      <c r="C737" s="1" t="s">
        <v>58</v>
      </c>
      <c r="D737" s="4" t="n">
        <v>0.525</v>
      </c>
      <c r="E737" s="1" t="s">
        <v>59</v>
      </c>
      <c r="F737" s="1" t="n">
        <v>161.909999999999997</v>
      </c>
      <c r="G737" s="1" t="n">
        <v>180.939999999999998</v>
      </c>
      <c r="H737" s="1" t="n">
        <v>179.960000000000008</v>
      </c>
      <c r="I737" s="1" t="n">
        <v>202.460000000000008</v>
      </c>
      <c r="J737" s="1" t="n">
        <v>25.1999999999999993</v>
      </c>
      <c r="K737" s="1" t="n">
        <v>44.6099999999999994</v>
      </c>
      <c r="L737" s="1" t="n">
        <v>41.9399999999999977</v>
      </c>
      <c r="M737" s="1" t="n">
        <v>77.9399999999999835</v>
      </c>
      <c r="N737" s="1" t="n">
        <v>29.2100000000000009</v>
      </c>
      <c r="O737" s="1" t="n">
        <v>38.8800000000000026</v>
      </c>
      <c r="P737" s="1" t="n">
        <v>36.8500000000000014</v>
      </c>
      <c r="Q737" s="1" t="n">
        <v>53.9500000000000028</v>
      </c>
      <c r="R737" s="1" t="n">
        <v>13.9299999999999997</v>
      </c>
      <c r="S737" s="1" t="n">
        <v>17.879999999999999</v>
      </c>
      <c r="T737" s="1" t="n">
        <v>17.9600000000000009</v>
      </c>
      <c r="U737" s="1" t="n">
        <v>22.2800000000000011</v>
      </c>
      <c r="V737" s="1" t="n">
        <v>11.9399999999999995</v>
      </c>
      <c r="W737" s="1" t="n">
        <v>19.25</v>
      </c>
      <c r="X737" s="1" t="n">
        <v>19.4699999999999989</v>
      </c>
      <c r="Y737" s="1" t="n">
        <v>25.6499999999999986</v>
      </c>
      <c r="Z737" s="1" t="n">
        <v>29.879999999999999</v>
      </c>
      <c r="AA737" s="1" t="n">
        <v>44.3400000000000034</v>
      </c>
      <c r="AB737" s="1" t="n">
        <v>44.2800000000000011</v>
      </c>
      <c r="AC737" s="1" t="n">
        <v>59.8800000000000026</v>
      </c>
      <c r="AD737" s="1" t="n">
        <v>59.9399999999999977</v>
      </c>
      <c r="AE737" s="1" t="n">
        <v>81.4300000000000068</v>
      </c>
      <c r="AF737" s="1" t="n">
        <v>77.9399999999999835</v>
      </c>
      <c r="AG737" s="1" t="n">
        <v>101.939999999999998</v>
      </c>
      <c r="AH737" s="1" t="n">
        <v>4.79000000000000004</v>
      </c>
      <c r="AI737" s="1" t="n">
        <v>10.4700000000000006</v>
      </c>
      <c r="AJ737" s="1" t="n">
        <v>10.5500000000000007</v>
      </c>
      <c r="AK737" s="1" t="n">
        <v>15.5899999999999999</v>
      </c>
      <c r="AL737" s="1" t="n">
        <v>33.6400000000000006</v>
      </c>
      <c r="AM737" s="1" t="n">
        <v>54.0700000000000003</v>
      </c>
      <c r="AN737" s="1" t="n">
        <v>56.1400000000000006</v>
      </c>
      <c r="AO737" s="1" t="n">
        <v>74.1400000000000006</v>
      </c>
      <c r="AP737" s="1" t="n">
        <v>7.46999999999999975</v>
      </c>
      <c r="AQ737" s="1" t="n">
        <v>12.5</v>
      </c>
      <c r="AR737" s="1" t="n">
        <v>12.6600000000000001</v>
      </c>
      <c r="AS737" s="1" t="n">
        <v>17.9699999999999953</v>
      </c>
      <c r="AT737" s="1" t="n">
        <v>7.32000000000000028</v>
      </c>
      <c r="AU737" s="1" t="n">
        <v>8.14000000000000057</v>
      </c>
      <c r="AV737" s="1" t="n">
        <v>7.91000000000000014</v>
      </c>
      <c r="AW737" s="1" t="n">
        <v>10.4000000000000004</v>
      </c>
      <c r="AX737" s="1" t="n">
        <v>25.8399999999999999</v>
      </c>
      <c r="AY737" s="1" t="n">
        <v>44.2100000000000009</v>
      </c>
      <c r="AZ737" s="1" t="n">
        <v>44.25</v>
      </c>
      <c r="BA737" s="1" t="n">
        <v>85.6899999999999835</v>
      </c>
      <c r="BB737" s="1" t="n">
        <v>411.069999999999993</v>
      </c>
      <c r="BC737" s="1" t="n">
        <v>556.720000000000027</v>
      </c>
      <c r="BD737" s="1" t="n">
        <v>549.909999999999968</v>
      </c>
      <c r="BE737" s="1" t="n">
        <v>747.889999999999986</v>
      </c>
    </row>
    <row r="738" spans="1:57">
      <c r="A738" s="3" t="s">
        <v>92</v>
      </c>
      <c r="B738" s="9" t="n">
        <v>44880</v>
      </c>
      <c r="C738" s="1" t="s">
        <v>60</v>
      </c>
      <c r="D738" s="4" t="n">
        <v>0.357638888888888884</v>
      </c>
      <c r="E738" s="1" t="s">
        <v>61</v>
      </c>
      <c r="F738" s="1" t="n">
        <v>161.909999999999997</v>
      </c>
      <c r="G738" s="1" t="n">
        <v>180.330000000000013</v>
      </c>
      <c r="H738" s="1" t="n">
        <v>179.960000000000008</v>
      </c>
      <c r="I738" s="1" t="n">
        <v>202.460000000000008</v>
      </c>
      <c r="J738" s="1" t="n">
        <v>25.1999999999999993</v>
      </c>
      <c r="K738" s="1" t="n">
        <v>44.6099999999999994</v>
      </c>
      <c r="L738" s="1" t="n">
        <v>41.9399999999999977</v>
      </c>
      <c r="M738" s="1" t="n">
        <v>77.9399999999999835</v>
      </c>
      <c r="N738" s="1" t="n">
        <v>29.6600000000000001</v>
      </c>
      <c r="O738" s="1" t="n">
        <v>39.0200000000000031</v>
      </c>
      <c r="P738" s="1" t="n">
        <v>37.2999999999999972</v>
      </c>
      <c r="Q738" s="1" t="n">
        <v>53.9500000000000028</v>
      </c>
      <c r="R738" s="1" t="n">
        <v>13.9299999999999997</v>
      </c>
      <c r="S738" s="1" t="n">
        <v>17.0899999999999999</v>
      </c>
      <c r="T738" s="1" t="n">
        <v>17.9600000000000009</v>
      </c>
      <c r="U738" s="1" t="n">
        <v>23.3599999999999994</v>
      </c>
      <c r="V738" s="1" t="n">
        <v>11.9399999999999995</v>
      </c>
      <c r="W738" s="1" t="n">
        <v>19.129999999999999</v>
      </c>
      <c r="X738" s="1" t="n">
        <v>19</v>
      </c>
      <c r="Y738" s="1" t="n">
        <v>25.6499999999999986</v>
      </c>
      <c r="Z738" s="1" t="n">
        <v>29.879999999999999</v>
      </c>
      <c r="AA738" s="1" t="n">
        <v>44.5300000000000011</v>
      </c>
      <c r="AB738" s="1" t="n">
        <v>44.2800000000000011</v>
      </c>
      <c r="AC738" s="1" t="n">
        <v>59.8800000000000026</v>
      </c>
      <c r="AD738" s="1" t="n">
        <v>59.9399999999999977</v>
      </c>
      <c r="AE738" s="1" t="n">
        <v>81.980000000000004</v>
      </c>
      <c r="AF738" s="1" t="n">
        <v>77.9399999999999835</v>
      </c>
      <c r="AG738" s="1" t="n">
        <v>101.939999999999998</v>
      </c>
      <c r="AH738" s="1" t="n">
        <v>4.96999999999999975</v>
      </c>
      <c r="AI738" s="1" t="n">
        <v>10.4900000000000002</v>
      </c>
      <c r="AJ738" s="1" t="n">
        <v>10.5500000000000007</v>
      </c>
      <c r="AK738" s="1" t="n">
        <v>15.5899999999999999</v>
      </c>
      <c r="AL738" s="1" t="n">
        <v>33.6400000000000006</v>
      </c>
      <c r="AM738" s="1" t="n">
        <v>53.8299999999999983</v>
      </c>
      <c r="AN738" s="1" t="n">
        <v>56.1400000000000006</v>
      </c>
      <c r="AO738" s="1" t="n">
        <v>74.1400000000000006</v>
      </c>
      <c r="AP738" s="1" t="n">
        <v>7.46999999999999975</v>
      </c>
      <c r="AQ738" s="1" t="n">
        <v>12.5099999999999998</v>
      </c>
      <c r="AR738" s="1" t="n">
        <v>12.5700000000000003</v>
      </c>
      <c r="AS738" s="1" t="n">
        <v>17.9699999999999953</v>
      </c>
      <c r="AT738" s="1" t="n">
        <v>7.32000000000000028</v>
      </c>
      <c r="AU738" s="1" t="n">
        <v>8.3100000000000005</v>
      </c>
      <c r="AV738" s="1" t="n">
        <v>7.91000000000000014</v>
      </c>
      <c r="AW738" s="1" t="n">
        <v>12.4499999999999993</v>
      </c>
      <c r="AX738" s="1" t="n">
        <v>25.8399999999999999</v>
      </c>
      <c r="AY738" s="1" t="n">
        <v>44.2700000000000031</v>
      </c>
      <c r="AZ738" s="1" t="n">
        <v>44.25</v>
      </c>
      <c r="BA738" s="1" t="n">
        <v>85.6899999999999835</v>
      </c>
      <c r="BB738" s="1" t="n">
        <v>411.699999999999989</v>
      </c>
      <c r="BC738" s="1" t="n">
        <v>556.100000000000023</v>
      </c>
      <c r="BD738" s="1" t="n">
        <v>549.799999999999955</v>
      </c>
      <c r="BE738" s="1" t="n">
        <v>751.019999999999982</v>
      </c>
    </row>
    <row r="739" spans="1:57">
      <c r="A739" s="3" t="s">
        <v>92</v>
      </c>
      <c r="B739" s="9" t="n">
        <v>44881</v>
      </c>
      <c r="C739" s="1" t="s">
        <v>62</v>
      </c>
      <c r="D739" s="4" t="n">
        <v>0.335416666666666696</v>
      </c>
      <c r="E739" s="1" t="s">
        <v>61</v>
      </c>
      <c r="F739" s="1" t="n">
        <v>161.909999999999997</v>
      </c>
      <c r="G739" s="1" t="n">
        <v>180.900000000000006</v>
      </c>
      <c r="H739" s="1" t="n">
        <v>179.960000000000008</v>
      </c>
      <c r="I739" s="1" t="n">
        <v>197.960000000000008</v>
      </c>
      <c r="J739" s="1" t="n">
        <v>25.1999999999999993</v>
      </c>
      <c r="K739" s="1" t="n">
        <v>44.6300000000000026</v>
      </c>
      <c r="L739" s="1" t="n">
        <v>41.9399999999999977</v>
      </c>
      <c r="M739" s="1" t="n">
        <v>77.9399999999999835</v>
      </c>
      <c r="N739" s="1" t="n">
        <v>29.6600000000000001</v>
      </c>
      <c r="O739" s="1" t="n">
        <v>38.9500000000000028</v>
      </c>
      <c r="P739" s="1" t="n">
        <v>37.2999999999999972</v>
      </c>
      <c r="Q739" s="1" t="n">
        <v>53.9500000000000028</v>
      </c>
      <c r="R739" s="1" t="n">
        <v>13.9299999999999997</v>
      </c>
      <c r="S739" s="1" t="n">
        <v>17.9100000000000001</v>
      </c>
      <c r="T739" s="1" t="n">
        <v>17.9600000000000009</v>
      </c>
      <c r="U739" s="1" t="n">
        <v>23.3599999999999994</v>
      </c>
      <c r="V739" s="1" t="n">
        <v>11.9399999999999995</v>
      </c>
      <c r="W739" s="1" t="n">
        <v>19.2199999999999989</v>
      </c>
      <c r="X739" s="1" t="n">
        <v>19</v>
      </c>
      <c r="Y739" s="1" t="n">
        <v>25.6499999999999986</v>
      </c>
      <c r="Z739" s="1" t="n">
        <v>39.4799999999999969</v>
      </c>
      <c r="AA739" s="1" t="n">
        <v>45.7800000000000011</v>
      </c>
      <c r="AB739" s="1" t="n">
        <v>44.2800000000000011</v>
      </c>
      <c r="AC739" s="1" t="n">
        <v>59.8800000000000026</v>
      </c>
      <c r="AD739" s="1" t="n">
        <v>65.4000000000000199</v>
      </c>
      <c r="AE739" s="1" t="n">
        <v>82.5799999999999983</v>
      </c>
      <c r="AF739" s="1" t="n">
        <v>77.9399999999999835</v>
      </c>
      <c r="AG739" s="1" t="n">
        <v>101.939999999999998</v>
      </c>
      <c r="AH739" s="1" t="n">
        <v>4.79000000000000004</v>
      </c>
      <c r="AI739" s="1" t="n">
        <v>10.4700000000000006</v>
      </c>
      <c r="AJ739" s="1" t="n">
        <v>10.5500000000000007</v>
      </c>
      <c r="AK739" s="1" t="n">
        <v>15.5899999999999999</v>
      </c>
      <c r="AL739" s="1" t="n">
        <v>33.6400000000000006</v>
      </c>
      <c r="AM739" s="1" t="n">
        <v>53.5600000000000023</v>
      </c>
      <c r="AN739" s="1" t="n">
        <v>56.1400000000000006</v>
      </c>
      <c r="AO739" s="1" t="n">
        <v>74.1400000000000006</v>
      </c>
      <c r="AP739" s="1" t="n">
        <v>7.46999999999999975</v>
      </c>
      <c r="AQ739" s="1" t="n">
        <v>12.4199999999999999</v>
      </c>
      <c r="AR739" s="1" t="n">
        <v>12.75</v>
      </c>
      <c r="AS739" s="1" t="n">
        <v>17.9699999999999953</v>
      </c>
      <c r="AT739" s="1" t="n">
        <v>7.32000000000000028</v>
      </c>
      <c r="AU739" s="1" t="n">
        <v>8.30000000000000071</v>
      </c>
      <c r="AV739" s="1" t="n">
        <v>8.16000000000000014</v>
      </c>
      <c r="AW739" s="1" t="n">
        <v>12.4499999999999993</v>
      </c>
      <c r="AX739" s="1" t="n">
        <v>25.8399999999999999</v>
      </c>
      <c r="AY739" s="1" t="n">
        <v>44.1199999999999974</v>
      </c>
      <c r="AZ739" s="1" t="n">
        <v>44.0600000000000023</v>
      </c>
      <c r="BA739" s="1" t="n">
        <v>85.6899999999999835</v>
      </c>
      <c r="BB739" s="1" t="n">
        <v>426.579999999999984</v>
      </c>
      <c r="BC739" s="1" t="n">
        <v>558.840000000000032</v>
      </c>
      <c r="BD739" s="1" t="n">
        <v>550.039999999999964</v>
      </c>
      <c r="BE739" s="1" t="n">
        <v>746.519999999999982</v>
      </c>
    </row>
    <row r="740" spans="1:57">
      <c r="A740" s="3" t="s">
        <v>92</v>
      </c>
      <c r="B740" s="9" t="n">
        <v>44882</v>
      </c>
      <c r="C740" s="1" t="s">
        <v>64</v>
      </c>
      <c r="D740" s="4" t="n">
        <v>0.719444444444444464</v>
      </c>
      <c r="E740" s="1" t="s">
        <v>59</v>
      </c>
      <c r="F740" s="1" t="n">
        <v>148.460000000000008</v>
      </c>
      <c r="G740" s="1" t="n">
        <v>179.300000000000011</v>
      </c>
      <c r="H740" s="1" t="n">
        <v>179.960000000000008</v>
      </c>
      <c r="I740" s="1" t="n">
        <v>202.460000000000008</v>
      </c>
      <c r="J740" s="1" t="n">
        <v>25.1999999999999993</v>
      </c>
      <c r="K740" s="1" t="n">
        <v>44.4500000000000028</v>
      </c>
      <c r="L740" s="1" t="n">
        <v>41.9399999999999977</v>
      </c>
      <c r="M740" s="1" t="n">
        <v>73.7399999999999807</v>
      </c>
      <c r="N740" s="1" t="n">
        <v>29.2100000000000009</v>
      </c>
      <c r="O740" s="1" t="n">
        <v>38.8800000000000026</v>
      </c>
      <c r="P740" s="1" t="n">
        <v>37.2999999999999972</v>
      </c>
      <c r="Q740" s="1" t="n">
        <v>53.9500000000000028</v>
      </c>
      <c r="R740" s="1" t="n">
        <v>11.8800000000000008</v>
      </c>
      <c r="S740" s="1" t="n">
        <v>17.9600000000000009</v>
      </c>
      <c r="T740" s="1" t="n">
        <v>17.9600000000000009</v>
      </c>
      <c r="U740" s="1" t="n">
        <v>23.3599999999999994</v>
      </c>
      <c r="V740" s="1" t="n">
        <v>11.9399999999999995</v>
      </c>
      <c r="W740" s="1" t="n">
        <v>19.3099999999999987</v>
      </c>
      <c r="X740" s="1" t="n">
        <v>19.3000000000000007</v>
      </c>
      <c r="Y740" s="1" t="n">
        <v>25.6499999999999986</v>
      </c>
      <c r="Z740" s="1" t="n">
        <v>29.879999999999999</v>
      </c>
      <c r="AA740" s="1" t="n">
        <v>43.3500000000000014</v>
      </c>
      <c r="AB740" s="1" t="n">
        <v>43.6799999999999997</v>
      </c>
      <c r="AC740" s="1" t="n">
        <v>59.8800000000000026</v>
      </c>
      <c r="AD740" s="1" t="n">
        <v>65.4000000000000199</v>
      </c>
      <c r="AE740" s="1" t="n">
        <v>79.0900000000000034</v>
      </c>
      <c r="AF740" s="1" t="n">
        <v>77.9399999999999835</v>
      </c>
      <c r="AG740" s="1" t="n">
        <v>101.939999999999998</v>
      </c>
      <c r="AH740" s="1" t="n">
        <v>4.79000000000000004</v>
      </c>
      <c r="AI740" s="1" t="n">
        <v>10.4499999999999993</v>
      </c>
      <c r="AJ740" s="1" t="n">
        <v>10.4299999999999997</v>
      </c>
      <c r="AK740" s="1" t="n">
        <v>15.5899999999999999</v>
      </c>
      <c r="AL740" s="1" t="n">
        <v>33.6400000000000006</v>
      </c>
      <c r="AM740" s="1" t="n">
        <v>51.5799999999999983</v>
      </c>
      <c r="AN740" s="1" t="n">
        <v>52.759999999999998</v>
      </c>
      <c r="AO740" s="1" t="n">
        <v>74.1400000000000006</v>
      </c>
      <c r="AP740" s="1" t="n">
        <v>7.46999999999999975</v>
      </c>
      <c r="AQ740" s="1" t="n">
        <v>12.5500000000000007</v>
      </c>
      <c r="AR740" s="1" t="n">
        <v>12.5700000000000003</v>
      </c>
      <c r="AS740" s="1" t="n">
        <v>17.9699999999999953</v>
      </c>
      <c r="AT740" s="1" t="n">
        <v>6.66000000000000014</v>
      </c>
      <c r="AU740" s="1" t="n">
        <v>8.18999999999999773</v>
      </c>
      <c r="AV740" s="1" t="n">
        <v>8.16000000000000014</v>
      </c>
      <c r="AW740" s="1" t="n">
        <v>12.4499999999999993</v>
      </c>
      <c r="AX740" s="1" t="n">
        <v>25.8399999999999999</v>
      </c>
      <c r="AY740" s="1" t="n">
        <v>44.1400000000000006</v>
      </c>
      <c r="AZ740" s="1" t="n">
        <v>44.25</v>
      </c>
      <c r="BA740" s="1" t="n">
        <v>85.6899999999999835</v>
      </c>
      <c r="BB740" s="1" t="n">
        <v>400.370000000000005</v>
      </c>
      <c r="BC740" s="1" t="n">
        <v>549.25</v>
      </c>
      <c r="BD740" s="1" t="n">
        <v>546.25</v>
      </c>
      <c r="BE740" s="1" t="n">
        <v>746.82000000000005</v>
      </c>
    </row>
    <row r="741" spans="1:57">
      <c r="A741" s="3" t="s">
        <v>92</v>
      </c>
      <c r="B741" s="9" t="n">
        <v>44883</v>
      </c>
      <c r="C741" s="1" t="s">
        <v>65</v>
      </c>
      <c r="D741" s="4" t="n">
        <v>0.347916666666666607</v>
      </c>
      <c r="E741" s="1" t="s">
        <v>61</v>
      </c>
      <c r="F741" s="1" t="n">
        <v>157.050000000000011</v>
      </c>
      <c r="G741" s="1" t="n">
        <v>179.860000000000014</v>
      </c>
      <c r="H741" s="1" t="n">
        <v>179.960000000000008</v>
      </c>
      <c r="I741" s="1" t="n">
        <v>197.960000000000008</v>
      </c>
      <c r="J741" s="1" t="n">
        <v>25.1999999999999993</v>
      </c>
      <c r="K741" s="1" t="n">
        <v>44.3999999999999986</v>
      </c>
      <c r="L741" s="1" t="n">
        <v>41.9399999999999977</v>
      </c>
      <c r="M741" s="1" t="n">
        <v>73.7399999999999807</v>
      </c>
      <c r="N741" s="1" t="n">
        <v>29.6600000000000001</v>
      </c>
      <c r="O741" s="1" t="n">
        <v>39.1700000000000017</v>
      </c>
      <c r="P741" s="1" t="n">
        <v>37.2999999999999972</v>
      </c>
      <c r="Q741" s="1" t="n">
        <v>53.9500000000000028</v>
      </c>
      <c r="R741" s="1" t="n">
        <v>11.8800000000000008</v>
      </c>
      <c r="S741" s="1" t="n">
        <v>17.8900000000000006</v>
      </c>
      <c r="T741" s="1" t="n">
        <v>17.9600000000000009</v>
      </c>
      <c r="U741" s="1" t="n">
        <v>23.3599999999999994</v>
      </c>
      <c r="V741" s="1" t="n">
        <v>11.9399999999999995</v>
      </c>
      <c r="W741" s="1" t="n">
        <v>19.3900000000000006</v>
      </c>
      <c r="X741" s="1" t="n">
        <v>19.4699999999999989</v>
      </c>
      <c r="Y741" s="1" t="n">
        <v>25.6499999999999986</v>
      </c>
      <c r="Z741" s="1" t="n">
        <v>29.879999999999999</v>
      </c>
      <c r="AA741" s="1" t="n">
        <v>43.740000000000002</v>
      </c>
      <c r="AB741" s="1" t="n">
        <v>44.2800000000000011</v>
      </c>
      <c r="AC741" s="1" t="n">
        <v>59.8800000000000026</v>
      </c>
      <c r="AD741" s="1" t="n">
        <v>65.4000000000000199</v>
      </c>
      <c r="AE741" s="1" t="n">
        <v>80.4300000000000068</v>
      </c>
      <c r="AF741" s="1" t="n">
        <v>77.9399999999999835</v>
      </c>
      <c r="AG741" s="1" t="n">
        <v>101.939999999999998</v>
      </c>
      <c r="AH741" s="1" t="n">
        <v>4.79000000000000004</v>
      </c>
      <c r="AI741" s="1" t="n">
        <v>10.5</v>
      </c>
      <c r="AJ741" s="1" t="n">
        <v>10.5500000000000007</v>
      </c>
      <c r="AK741" s="1" t="n">
        <v>15.5899999999999999</v>
      </c>
      <c r="AL741" s="1" t="n">
        <v>33.6400000000000006</v>
      </c>
      <c r="AM741" s="1" t="n">
        <v>50.9399999999999977</v>
      </c>
      <c r="AN741" s="1" t="n">
        <v>50.509999999999998</v>
      </c>
      <c r="AO741" s="1" t="n">
        <v>74.1400000000000006</v>
      </c>
      <c r="AP741" s="1" t="n">
        <v>7.46999999999999975</v>
      </c>
      <c r="AQ741" s="1" t="n">
        <v>12.3300000000000001</v>
      </c>
      <c r="AR741" s="1" t="n">
        <v>12.5700000000000003</v>
      </c>
      <c r="AS741" s="1" t="n">
        <v>17.9699999999999953</v>
      </c>
      <c r="AT741" s="1" t="n">
        <v>6.66000000000000014</v>
      </c>
      <c r="AU741" s="1" t="n">
        <v>8.19999999999999751</v>
      </c>
      <c r="AV741" s="1" t="n">
        <v>8.16000000000000014</v>
      </c>
      <c r="AW741" s="1" t="n">
        <v>12.4499999999999993</v>
      </c>
      <c r="AX741" s="1" t="n">
        <v>28.8999999999999986</v>
      </c>
      <c r="AY741" s="1" t="n">
        <v>44.5900000000000034</v>
      </c>
      <c r="AZ741" s="1" t="n">
        <v>44.0600000000000023</v>
      </c>
      <c r="BA741" s="1" t="n">
        <v>85.6899999999999835</v>
      </c>
      <c r="BB741" s="1" t="n">
        <v>412.470000000000027</v>
      </c>
      <c r="BC741" s="1" t="n">
        <v>551.440000000000055</v>
      </c>
      <c r="BD741" s="1" t="n">
        <v>544.700000000000045</v>
      </c>
      <c r="BE741" s="1" t="n">
        <v>742.32000000000005</v>
      </c>
    </row>
    <row r="742" spans="1:57">
      <c r="A742" s="3" t="s">
        <v>92</v>
      </c>
      <c r="B742" s="9" t="n">
        <v>44884</v>
      </c>
      <c r="C742" s="1" t="s">
        <v>66</v>
      </c>
      <c r="D742" s="4" t="n">
        <v>0.410416666666666519</v>
      </c>
      <c r="E742" s="1" t="s">
        <v>61</v>
      </c>
      <c r="F742" s="1" t="n">
        <v>143.949999999999989</v>
      </c>
      <c r="G742" s="1" t="n">
        <v>178.469999999999999</v>
      </c>
      <c r="H742" s="1" t="n">
        <v>179.960000000000008</v>
      </c>
      <c r="I742" s="1" t="n">
        <v>197.960000000000008</v>
      </c>
      <c r="J742" s="1" t="n">
        <v>25.1999999999999993</v>
      </c>
      <c r="K742" s="1" t="n">
        <v>44.0499999999999972</v>
      </c>
      <c r="L742" s="1" t="n">
        <v>41.9399999999999977</v>
      </c>
      <c r="M742" s="1" t="n">
        <v>73.7399999999999807</v>
      </c>
      <c r="N742" s="1" t="n">
        <v>29.6600000000000001</v>
      </c>
      <c r="O742" s="1" t="n">
        <v>39.0200000000000031</v>
      </c>
      <c r="P742" s="1" t="n">
        <v>37.2999999999999972</v>
      </c>
      <c r="Q742" s="1" t="n">
        <v>53.9500000000000028</v>
      </c>
      <c r="R742" s="1" t="n">
        <v>13.9299999999999997</v>
      </c>
      <c r="S742" s="1" t="n">
        <v>17.9800000000000004</v>
      </c>
      <c r="T742" s="1" t="n">
        <v>17.9600000000000009</v>
      </c>
      <c r="U742" s="1" t="n">
        <v>23.3599999999999994</v>
      </c>
      <c r="V742" s="1" t="n">
        <v>11.9399999999999995</v>
      </c>
      <c r="W742" s="1" t="n">
        <v>19.6600000000000001</v>
      </c>
      <c r="X742" s="1" t="n">
        <v>19.4699999999999989</v>
      </c>
      <c r="Y742" s="1" t="n">
        <v>26.9699999999999989</v>
      </c>
      <c r="Z742" s="1" t="n">
        <v>35.8800000000000026</v>
      </c>
      <c r="AA742" s="1" t="n">
        <v>45.2899999999999991</v>
      </c>
      <c r="AB742" s="1" t="n">
        <v>44.2800000000000011</v>
      </c>
      <c r="AC742" s="1" t="n">
        <v>59.8800000000000026</v>
      </c>
      <c r="AD742" s="1" t="n">
        <v>65.4000000000000199</v>
      </c>
      <c r="AE742" s="1" t="n">
        <v>80.4300000000000068</v>
      </c>
      <c r="AF742" s="1" t="n">
        <v>77.9399999999999835</v>
      </c>
      <c r="AG742" s="1" t="n">
        <v>101.939999999999998</v>
      </c>
      <c r="AH742" s="1" t="n">
        <v>4.79000000000000004</v>
      </c>
      <c r="AI742" s="1" t="n">
        <v>10.4800000000000004</v>
      </c>
      <c r="AJ742" s="1" t="n">
        <v>10.5500000000000007</v>
      </c>
      <c r="AK742" s="1" t="n">
        <v>15.5899999999999999</v>
      </c>
      <c r="AL742" s="1" t="n">
        <v>33.6400000000000006</v>
      </c>
      <c r="AM742" s="1" t="n">
        <v>52.6099999999999994</v>
      </c>
      <c r="AN742" s="1" t="n">
        <v>53.4399999999999977</v>
      </c>
      <c r="AO742" s="1" t="n">
        <v>74.1400000000000006</v>
      </c>
      <c r="AP742" s="1" t="n">
        <v>7.46999999999999975</v>
      </c>
      <c r="AQ742" s="1" t="n">
        <v>12.2599999999999998</v>
      </c>
      <c r="AR742" s="1" t="n">
        <v>12.5700000000000003</v>
      </c>
      <c r="AS742" s="1" t="n">
        <v>17.9699999999999953</v>
      </c>
      <c r="AT742" s="1" t="n">
        <v>7.32000000000000028</v>
      </c>
      <c r="AU742" s="1" t="n">
        <v>8.25999999999999801</v>
      </c>
      <c r="AV742" s="1" t="n">
        <v>8.23000000000000043</v>
      </c>
      <c r="AW742" s="1" t="n">
        <v>12.4499999999999993</v>
      </c>
      <c r="AX742" s="1" t="n">
        <v>28.0899999999999999</v>
      </c>
      <c r="AY742" s="1" t="n">
        <v>44.8500000000000014</v>
      </c>
      <c r="AZ742" s="1" t="n">
        <v>44.4200000000000017</v>
      </c>
      <c r="BA742" s="1" t="n">
        <v>85.6899999999999835</v>
      </c>
      <c r="BB742" s="1" t="n">
        <v>407.269999999999982</v>
      </c>
      <c r="BC742" s="1" t="n">
        <v>553.360000000000014</v>
      </c>
      <c r="BD742" s="1" t="n">
        <v>548.059999999999945</v>
      </c>
      <c r="BE742" s="1" t="n">
        <v>743.639999999999986</v>
      </c>
    </row>
    <row r="743" spans="1:57">
      <c r="A743" s="3" t="s">
        <v>92</v>
      </c>
      <c r="B743" s="9" t="n">
        <v>44885</v>
      </c>
      <c r="C743" s="1" t="s">
        <v>67</v>
      </c>
      <c r="D743" s="4" t="n">
        <v>0.561805555555555536</v>
      </c>
      <c r="E743" s="1" t="s">
        <v>59</v>
      </c>
      <c r="F743" s="1" t="n">
        <v>143.949999999999989</v>
      </c>
      <c r="G743" s="1" t="n">
        <v>178.490000000000009</v>
      </c>
      <c r="H743" s="1" t="n">
        <v>179.960000000000008</v>
      </c>
      <c r="I743" s="1" t="n">
        <v>197.960000000000008</v>
      </c>
      <c r="J743" s="1" t="n">
        <v>25.1999999999999993</v>
      </c>
      <c r="K743" s="1" t="n">
        <v>44</v>
      </c>
      <c r="L743" s="1" t="n">
        <v>41.9399999999999977</v>
      </c>
      <c r="M743" s="1" t="n">
        <v>73.7399999999999807</v>
      </c>
      <c r="N743" s="1" t="n">
        <v>29.6600000000000001</v>
      </c>
      <c r="O743" s="1" t="n">
        <v>38.8500000000000014</v>
      </c>
      <c r="P743" s="1" t="n">
        <v>37.0799999999999983</v>
      </c>
      <c r="Q743" s="1" t="n">
        <v>53.9500000000000028</v>
      </c>
      <c r="R743" s="1" t="n">
        <v>13.9299999999999997</v>
      </c>
      <c r="S743" s="1" t="n">
        <v>17.9699999999999953</v>
      </c>
      <c r="T743" s="1" t="n">
        <v>17.9699999999999953</v>
      </c>
      <c r="U743" s="1" t="n">
        <v>23.3599999999999994</v>
      </c>
      <c r="V743" s="1" t="n">
        <v>11.9399999999999995</v>
      </c>
      <c r="W743" s="1" t="n">
        <v>19.9400000000000013</v>
      </c>
      <c r="X743" s="1" t="n">
        <v>19.4699999999999989</v>
      </c>
      <c r="Y743" s="1" t="n">
        <v>26.9699999999999989</v>
      </c>
      <c r="Z743" s="1" t="n">
        <v>35.8800000000000026</v>
      </c>
      <c r="AA743" s="1" t="n">
        <v>45.4799999999999969</v>
      </c>
      <c r="AB743" s="1" t="n">
        <v>44.2800000000000011</v>
      </c>
      <c r="AC743" s="1" t="n">
        <v>59.8800000000000026</v>
      </c>
      <c r="AD743" s="1" t="n">
        <v>65.4000000000000199</v>
      </c>
      <c r="AE743" s="1" t="n">
        <v>79.0900000000000034</v>
      </c>
      <c r="AF743" s="1" t="n">
        <v>77.9399999999999835</v>
      </c>
      <c r="AG743" s="1" t="n">
        <v>101.939999999999998</v>
      </c>
      <c r="AH743" s="1" t="n">
        <v>4.79000000000000004</v>
      </c>
      <c r="AI743" s="1" t="n">
        <v>10.4800000000000004</v>
      </c>
      <c r="AJ743" s="1" t="n">
        <v>10.5500000000000007</v>
      </c>
      <c r="AK743" s="1" t="n">
        <v>15.5899999999999999</v>
      </c>
      <c r="AL743" s="1" t="n">
        <v>33.6400000000000006</v>
      </c>
      <c r="AM743" s="1" t="n">
        <v>52.3900000000000006</v>
      </c>
      <c r="AN743" s="1" t="n">
        <v>53.1000000000000014</v>
      </c>
      <c r="AO743" s="1" t="n">
        <v>74.1400000000000006</v>
      </c>
      <c r="AP743" s="1" t="n">
        <v>7.46999999999999975</v>
      </c>
      <c r="AQ743" s="1" t="n">
        <v>12.6699999999999999</v>
      </c>
      <c r="AR743" s="1" t="n">
        <v>12.5700000000000003</v>
      </c>
      <c r="AS743" s="1" t="n">
        <v>17.9699999999999953</v>
      </c>
      <c r="AT743" s="1" t="n">
        <v>7.30999999999999872</v>
      </c>
      <c r="AU743" s="1" t="n">
        <v>8.14000000000000057</v>
      </c>
      <c r="AV743" s="1" t="n">
        <v>8.16000000000000014</v>
      </c>
      <c r="AW743" s="1" t="n">
        <v>9.91000000000000014</v>
      </c>
      <c r="AX743" s="1" t="n">
        <v>25.8399999999999999</v>
      </c>
      <c r="AY743" s="1" t="n">
        <v>44.5</v>
      </c>
      <c r="AZ743" s="1" t="n">
        <v>44.5900000000000034</v>
      </c>
      <c r="BA743" s="1" t="n">
        <v>85.6899999999999835</v>
      </c>
      <c r="BB743" s="1" t="n">
        <v>405.009999999999991</v>
      </c>
      <c r="BC743" s="1" t="n">
        <v>552</v>
      </c>
      <c r="BD743" s="1" t="n">
        <v>547.610000000000014</v>
      </c>
      <c r="BE743" s="1" t="n">
        <v>741.100000000000023</v>
      </c>
    </row>
    <row r="744" spans="1:57">
      <c r="A744" s="3" t="s">
        <v>92</v>
      </c>
      <c r="B744" s="9" t="n">
        <v>44886</v>
      </c>
      <c r="C744" s="1" t="s">
        <v>58</v>
      </c>
      <c r="D744" s="4" t="n">
        <v>0.370138888888888928</v>
      </c>
      <c r="E744" s="1" t="s">
        <v>61</v>
      </c>
      <c r="F744" s="1" t="n">
        <v>143.949999999999989</v>
      </c>
      <c r="G744" s="1" t="n">
        <v>178.810000000000002</v>
      </c>
      <c r="H744" s="1" t="n">
        <v>179.960000000000008</v>
      </c>
      <c r="I744" s="1" t="n">
        <v>197.960000000000008</v>
      </c>
      <c r="J744" s="1" t="n">
        <v>25.1999999999999993</v>
      </c>
      <c r="K744" s="1" t="n">
        <v>44.1000000000000014</v>
      </c>
      <c r="L744" s="1" t="n">
        <v>41.9399999999999977</v>
      </c>
      <c r="M744" s="1" t="n">
        <v>73.7399999999999807</v>
      </c>
      <c r="N744" s="1" t="n">
        <v>29.6600000000000001</v>
      </c>
      <c r="O744" s="1" t="n">
        <v>39.5300000000000011</v>
      </c>
      <c r="P744" s="1" t="n">
        <v>37.2999999999999972</v>
      </c>
      <c r="Q744" s="1" t="n">
        <v>60.0700000000000003</v>
      </c>
      <c r="R744" s="1" t="n">
        <v>13.9299999999999997</v>
      </c>
      <c r="S744" s="1" t="n">
        <v>18.0300000000000011</v>
      </c>
      <c r="T744" s="1" t="n">
        <v>17.9600000000000009</v>
      </c>
      <c r="U744" s="1" t="n">
        <v>23.3599999999999994</v>
      </c>
      <c r="V744" s="1" t="n">
        <v>11.9399999999999995</v>
      </c>
      <c r="W744" s="1" t="n">
        <v>19.9800000000000004</v>
      </c>
      <c r="X744" s="1" t="n">
        <v>19.4699999999999989</v>
      </c>
      <c r="Y744" s="1" t="n">
        <v>26.9699999999999989</v>
      </c>
      <c r="Z744" s="1" t="n">
        <v>35.8800000000000026</v>
      </c>
      <c r="AA744" s="1" t="n">
        <v>45.6199999999999974</v>
      </c>
      <c r="AB744" s="1" t="n">
        <v>44.2800000000000011</v>
      </c>
      <c r="AC744" s="1" t="n">
        <v>59.8800000000000026</v>
      </c>
      <c r="AD744" s="1" t="n">
        <v>59.9399999999999977</v>
      </c>
      <c r="AE744" s="1" t="n">
        <v>79.1500000000000057</v>
      </c>
      <c r="AF744" s="1" t="n">
        <v>77.9399999999999835</v>
      </c>
      <c r="AG744" s="1" t="n">
        <v>101.939999999999998</v>
      </c>
      <c r="AH744" s="1" t="n">
        <v>4.79000000000000004</v>
      </c>
      <c r="AI744" s="1" t="n">
        <v>10.5099999999999998</v>
      </c>
      <c r="AJ744" s="1" t="n">
        <v>10.5500000000000007</v>
      </c>
      <c r="AK744" s="1" t="n">
        <v>15.5899999999999999</v>
      </c>
      <c r="AL744" s="1" t="n">
        <v>33.6400000000000006</v>
      </c>
      <c r="AM744" s="1" t="n">
        <v>51.9200000000000017</v>
      </c>
      <c r="AN744" s="1" t="n">
        <v>52.759999999999998</v>
      </c>
      <c r="AO744" s="1" t="n">
        <v>74.1400000000000006</v>
      </c>
      <c r="AP744" s="1" t="n">
        <v>7.46999999999999975</v>
      </c>
      <c r="AQ744" s="1" t="n">
        <v>12.2699999999999996</v>
      </c>
      <c r="AR744" s="1" t="n">
        <v>17.9699999999999953</v>
      </c>
      <c r="AS744" s="1" t="n">
        <v>17.9699999999999953</v>
      </c>
      <c r="AT744" s="1" t="n">
        <v>7.32000000000000028</v>
      </c>
      <c r="AU744" s="1" t="n">
        <v>8.17999999999999794</v>
      </c>
      <c r="AV744" s="1" t="n">
        <v>8.16000000000000014</v>
      </c>
      <c r="AW744" s="1" t="n">
        <v>9.91000000000000014</v>
      </c>
      <c r="AX744" s="1" t="n">
        <v>28.0899999999999999</v>
      </c>
      <c r="AY744" s="1" t="n">
        <v>44.9399999999999977</v>
      </c>
      <c r="AZ744" s="1" t="n">
        <v>44.1599999999999966</v>
      </c>
      <c r="BA744" s="1" t="n">
        <v>85.6899999999999835</v>
      </c>
      <c r="BB744" s="1" t="n">
        <v>401.810000000000002</v>
      </c>
      <c r="BC744" s="1" t="n">
        <v>553.039999999999964</v>
      </c>
      <c r="BD744" s="1" t="n">
        <v>552.450000000000045</v>
      </c>
      <c r="BE744" s="1" t="n">
        <v>747.220000000000027</v>
      </c>
    </row>
    <row r="745" spans="1:57">
      <c r="A745" s="3" t="s">
        <v>92</v>
      </c>
      <c r="B745" s="9" t="n">
        <v>44887</v>
      </c>
      <c r="C745" s="1" t="s">
        <v>60</v>
      </c>
      <c r="D745" s="4" t="n">
        <v>0.365277777777777812</v>
      </c>
      <c r="E745" s="1" t="s">
        <v>61</v>
      </c>
      <c r="F745" s="1" t="n">
        <v>143.949999999999989</v>
      </c>
      <c r="G745" s="1" t="n">
        <v>178.039999999999992</v>
      </c>
      <c r="H745" s="1" t="n">
        <v>179.960000000000008</v>
      </c>
      <c r="I745" s="1" t="n">
        <v>197.960000000000008</v>
      </c>
      <c r="J745" s="1" t="n">
        <v>25.1999999999999993</v>
      </c>
      <c r="K745" s="1" t="n">
        <v>43.4299999999999997</v>
      </c>
      <c r="L745" s="1" t="n">
        <v>41.9399999999999977</v>
      </c>
      <c r="M745" s="1" t="n">
        <v>73.7399999999999807</v>
      </c>
      <c r="N745" s="1" t="n">
        <v>29.6600000000000001</v>
      </c>
      <c r="O745" s="1" t="n">
        <v>39.5300000000000011</v>
      </c>
      <c r="P745" s="1" t="n">
        <v>37.2999999999999972</v>
      </c>
      <c r="Q745" s="1" t="n">
        <v>60.0700000000000003</v>
      </c>
      <c r="R745" s="1" t="n">
        <v>14</v>
      </c>
      <c r="S745" s="1" t="n">
        <v>18.0700000000000003</v>
      </c>
      <c r="T745" s="1" t="n">
        <v>17.9600000000000009</v>
      </c>
      <c r="U745" s="1" t="n">
        <v>23.3599999999999994</v>
      </c>
      <c r="V745" s="1" t="n">
        <v>11.9399999999999995</v>
      </c>
      <c r="W745" s="1" t="n">
        <v>19.8299999999999983</v>
      </c>
      <c r="X745" s="1" t="n">
        <v>19.4699999999999989</v>
      </c>
      <c r="Y745" s="1" t="n">
        <v>26.9699999999999989</v>
      </c>
      <c r="Z745" s="1" t="n">
        <v>39.4799999999999969</v>
      </c>
      <c r="AA745" s="1" t="n">
        <v>47.3900000000000006</v>
      </c>
      <c r="AB745" s="1" t="n">
        <v>47.8800000000000026</v>
      </c>
      <c r="AC745" s="1" t="n">
        <v>59.8800000000000026</v>
      </c>
      <c r="AD745" s="1" t="n">
        <v>59.9399999999999977</v>
      </c>
      <c r="AE745" s="1" t="n">
        <v>79.819999999999979</v>
      </c>
      <c r="AF745" s="1" t="n">
        <v>77.9399999999999835</v>
      </c>
      <c r="AG745" s="1" t="n">
        <v>101.939999999999998</v>
      </c>
      <c r="AH745" s="1" t="n">
        <v>4.79000000000000004</v>
      </c>
      <c r="AI745" s="1" t="n">
        <v>10.5099999999999998</v>
      </c>
      <c r="AJ745" s="1" t="n">
        <v>10.6400000000000006</v>
      </c>
      <c r="AK745" s="1" t="n">
        <v>15.5899999999999999</v>
      </c>
      <c r="AL745" s="1" t="n">
        <v>33.6400000000000006</v>
      </c>
      <c r="AM745" s="1" t="n">
        <v>50.6899999999999977</v>
      </c>
      <c r="AN745" s="1" t="n">
        <v>52.759999999999998</v>
      </c>
      <c r="AO745" s="1" t="n">
        <v>59.509999999999998</v>
      </c>
      <c r="AP745" s="1" t="n">
        <v>7.46999999999999975</v>
      </c>
      <c r="AQ745" s="1" t="n">
        <v>12.1999999999999993</v>
      </c>
      <c r="AR745" s="1" t="n">
        <v>11.9700000000000006</v>
      </c>
      <c r="AS745" s="1" t="n">
        <v>17.9699999999999953</v>
      </c>
      <c r="AT745" s="1" t="n">
        <v>7.32000000000000028</v>
      </c>
      <c r="AU745" s="1" t="n">
        <v>8.17999999999999794</v>
      </c>
      <c r="AV745" s="1" t="n">
        <v>8.16000000000000014</v>
      </c>
      <c r="AW745" s="1" t="n">
        <v>9.91000000000000014</v>
      </c>
      <c r="AX745" s="1" t="n">
        <v>25.8399999999999999</v>
      </c>
      <c r="AY745" s="1" t="n">
        <v>45.0499999999999972</v>
      </c>
      <c r="AZ745" s="1" t="n">
        <v>44.25</v>
      </c>
      <c r="BA745" s="1" t="n">
        <v>85.6899999999999835</v>
      </c>
      <c r="BB745" s="1" t="n">
        <v>403.230000000000018</v>
      </c>
      <c r="BC745" s="1" t="n">
        <v>552.740000000000009</v>
      </c>
      <c r="BD745" s="1" t="n">
        <v>550.230000000000018</v>
      </c>
      <c r="BE745" s="1" t="n">
        <v>732.590000000000032</v>
      </c>
    </row>
    <row r="746" spans="1:57">
      <c r="A746" s="3" t="s">
        <v>92</v>
      </c>
      <c r="B746" s="9" t="n">
        <v>44888</v>
      </c>
      <c r="C746" s="1" t="s">
        <v>62</v>
      </c>
      <c r="D746" s="4" t="n">
        <v>0.35069444444444442</v>
      </c>
      <c r="E746" s="1" t="s">
        <v>61</v>
      </c>
      <c r="F746" s="1" t="n">
        <v>143.949999999999989</v>
      </c>
      <c r="G746" s="1" t="n">
        <v>178.210000000000008</v>
      </c>
      <c r="H746" s="1" t="n">
        <v>179.960000000000008</v>
      </c>
      <c r="I746" s="1" t="n">
        <v>197.960000000000008</v>
      </c>
      <c r="J746" s="1" t="n">
        <v>25.1999999999999993</v>
      </c>
      <c r="K746" s="1" t="n">
        <v>43.9399999999999977</v>
      </c>
      <c r="L746" s="1" t="n">
        <v>41.9399999999999977</v>
      </c>
      <c r="M746" s="1" t="n">
        <v>73.7399999999999807</v>
      </c>
      <c r="N746" s="1" t="n">
        <v>29.6600000000000001</v>
      </c>
      <c r="O746" s="1" t="n">
        <v>39.75</v>
      </c>
      <c r="P746" s="1" t="n">
        <v>36.8500000000000014</v>
      </c>
      <c r="Q746" s="1" t="n">
        <v>60.0700000000000003</v>
      </c>
      <c r="R746" s="1" t="n">
        <v>14</v>
      </c>
      <c r="S746" s="1" t="n">
        <v>18.0700000000000003</v>
      </c>
      <c r="T746" s="1" t="n">
        <v>17.9600000000000009</v>
      </c>
      <c r="U746" s="1" t="n">
        <v>23.3599999999999994</v>
      </c>
      <c r="V746" s="1" t="n">
        <v>11.9399999999999995</v>
      </c>
      <c r="W746" s="1" t="n">
        <v>20.1400000000000006</v>
      </c>
      <c r="X746" s="1" t="n">
        <v>20.8500000000000014</v>
      </c>
      <c r="Y746" s="1" t="n">
        <v>26.9699999999999989</v>
      </c>
      <c r="Z746" s="1" t="n">
        <v>39.4799999999999969</v>
      </c>
      <c r="AA746" s="1" t="n">
        <v>49.6300000000000026</v>
      </c>
      <c r="AB746" s="1" t="n">
        <v>47.8800000000000026</v>
      </c>
      <c r="AC746" s="1" t="n">
        <v>59.8800000000000026</v>
      </c>
      <c r="AD746" s="1" t="n">
        <v>65.4000000000000199</v>
      </c>
      <c r="AE746" s="1" t="n">
        <v>80.4300000000000068</v>
      </c>
      <c r="AF746" s="1" t="n">
        <v>77.9399999999999835</v>
      </c>
      <c r="AG746" s="1" t="n">
        <v>101.939999999999998</v>
      </c>
      <c r="AH746" s="1" t="n">
        <v>4.79000000000000004</v>
      </c>
      <c r="AI746" s="1" t="n">
        <v>10.4900000000000002</v>
      </c>
      <c r="AJ746" s="1" t="n">
        <v>10.6199999999999992</v>
      </c>
      <c r="AK746" s="1" t="n">
        <v>15.5899999999999999</v>
      </c>
      <c r="AL746" s="1" t="n">
        <v>33.6400000000000006</v>
      </c>
      <c r="AM746" s="1" t="n">
        <v>52.2800000000000011</v>
      </c>
      <c r="AN746" s="1" t="n">
        <v>53.4399999999999977</v>
      </c>
      <c r="AO746" s="1" t="n">
        <v>74.1400000000000006</v>
      </c>
      <c r="AP746" s="1" t="n">
        <v>7.46999999999999975</v>
      </c>
      <c r="AQ746" s="1" t="n">
        <v>12.2699999999999996</v>
      </c>
      <c r="AR746" s="1" t="n">
        <v>11.9700000000000006</v>
      </c>
      <c r="AS746" s="1" t="n">
        <v>17.9699999999999953</v>
      </c>
      <c r="AT746" s="1" t="n">
        <v>7.32000000000000028</v>
      </c>
      <c r="AU746" s="1" t="n">
        <v>8.24000000000000021</v>
      </c>
      <c r="AV746" s="1" t="n">
        <v>8.28999999999999915</v>
      </c>
      <c r="AW746" s="1" t="n">
        <v>9.91000000000000014</v>
      </c>
      <c r="AX746" s="1" t="n">
        <v>28.0899999999999999</v>
      </c>
      <c r="AY746" s="1" t="n">
        <v>45.2299999999999969</v>
      </c>
      <c r="AZ746" s="1" t="n">
        <v>44.5900000000000034</v>
      </c>
      <c r="BA746" s="1" t="n">
        <v>85.6899999999999835</v>
      </c>
      <c r="BB746" s="1" t="n">
        <v>410.939999999999998</v>
      </c>
      <c r="BC746" s="1" t="n">
        <v>558.67999999999995</v>
      </c>
      <c r="BD746" s="1" t="n">
        <v>552.289999999999964</v>
      </c>
      <c r="BE746" s="1" t="n">
        <v>747.220000000000027</v>
      </c>
    </row>
    <row r="747" spans="1:57">
      <c r="A747" s="3" t="s">
        <v>92</v>
      </c>
      <c r="B747" s="9" t="n">
        <v>44889</v>
      </c>
      <c r="C747" s="1" t="s">
        <v>64</v>
      </c>
      <c r="D747" s="4" t="n">
        <v>0.434722222222222232</v>
      </c>
      <c r="E747" s="1" t="s">
        <v>61</v>
      </c>
      <c r="F747" s="1" t="n">
        <v>148.460000000000008</v>
      </c>
      <c r="G747" s="1" t="n">
        <v>177.759999999999991</v>
      </c>
      <c r="H747" s="1" t="n">
        <v>179.930000000000007</v>
      </c>
      <c r="I747" s="1" t="n">
        <v>197.960000000000008</v>
      </c>
      <c r="J747" s="1" t="n">
        <v>25.1999999999999993</v>
      </c>
      <c r="K747" s="1" t="n">
        <v>43.8599999999999994</v>
      </c>
      <c r="L747" s="1" t="n">
        <v>41.9399999999999977</v>
      </c>
      <c r="M747" s="1" t="n">
        <v>73.7399999999999807</v>
      </c>
      <c r="N747" s="1" t="n">
        <v>29.6600000000000001</v>
      </c>
      <c r="O747" s="1" t="n">
        <v>40.2700000000000031</v>
      </c>
      <c r="P747" s="1" t="n">
        <v>38.2000000000000028</v>
      </c>
      <c r="Q747" s="1" t="n">
        <v>53.9500000000000028</v>
      </c>
      <c r="R747" s="1" t="n">
        <v>14</v>
      </c>
      <c r="S747" s="1" t="n">
        <v>17.9699999999999953</v>
      </c>
      <c r="T747" s="1" t="n">
        <v>17.9600000000000009</v>
      </c>
      <c r="U747" s="1" t="n">
        <v>21.5599999999999987</v>
      </c>
      <c r="V747" s="1" t="n">
        <v>11.9399999999999995</v>
      </c>
      <c r="W747" s="1" t="n">
        <v>19.9499999999999993</v>
      </c>
      <c r="X747" s="1" t="n">
        <v>19.4699999999999989</v>
      </c>
      <c r="Y747" s="1" t="n">
        <v>26.9699999999999989</v>
      </c>
      <c r="Z747" s="1" t="n">
        <v>35.8800000000000026</v>
      </c>
      <c r="AA747" s="1" t="n">
        <v>45.740000000000002</v>
      </c>
      <c r="AB747" s="1" t="n">
        <v>46.0799999999999983</v>
      </c>
      <c r="AC747" s="1" t="n">
        <v>53.8800000000000026</v>
      </c>
      <c r="AD747" s="1" t="n">
        <v>65.4000000000000199</v>
      </c>
      <c r="AE747" s="1" t="n">
        <v>79.0900000000000034</v>
      </c>
      <c r="AF747" s="1" t="n">
        <v>77.9399999999999835</v>
      </c>
      <c r="AG747" s="1" t="n">
        <v>101.939999999999998</v>
      </c>
      <c r="AH747" s="1" t="n">
        <v>4.79000000000000004</v>
      </c>
      <c r="AI747" s="1" t="n">
        <v>10.4499999999999993</v>
      </c>
      <c r="AJ747" s="1" t="n">
        <v>10.5500000000000007</v>
      </c>
      <c r="AK747" s="1" t="n">
        <v>15.5899999999999999</v>
      </c>
      <c r="AL747" s="1" t="n">
        <v>33.6400000000000006</v>
      </c>
      <c r="AM747" s="1" t="n">
        <v>48.1799999999999997</v>
      </c>
      <c r="AN747" s="1" t="n">
        <v>48.7700000000000031</v>
      </c>
      <c r="AO747" s="1" t="n">
        <v>57.9399999999999977</v>
      </c>
      <c r="AP747" s="1" t="n">
        <v>7.46999999999999975</v>
      </c>
      <c r="AQ747" s="1" t="n">
        <v>12.3000000000000007</v>
      </c>
      <c r="AR747" s="1" t="n">
        <v>12.5700000000000003</v>
      </c>
      <c r="AS747" s="1" t="n">
        <v>17.9699999999999953</v>
      </c>
      <c r="AT747" s="1" t="n">
        <v>7.41000000000000014</v>
      </c>
      <c r="AU747" s="1" t="n">
        <v>8.24000000000000021</v>
      </c>
      <c r="AV747" s="1" t="n">
        <v>8.3100000000000005</v>
      </c>
      <c r="AW747" s="1" t="n">
        <v>9.91000000000000014</v>
      </c>
      <c r="AX747" s="1" t="n">
        <v>25.8399999999999999</v>
      </c>
      <c r="AY747" s="1" t="n">
        <v>44.1599999999999966</v>
      </c>
      <c r="AZ747" s="1" t="n">
        <v>43.8400000000000034</v>
      </c>
      <c r="BA747" s="1" t="n">
        <v>85.6899999999999835</v>
      </c>
      <c r="BB747" s="1" t="n">
        <v>409.689999999999998</v>
      </c>
      <c r="BC747" s="1" t="n">
        <v>547.970000000000027</v>
      </c>
      <c r="BD747" s="1" t="n">
        <v>545.559999999999945</v>
      </c>
      <c r="BE747" s="1" t="n">
        <v>717.100000000000023</v>
      </c>
    </row>
    <row r="748" spans="1:57">
      <c r="A748" s="3" t="s">
        <v>92</v>
      </c>
      <c r="B748" s="9" t="n">
        <v>44890</v>
      </c>
      <c r="C748" s="1" t="s">
        <v>65</v>
      </c>
      <c r="D748" s="4" t="n">
        <v>0.414583333333333215</v>
      </c>
      <c r="E748" s="1" t="s">
        <v>61</v>
      </c>
      <c r="F748" s="1" t="n">
        <v>148.460000000000008</v>
      </c>
      <c r="G748" s="1" t="n">
        <v>178.560000000000002</v>
      </c>
      <c r="H748" s="1" t="n">
        <v>179.960000000000008</v>
      </c>
      <c r="I748" s="1" t="n">
        <v>197.960000000000008</v>
      </c>
      <c r="J748" s="1" t="n">
        <v>25.1999999999999993</v>
      </c>
      <c r="K748" s="1" t="n">
        <v>44.1599999999999966</v>
      </c>
      <c r="L748" s="1" t="n">
        <v>41.9399999999999977</v>
      </c>
      <c r="M748" s="1" t="n">
        <v>73.7399999999999807</v>
      </c>
      <c r="N748" s="1" t="n">
        <v>26.0500000000000007</v>
      </c>
      <c r="O748" s="1" t="n">
        <v>40.1400000000000006</v>
      </c>
      <c r="P748" s="1" t="n">
        <v>38.2000000000000028</v>
      </c>
      <c r="Q748" s="1" t="n">
        <v>55.2999999999999972</v>
      </c>
      <c r="R748" s="1" t="n">
        <v>13.2799999999999994</v>
      </c>
      <c r="S748" s="1" t="n">
        <v>17.8200000000000003</v>
      </c>
      <c r="T748" s="1" t="n">
        <v>17.8900000000000006</v>
      </c>
      <c r="U748" s="1" t="n">
        <v>22.2800000000000011</v>
      </c>
      <c r="V748" s="1" t="n">
        <v>13.1699999999999999</v>
      </c>
      <c r="W748" s="1" t="n">
        <v>20.6400000000000006</v>
      </c>
      <c r="X748" s="1" t="n">
        <v>20.9699999999999989</v>
      </c>
      <c r="Y748" s="1" t="n">
        <v>26.9699999999999989</v>
      </c>
      <c r="Z748" s="1" t="n">
        <v>22.6799999999999997</v>
      </c>
      <c r="AA748" s="1" t="n">
        <v>45.4799999999999969</v>
      </c>
      <c r="AB748" s="1" t="n">
        <v>47.2800000000000011</v>
      </c>
      <c r="AC748" s="1" t="n">
        <v>59.8800000000000026</v>
      </c>
      <c r="AD748" s="1" t="n">
        <v>65.4000000000000199</v>
      </c>
      <c r="AE748" s="1" t="n">
        <v>79.2399999999999807</v>
      </c>
      <c r="AF748" s="1" t="n">
        <v>74.9399999999999835</v>
      </c>
      <c r="AG748" s="1" t="n">
        <v>101.939999999999998</v>
      </c>
      <c r="AH748" s="1" t="n">
        <v>4.79000000000000004</v>
      </c>
      <c r="AI748" s="1" t="n">
        <v>10.5700000000000003</v>
      </c>
      <c r="AJ748" s="1" t="n">
        <v>10.7899999999999991</v>
      </c>
      <c r="AK748" s="1" t="n">
        <v>15.5899999999999999</v>
      </c>
      <c r="AL748" s="1" t="n">
        <v>37.009999999999998</v>
      </c>
      <c r="AM748" s="1" t="n">
        <v>51.9399999999999977</v>
      </c>
      <c r="AN748" s="1" t="n">
        <v>50.509999999999998</v>
      </c>
      <c r="AO748" s="1" t="n">
        <v>74.1400000000000006</v>
      </c>
      <c r="AP748" s="1" t="n">
        <v>7.46999999999999975</v>
      </c>
      <c r="AQ748" s="1" t="n">
        <v>11.9299999999999997</v>
      </c>
      <c r="AR748" s="1" t="n">
        <v>12.5700000000000003</v>
      </c>
      <c r="AS748" s="1" t="n">
        <v>14.6699999999999999</v>
      </c>
      <c r="AT748" s="1" t="n">
        <v>6.57000000000000028</v>
      </c>
      <c r="AU748" s="1" t="n">
        <v>8.25</v>
      </c>
      <c r="AV748" s="1" t="n">
        <v>8.32000000000000028</v>
      </c>
      <c r="AW748" s="1" t="n">
        <v>9.91000000000000014</v>
      </c>
      <c r="AX748" s="1" t="n">
        <v>25.8399999999999999</v>
      </c>
      <c r="AY748" s="1" t="n">
        <v>44.9500000000000028</v>
      </c>
      <c r="AZ748" s="1" t="n">
        <v>43.0900000000000034</v>
      </c>
      <c r="BA748" s="1" t="n">
        <v>85.6899999999999835</v>
      </c>
      <c r="BB748" s="1" t="n">
        <v>395.920000000000016</v>
      </c>
      <c r="BC748" s="1" t="n">
        <v>553.67999999999995</v>
      </c>
      <c r="BD748" s="1" t="n">
        <v>546.460000000000036</v>
      </c>
      <c r="BE748" s="1" t="n">
        <v>738.07000000000005</v>
      </c>
    </row>
    <row r="749" spans="1:57">
      <c r="A749" s="3" t="s">
        <v>92</v>
      </c>
      <c r="B749" s="9" t="n">
        <v>44891</v>
      </c>
      <c r="C749" s="1" t="s">
        <v>66</v>
      </c>
      <c r="D749" s="4" t="n">
        <v>0.400694444444444464</v>
      </c>
      <c r="E749" s="1" t="s">
        <v>61</v>
      </c>
      <c r="F749" s="1" t="n">
        <v>148.460000000000008</v>
      </c>
      <c r="G749" s="1" t="n">
        <v>179.280000000000001</v>
      </c>
      <c r="H749" s="1" t="n">
        <v>179.960000000000008</v>
      </c>
      <c r="I749" s="1" t="n">
        <v>197.960000000000008</v>
      </c>
      <c r="J749" s="1" t="n">
        <v>25.1999999999999993</v>
      </c>
      <c r="K749" s="1" t="n">
        <v>44.25</v>
      </c>
      <c r="L749" s="1" t="n">
        <v>41.9399999999999977</v>
      </c>
      <c r="M749" s="1" t="n">
        <v>73.7399999999999807</v>
      </c>
      <c r="N749" s="1" t="n">
        <v>29.6600000000000001</v>
      </c>
      <c r="O749" s="1" t="n">
        <v>41</v>
      </c>
      <c r="P749" s="1" t="n">
        <v>40.4500000000000028</v>
      </c>
      <c r="Q749" s="1" t="n">
        <v>55.2999999999999972</v>
      </c>
      <c r="R749" s="1" t="n">
        <v>13.2799999999999994</v>
      </c>
      <c r="S749" s="1" t="n">
        <v>18.0199999999999996</v>
      </c>
      <c r="T749" s="1" t="n">
        <v>17.9600000000000009</v>
      </c>
      <c r="U749" s="1" t="n">
        <v>22.2800000000000011</v>
      </c>
      <c r="V749" s="1" t="n">
        <v>11.9399999999999995</v>
      </c>
      <c r="W749" s="1" t="n">
        <v>19.6700000000000017</v>
      </c>
      <c r="X749" s="1" t="n">
        <v>19.4699999999999989</v>
      </c>
      <c r="Y749" s="1" t="n">
        <v>26.9699999999999989</v>
      </c>
      <c r="Z749" s="1" t="n">
        <v>35.8800000000000026</v>
      </c>
      <c r="AA749" s="1" t="n">
        <v>48.2100000000000009</v>
      </c>
      <c r="AB749" s="1" t="n">
        <v>47.8800000000000026</v>
      </c>
      <c r="AC749" s="1" t="n">
        <v>59.8800000000000026</v>
      </c>
      <c r="AD749" s="1" t="n">
        <v>65.4000000000000199</v>
      </c>
      <c r="AE749" s="1" t="n">
        <v>83.7399999999999807</v>
      </c>
      <c r="AF749" s="1" t="n">
        <v>77.9399999999999835</v>
      </c>
      <c r="AG749" s="1" t="n">
        <v>101.939999999999998</v>
      </c>
      <c r="AH749" s="1" t="n">
        <v>4.79000000000000004</v>
      </c>
      <c r="AI749" s="1" t="n">
        <v>10.4800000000000004</v>
      </c>
      <c r="AJ749" s="1" t="n">
        <v>10.6699999999999999</v>
      </c>
      <c r="AK749" s="1" t="n">
        <v>15.5899999999999999</v>
      </c>
      <c r="AL749" s="1" t="n">
        <v>33.6400000000000006</v>
      </c>
      <c r="AM749" s="1" t="n">
        <v>52.1300000000000026</v>
      </c>
      <c r="AN749" s="1" t="n">
        <v>53.1000000000000014</v>
      </c>
      <c r="AO749" s="1" t="n">
        <v>74.1400000000000006</v>
      </c>
      <c r="AP749" s="1" t="n">
        <v>7.46999999999999975</v>
      </c>
      <c r="AQ749" s="1" t="n">
        <v>12.2899999999999991</v>
      </c>
      <c r="AR749" s="1" t="n">
        <v>12.5700000000000003</v>
      </c>
      <c r="AS749" s="1" t="n">
        <v>17.9699999999999953</v>
      </c>
      <c r="AT749" s="1" t="n">
        <v>6.57000000000000028</v>
      </c>
      <c r="AU749" s="1" t="n">
        <v>8.18999999999999773</v>
      </c>
      <c r="AV749" s="1" t="n">
        <v>8.3100000000000005</v>
      </c>
      <c r="AW749" s="1" t="n">
        <v>9.91000000000000014</v>
      </c>
      <c r="AX749" s="1" t="n">
        <v>25.8399999999999999</v>
      </c>
      <c r="AY749" s="1" t="n">
        <v>45.3699999999999974</v>
      </c>
      <c r="AZ749" s="1" t="n">
        <v>44.9600000000000009</v>
      </c>
      <c r="BA749" s="1" t="n">
        <v>85.6899999999999835</v>
      </c>
      <c r="BB749" s="1" t="n">
        <v>408.129999999999995</v>
      </c>
      <c r="BC749" s="1" t="n">
        <v>562.629999999999995</v>
      </c>
      <c r="BD749" s="1" t="n">
        <v>555.210000000000036</v>
      </c>
      <c r="BE749" s="1" t="n">
        <v>741.370000000000005</v>
      </c>
    </row>
    <row r="750" spans="1:57">
      <c r="A750" s="3" t="s">
        <v>92</v>
      </c>
      <c r="B750" s="9" t="n">
        <v>44892</v>
      </c>
      <c r="C750" s="1" t="s">
        <v>67</v>
      </c>
      <c r="D750" s="4" t="n">
        <v>0.452083333333333215</v>
      </c>
      <c r="E750" s="1" t="s">
        <v>61</v>
      </c>
      <c r="F750" s="1" t="n">
        <v>148.460000000000008</v>
      </c>
      <c r="G750" s="1" t="n">
        <v>179.47999999999999</v>
      </c>
      <c r="H750" s="1" t="n">
        <v>179.960000000000008</v>
      </c>
      <c r="I750" s="1" t="n">
        <v>197.960000000000008</v>
      </c>
      <c r="J750" s="1" t="n">
        <v>25.1999999999999993</v>
      </c>
      <c r="K750" s="1" t="n">
        <v>44.6000000000000014</v>
      </c>
      <c r="L750" s="1" t="n">
        <v>41.9399999999999977</v>
      </c>
      <c r="M750" s="1" t="n">
        <v>77.9399999999999835</v>
      </c>
      <c r="N750" s="1" t="n">
        <v>26.0500000000000007</v>
      </c>
      <c r="O750" s="1" t="n">
        <v>40.8400000000000034</v>
      </c>
      <c r="P750" s="1" t="n">
        <v>40.4500000000000028</v>
      </c>
      <c r="Q750" s="1" t="n">
        <v>55.2999999999999972</v>
      </c>
      <c r="R750" s="1" t="n">
        <v>14</v>
      </c>
      <c r="S750" s="1" t="n">
        <v>18.0700000000000003</v>
      </c>
      <c r="T750" s="1" t="n">
        <v>17.9600000000000009</v>
      </c>
      <c r="U750" s="1" t="n">
        <v>22.2800000000000011</v>
      </c>
      <c r="V750" s="1" t="n">
        <v>11.9399999999999995</v>
      </c>
      <c r="W750" s="1" t="n">
        <v>20.0599999999999987</v>
      </c>
      <c r="X750" s="1" t="n">
        <v>20.1600000000000001</v>
      </c>
      <c r="Y750" s="1" t="n">
        <v>26.9699999999999989</v>
      </c>
      <c r="Z750" s="1" t="n">
        <v>35.8800000000000026</v>
      </c>
      <c r="AA750" s="1" t="n">
        <v>47.759999999999998</v>
      </c>
      <c r="AB750" s="1" t="n">
        <v>47.8800000000000026</v>
      </c>
      <c r="AC750" s="1" t="n">
        <v>59.8800000000000026</v>
      </c>
      <c r="AD750" s="1" t="n">
        <v>65.4000000000000199</v>
      </c>
      <c r="AE750" s="1" t="n">
        <v>81.7600000000000051</v>
      </c>
      <c r="AF750" s="1" t="n">
        <v>77.9399999999999835</v>
      </c>
      <c r="AG750" s="1" t="n">
        <v>101.939999999999998</v>
      </c>
      <c r="AH750" s="1" t="n">
        <v>4.79000000000000004</v>
      </c>
      <c r="AI750" s="1" t="n">
        <v>10.4399999999999995</v>
      </c>
      <c r="AJ750" s="1" t="n">
        <v>10.5500000000000007</v>
      </c>
      <c r="AK750" s="1" t="n">
        <v>15.5899999999999999</v>
      </c>
      <c r="AL750" s="1" t="n">
        <v>33.6400000000000006</v>
      </c>
      <c r="AM750" s="1" t="n">
        <v>52.3100000000000023</v>
      </c>
      <c r="AN750" s="1" t="n">
        <v>53.1000000000000014</v>
      </c>
      <c r="AO750" s="1" t="n">
        <v>74.1400000000000006</v>
      </c>
      <c r="AP750" s="1" t="n">
        <v>7.46999999999999975</v>
      </c>
      <c r="AQ750" s="1" t="n">
        <v>12.2899999999999991</v>
      </c>
      <c r="AR750" s="1" t="n">
        <v>12.5700000000000003</v>
      </c>
      <c r="AS750" s="1" t="n">
        <v>17.9699999999999953</v>
      </c>
      <c r="AT750" s="1" t="n">
        <v>7.41000000000000014</v>
      </c>
      <c r="AU750" s="1" t="n">
        <v>8.26999999999999957</v>
      </c>
      <c r="AV750" s="1" t="n">
        <v>8.32000000000000028</v>
      </c>
      <c r="AW750" s="1" t="n">
        <v>9.91000000000000014</v>
      </c>
      <c r="AX750" s="1" t="n">
        <v>25.8399999999999999</v>
      </c>
      <c r="AY750" s="1" t="n">
        <v>45.259999999999998</v>
      </c>
      <c r="AZ750" s="1" t="n">
        <v>44.9299999999999997</v>
      </c>
      <c r="BA750" s="1" t="n">
        <v>85.6899999999999835</v>
      </c>
      <c r="BB750" s="1" t="n">
        <v>406.079999999999984</v>
      </c>
      <c r="BC750" s="1" t="n">
        <v>561.139999999999986</v>
      </c>
      <c r="BD750" s="1" t="n">
        <v>555.759999999999991</v>
      </c>
      <c r="BE750" s="1" t="n">
        <v>745.57000000000005</v>
      </c>
    </row>
    <row r="751" spans="1:57">
      <c r="A751" s="3" t="s">
        <v>92</v>
      </c>
      <c r="B751" s="9" t="n">
        <v>44893</v>
      </c>
      <c r="C751" s="1" t="s">
        <v>58</v>
      </c>
      <c r="D751" s="4" t="n">
        <v>0.334027777777777812</v>
      </c>
      <c r="E751" s="1" t="s">
        <v>61</v>
      </c>
      <c r="F751" s="1" t="n">
        <v>148.460000000000008</v>
      </c>
      <c r="G751" s="1" t="n">
        <v>177.400000000000006</v>
      </c>
      <c r="H751" s="1" t="n">
        <v>179.960000000000008</v>
      </c>
      <c r="I751" s="1" t="n">
        <v>197.960000000000008</v>
      </c>
      <c r="J751" s="1" t="n">
        <v>25.1999999999999993</v>
      </c>
      <c r="K751" s="1" t="n">
        <v>44.6400000000000006</v>
      </c>
      <c r="L751" s="1" t="n">
        <v>41.9399999999999977</v>
      </c>
      <c r="M751" s="1" t="n">
        <v>77.9399999999999835</v>
      </c>
      <c r="N751" s="1" t="n">
        <v>26.0500000000000007</v>
      </c>
      <c r="O751" s="1" t="n">
        <v>40.8900000000000006</v>
      </c>
      <c r="P751" s="1" t="n">
        <v>40.4500000000000028</v>
      </c>
      <c r="Q751" s="1" t="n">
        <v>55.2999999999999972</v>
      </c>
      <c r="R751" s="1" t="n">
        <v>14</v>
      </c>
      <c r="S751" s="1" t="n">
        <v>18.0199999999999996</v>
      </c>
      <c r="T751" s="1" t="n">
        <v>17.9600000000000009</v>
      </c>
      <c r="U751" s="1" t="n">
        <v>22.2800000000000011</v>
      </c>
      <c r="V751" s="1" t="n">
        <v>11.9399999999999995</v>
      </c>
      <c r="W751" s="1" t="n">
        <v>19.8500000000000014</v>
      </c>
      <c r="X751" s="1" t="n">
        <v>19.4699999999999989</v>
      </c>
      <c r="Y751" s="1" t="n">
        <v>26.9699999999999989</v>
      </c>
      <c r="Z751" s="1" t="n">
        <v>35.8800000000000026</v>
      </c>
      <c r="AA751" s="1" t="n">
        <v>47.8100000000000023</v>
      </c>
      <c r="AB751" s="1" t="n">
        <v>47.8800000000000026</v>
      </c>
      <c r="AC751" s="1" t="n">
        <v>59.8800000000000026</v>
      </c>
      <c r="AD751" s="1" t="n">
        <v>59.9399999999999977</v>
      </c>
      <c r="AE751" s="1" t="n">
        <v>80.4899999999999807</v>
      </c>
      <c r="AF751" s="1" t="n">
        <v>77.9399999999999835</v>
      </c>
      <c r="AG751" s="1" t="n">
        <v>101.939999999999998</v>
      </c>
      <c r="AH751" s="1" t="n">
        <v>4.79000000000000004</v>
      </c>
      <c r="AI751" s="1" t="n">
        <v>10.4199999999999999</v>
      </c>
      <c r="AJ751" s="1" t="n">
        <v>10.5500000000000007</v>
      </c>
      <c r="AK751" s="1" t="n">
        <v>15.5899999999999999</v>
      </c>
      <c r="AL751" s="1" t="n">
        <v>33.6400000000000006</v>
      </c>
      <c r="AM751" s="1" t="n">
        <v>52.740000000000002</v>
      </c>
      <c r="AN751" s="1" t="n">
        <v>53.4399999999999977</v>
      </c>
      <c r="AO751" s="1" t="n">
        <v>74.1400000000000006</v>
      </c>
      <c r="AP751" s="1" t="n">
        <v>7.46999999999999975</v>
      </c>
      <c r="AQ751" s="1" t="n">
        <v>12.2300000000000004</v>
      </c>
      <c r="AR751" s="1" t="n">
        <v>12.5700000000000003</v>
      </c>
      <c r="AS751" s="1" t="n">
        <v>17.9699999999999953</v>
      </c>
      <c r="AT751" s="1" t="n">
        <v>7.32000000000000028</v>
      </c>
      <c r="AU751" s="1" t="n">
        <v>8.25</v>
      </c>
      <c r="AV751" s="1" t="n">
        <v>8.32000000000000028</v>
      </c>
      <c r="AW751" s="1" t="n">
        <v>9.91000000000000014</v>
      </c>
      <c r="AX751" s="1" t="n">
        <v>28.0899999999999999</v>
      </c>
      <c r="AY751" s="1" t="n">
        <v>45.9699999999999989</v>
      </c>
      <c r="AZ751" s="1" t="n">
        <v>44.9600000000000009</v>
      </c>
      <c r="BA751" s="1" t="n">
        <v>85.6899999999999835</v>
      </c>
      <c r="BB751" s="1" t="n">
        <v>402.779999999999973</v>
      </c>
      <c r="BC751" s="1" t="n">
        <v>558.710000000000036</v>
      </c>
      <c r="BD751" s="1" t="n">
        <v>555.440000000000055</v>
      </c>
      <c r="BE751" s="1" t="n">
        <v>745.57000000000005</v>
      </c>
    </row>
    <row r="752" spans="1:57">
      <c r="A752" s="3" t="s">
        <v>92</v>
      </c>
      <c r="B752" s="9" t="n">
        <v>44894</v>
      </c>
      <c r="C752" s="1" t="s">
        <v>60</v>
      </c>
      <c r="D752" s="4" t="n">
        <v>0.31805555555555558</v>
      </c>
      <c r="E752" s="1" t="s">
        <v>61</v>
      </c>
      <c r="F752" s="1" t="n">
        <v>143.949999999999989</v>
      </c>
      <c r="G752" s="1" t="n">
        <v>177.960000000000008</v>
      </c>
      <c r="H752" s="1" t="n">
        <v>179.960000000000008</v>
      </c>
      <c r="I752" s="1" t="n">
        <v>197.960000000000008</v>
      </c>
      <c r="J752" s="1" t="n">
        <v>25.1999999999999993</v>
      </c>
      <c r="K752" s="1" t="n">
        <v>43.9399999999999977</v>
      </c>
      <c r="L752" s="1" t="n">
        <v>41.3400000000000034</v>
      </c>
      <c r="M752" s="1" t="n">
        <v>77.9399999999999835</v>
      </c>
      <c r="N752" s="1" t="n">
        <v>29.6600000000000001</v>
      </c>
      <c r="O752" s="1" t="n">
        <v>41.5600000000000023</v>
      </c>
      <c r="P752" s="1" t="n">
        <v>40.4500000000000028</v>
      </c>
      <c r="Q752" s="1" t="n">
        <v>55.2999999999999972</v>
      </c>
      <c r="R752" s="1" t="n">
        <v>14</v>
      </c>
      <c r="S752" s="1" t="n">
        <v>18.1099999999999994</v>
      </c>
      <c r="T752" s="1" t="n">
        <v>17.9600000000000009</v>
      </c>
      <c r="U752" s="1" t="n">
        <v>23.3599999999999994</v>
      </c>
      <c r="V752" s="1" t="n">
        <v>11.9399999999999995</v>
      </c>
      <c r="W752" s="1" t="n">
        <v>19.9800000000000004</v>
      </c>
      <c r="X752" s="1" t="n">
        <v>20.1600000000000001</v>
      </c>
      <c r="Y752" s="1" t="n">
        <v>26.9699999999999989</v>
      </c>
      <c r="Z752" s="1" t="n">
        <v>35.8800000000000026</v>
      </c>
      <c r="AA752" s="1" t="n">
        <v>48.009999999999998</v>
      </c>
      <c r="AB752" s="1" t="n">
        <v>47.8800000000000026</v>
      </c>
      <c r="AC752" s="1" t="n">
        <v>59.8800000000000026</v>
      </c>
      <c r="AD752" s="1" t="n">
        <v>65.4000000000000199</v>
      </c>
      <c r="AE752" s="1" t="n">
        <v>79.2399999999999807</v>
      </c>
      <c r="AF752" s="1" t="n">
        <v>74.9399999999999835</v>
      </c>
      <c r="AG752" s="1" t="n">
        <v>101.939999999999998</v>
      </c>
      <c r="AH752" s="1" t="n">
        <v>4.79000000000000004</v>
      </c>
      <c r="AI752" s="1" t="n">
        <v>10.4900000000000002</v>
      </c>
      <c r="AJ752" s="1" t="n">
        <v>10.6400000000000006</v>
      </c>
      <c r="AK752" s="1" t="n">
        <v>15.5899999999999999</v>
      </c>
      <c r="AL752" s="1" t="n">
        <v>33.6400000000000006</v>
      </c>
      <c r="AM752" s="1" t="n">
        <v>51.8900000000000006</v>
      </c>
      <c r="AN752" s="1" t="n">
        <v>51.6400000000000006</v>
      </c>
      <c r="AO752" s="1" t="n">
        <v>74.1400000000000006</v>
      </c>
      <c r="AP752" s="1" t="n">
        <v>7.46999999999999975</v>
      </c>
      <c r="AQ752" s="1" t="n">
        <v>12.3900000000000006</v>
      </c>
      <c r="AR752" s="1" t="n">
        <v>12.5700000000000003</v>
      </c>
      <c r="AS752" s="1" t="n">
        <v>17.9699999999999953</v>
      </c>
      <c r="AT752" s="1" t="n">
        <v>7.07000000000000028</v>
      </c>
      <c r="AU752" s="1" t="n">
        <v>8.25999999999999801</v>
      </c>
      <c r="AV752" s="1" t="n">
        <v>8.32000000000000028</v>
      </c>
      <c r="AW752" s="1" t="n">
        <v>9.91000000000000014</v>
      </c>
      <c r="AX752" s="1" t="n">
        <v>26.2100000000000009</v>
      </c>
      <c r="AY752" s="1" t="n">
        <v>45.3900000000000006</v>
      </c>
      <c r="AZ752" s="1" t="n">
        <v>44.8699999999999974</v>
      </c>
      <c r="BA752" s="1" t="n">
        <v>85.6899999999999835</v>
      </c>
      <c r="BB752" s="1" t="n">
        <v>405.20999999999998</v>
      </c>
      <c r="BC752" s="1" t="n">
        <v>557.220000000000027</v>
      </c>
      <c r="BD752" s="1" t="n">
        <v>550.730000000000018</v>
      </c>
      <c r="BE752" s="1" t="n">
        <v>746.649999999999864</v>
      </c>
    </row>
    <row r="753" spans="1:57">
      <c r="A753" s="3" t="s">
        <v>92</v>
      </c>
      <c r="B753" s="9" t="n">
        <v>44895</v>
      </c>
      <c r="C753" s="1" t="s">
        <v>62</v>
      </c>
      <c r="D753" s="4" t="n">
        <v>0.308333333333333171</v>
      </c>
      <c r="E753" s="1" t="s">
        <v>61</v>
      </c>
      <c r="F753" s="1" t="n">
        <v>143.949999999999989</v>
      </c>
      <c r="G753" s="1" t="n">
        <v>178.650000000000006</v>
      </c>
      <c r="H753" s="1" t="n">
        <v>179.960000000000008</v>
      </c>
      <c r="I753" s="1" t="n">
        <v>202.460000000000008</v>
      </c>
      <c r="J753" s="1" t="n">
        <v>25.1999999999999993</v>
      </c>
      <c r="K753" s="1" t="n">
        <v>43.9099999999999966</v>
      </c>
      <c r="L753" s="1" t="n">
        <v>41.3400000000000034</v>
      </c>
      <c r="M753" s="1" t="n">
        <v>77.9399999999999835</v>
      </c>
      <c r="N753" s="1" t="n">
        <v>31</v>
      </c>
      <c r="O753" s="1" t="n">
        <v>41.2999999999999972</v>
      </c>
      <c r="P753" s="1" t="n">
        <v>40.4500000000000028</v>
      </c>
      <c r="Q753" s="1" t="n">
        <v>55.2999999999999972</v>
      </c>
      <c r="R753" s="1" t="n">
        <v>14.3599999999999994</v>
      </c>
      <c r="S753" s="1" t="n">
        <v>18.1799999999999997</v>
      </c>
      <c r="T753" s="1" t="n">
        <v>17.9600000000000009</v>
      </c>
      <c r="U753" s="1" t="n">
        <v>23.3599999999999994</v>
      </c>
      <c r="V753" s="1" t="n">
        <v>11.9399999999999995</v>
      </c>
      <c r="W753" s="1" t="n">
        <v>20.1600000000000001</v>
      </c>
      <c r="X753" s="1" t="n">
        <v>20.9699999999999989</v>
      </c>
      <c r="Y753" s="1" t="n">
        <v>26.9699999999999989</v>
      </c>
      <c r="Z753" s="1" t="n">
        <v>39.4799999999999969</v>
      </c>
      <c r="AA753" s="1" t="n">
        <v>49.7199999999999989</v>
      </c>
      <c r="AB753" s="1" t="n">
        <v>47.8800000000000026</v>
      </c>
      <c r="AC753" s="1" t="n">
        <v>59.8800000000000026</v>
      </c>
      <c r="AD753" s="1" t="n">
        <v>65.4000000000000199</v>
      </c>
      <c r="AE753" s="1" t="n">
        <v>79.0900000000000034</v>
      </c>
      <c r="AF753" s="1" t="n">
        <v>77.9399999999999835</v>
      </c>
      <c r="AG753" s="1" t="n">
        <v>101.939999999999998</v>
      </c>
      <c r="AH753" s="1" t="n">
        <v>4.79000000000000004</v>
      </c>
      <c r="AI753" s="1" t="n">
        <v>10.4499999999999993</v>
      </c>
      <c r="AJ753" s="1" t="n">
        <v>10.6699999999999999</v>
      </c>
      <c r="AK753" s="1" t="n">
        <v>15.5899999999999999</v>
      </c>
      <c r="AL753" s="1" t="n">
        <v>33.6400000000000006</v>
      </c>
      <c r="AM753" s="1" t="n">
        <v>52.3100000000000023</v>
      </c>
      <c r="AN753" s="1" t="n">
        <v>53.1000000000000014</v>
      </c>
      <c r="AO753" s="1" t="n">
        <v>74.1400000000000006</v>
      </c>
      <c r="AP753" s="1" t="n">
        <v>7.46999999999999975</v>
      </c>
      <c r="AQ753" s="1" t="n">
        <v>12.3399999999999999</v>
      </c>
      <c r="AR753" s="1" t="n">
        <v>12.5700000000000003</v>
      </c>
      <c r="AS753" s="1" t="n">
        <v>17.9699999999999953</v>
      </c>
      <c r="AT753" s="1" t="n">
        <v>7.07000000000000028</v>
      </c>
      <c r="AU753" s="1" t="n">
        <v>8.26999999999999957</v>
      </c>
      <c r="AV753" s="1" t="n">
        <v>8.32000000000000028</v>
      </c>
      <c r="AW753" s="1" t="n">
        <v>9.91000000000000014</v>
      </c>
      <c r="AX753" s="1" t="n">
        <v>26.2100000000000009</v>
      </c>
      <c r="AY753" s="1" t="n">
        <v>45.6300000000000026</v>
      </c>
      <c r="AZ753" s="1" t="n">
        <v>44.25</v>
      </c>
      <c r="BA753" s="1" t="n">
        <v>85.6899999999999835</v>
      </c>
      <c r="BB753" s="1" t="n">
        <v>410.509999999999991</v>
      </c>
      <c r="BC753" s="1" t="n">
        <v>560.009999999999991</v>
      </c>
      <c r="BD753" s="1" t="n">
        <v>555.409999999999968</v>
      </c>
      <c r="BE753" s="1" t="n">
        <v>751.149999999999864</v>
      </c>
    </row>
    <row r="754" spans="1:57">
      <c r="A754" s="3" t="s">
        <v>93</v>
      </c>
      <c r="B754" s="9" t="n">
        <v>44896</v>
      </c>
      <c r="C754" s="1" t="s">
        <v>64</v>
      </c>
      <c r="D754" s="4" t="n">
        <v>0.391666666666666572</v>
      </c>
      <c r="E754" s="1" t="s">
        <v>61</v>
      </c>
      <c r="F754" s="1" t="n">
        <v>143.949999999999989</v>
      </c>
      <c r="G754" s="1" t="n">
        <v>176.460000000000008</v>
      </c>
      <c r="H754" s="1" t="n">
        <v>179.960000000000008</v>
      </c>
      <c r="I754" s="1" t="n">
        <v>197.960000000000008</v>
      </c>
      <c r="J754" s="1" t="n">
        <v>25.1999999999999993</v>
      </c>
      <c r="K754" s="1" t="n">
        <v>43.6599999999999966</v>
      </c>
      <c r="L754" s="1" t="n">
        <v>40.5</v>
      </c>
      <c r="M754" s="1" t="n">
        <v>77.9399999999999835</v>
      </c>
      <c r="N754" s="1" t="n">
        <v>31</v>
      </c>
      <c r="O754" s="1" t="n">
        <v>41.259999999999998</v>
      </c>
      <c r="P754" s="1" t="n">
        <v>40.4500000000000028</v>
      </c>
      <c r="Q754" s="1" t="n">
        <v>55.2999999999999972</v>
      </c>
      <c r="R754" s="1" t="n">
        <v>14.3599999999999994</v>
      </c>
      <c r="S754" s="1" t="n">
        <v>18.0399999999999991</v>
      </c>
      <c r="T754" s="1" t="n">
        <v>17.9600000000000009</v>
      </c>
      <c r="U754" s="1" t="n">
        <v>23.3599999999999994</v>
      </c>
      <c r="V754" s="1" t="n">
        <v>11.9399999999999995</v>
      </c>
      <c r="W754" s="1" t="n">
        <v>19.9100000000000001</v>
      </c>
      <c r="X754" s="1" t="n">
        <v>19.4699999999999989</v>
      </c>
      <c r="Y754" s="1" t="n">
        <v>26.9699999999999989</v>
      </c>
      <c r="Z754" s="1" t="n">
        <v>35.8800000000000026</v>
      </c>
      <c r="AA754" s="1" t="n">
        <v>46.5499999999999972</v>
      </c>
      <c r="AB754" s="1" t="n">
        <v>47.8800000000000026</v>
      </c>
      <c r="AC754" s="1" t="n">
        <v>59.8800000000000026</v>
      </c>
      <c r="AD754" s="1" t="n">
        <v>65.4000000000000199</v>
      </c>
      <c r="AE754" s="1" t="n">
        <v>77.819999999999979</v>
      </c>
      <c r="AF754" s="1" t="n">
        <v>77.9399999999999835</v>
      </c>
      <c r="AG754" s="1" t="n">
        <v>101.939999999999998</v>
      </c>
      <c r="AH754" s="1" t="n">
        <v>4.79000000000000004</v>
      </c>
      <c r="AI754" s="1" t="n">
        <v>10.4399999999999995</v>
      </c>
      <c r="AJ754" s="1" t="n">
        <v>10.6400000000000006</v>
      </c>
      <c r="AK754" s="1" t="n">
        <v>15.5899999999999999</v>
      </c>
      <c r="AL754" s="1" t="n">
        <v>33.6400000000000006</v>
      </c>
      <c r="AM754" s="1" t="n">
        <v>51.509999999999998</v>
      </c>
      <c r="AN754" s="1" t="n">
        <v>50.509999999999998</v>
      </c>
      <c r="AO754" s="1" t="n">
        <v>74.1400000000000006</v>
      </c>
      <c r="AP754" s="1" t="n">
        <v>7.46999999999999975</v>
      </c>
      <c r="AQ754" s="1" t="n">
        <v>12.2699999999999996</v>
      </c>
      <c r="AR754" s="1" t="n">
        <v>12.5700000000000003</v>
      </c>
      <c r="AS754" s="1" t="n">
        <v>17.9699999999999953</v>
      </c>
      <c r="AT754" s="1" t="n">
        <v>7.07000000000000028</v>
      </c>
      <c r="AU754" s="1" t="n">
        <v>8.38000000000000078</v>
      </c>
      <c r="AV754" s="1" t="n">
        <v>8.32000000000000028</v>
      </c>
      <c r="AW754" s="1" t="n">
        <v>9.91000000000000014</v>
      </c>
      <c r="AX754" s="1" t="n">
        <v>25.8399999999999999</v>
      </c>
      <c r="AY754" s="1" t="n">
        <v>44.8400000000000034</v>
      </c>
      <c r="AZ754" s="1" t="n">
        <v>44.1599999999999966</v>
      </c>
      <c r="BA754" s="1" t="n">
        <v>85.6899999999999835</v>
      </c>
      <c r="BB754" s="1" t="n">
        <v>406.54000000000002</v>
      </c>
      <c r="BC754" s="1" t="n">
        <v>551.139999999999986</v>
      </c>
      <c r="BD754" s="1" t="n">
        <v>550.360000000000014</v>
      </c>
      <c r="BE754" s="1" t="n">
        <v>746.649999999999864</v>
      </c>
    </row>
    <row r="755" spans="1:57">
      <c r="A755" s="3" t="s">
        <v>93</v>
      </c>
      <c r="B755" s="9" t="n">
        <v>44897</v>
      </c>
      <c r="C755" s="1" t="s">
        <v>65</v>
      </c>
      <c r="D755" s="4" t="n">
        <v>0.440277777777777768</v>
      </c>
      <c r="E755" s="1" t="s">
        <v>61</v>
      </c>
      <c r="F755" s="1" t="n">
        <v>143.949999999999989</v>
      </c>
      <c r="G755" s="1" t="n">
        <v>177.129999999999995</v>
      </c>
      <c r="H755" s="1" t="n">
        <v>179.960000000000008</v>
      </c>
      <c r="I755" s="1" t="n">
        <v>197.960000000000008</v>
      </c>
      <c r="J755" s="1" t="n">
        <v>25.1999999999999993</v>
      </c>
      <c r="K755" s="1" t="n">
        <v>43.8699999999999974</v>
      </c>
      <c r="L755" s="1" t="n">
        <v>40.740000000000002</v>
      </c>
      <c r="M755" s="1" t="n">
        <v>77.9399999999999835</v>
      </c>
      <c r="N755" s="1" t="n">
        <v>31</v>
      </c>
      <c r="O755" s="1" t="n">
        <v>41.5799999999999983</v>
      </c>
      <c r="P755" s="1" t="n">
        <v>40.4500000000000028</v>
      </c>
      <c r="Q755" s="1" t="n">
        <v>55.2999999999999972</v>
      </c>
      <c r="R755" s="1" t="n">
        <v>14.3599999999999994</v>
      </c>
      <c r="S755" s="1" t="n">
        <v>18.0500000000000007</v>
      </c>
      <c r="T755" s="1" t="n">
        <v>17.9600000000000009</v>
      </c>
      <c r="U755" s="1" t="n">
        <v>23.3599999999999994</v>
      </c>
      <c r="V755" s="1" t="n">
        <v>11.9399999999999995</v>
      </c>
      <c r="W755" s="1" t="n">
        <v>19.8900000000000006</v>
      </c>
      <c r="X755" s="1" t="n">
        <v>19.4699999999999989</v>
      </c>
      <c r="Y755" s="1" t="n">
        <v>26.9699999999999989</v>
      </c>
      <c r="Z755" s="1" t="n">
        <v>35.8800000000000026</v>
      </c>
      <c r="AA755" s="1" t="n">
        <v>46.8100000000000023</v>
      </c>
      <c r="AB755" s="1" t="n">
        <v>47.8800000000000026</v>
      </c>
      <c r="AC755" s="1" t="n">
        <v>59.8800000000000026</v>
      </c>
      <c r="AD755" s="1" t="n">
        <v>65.4000000000000199</v>
      </c>
      <c r="AE755" s="1" t="n">
        <v>77.819999999999979</v>
      </c>
      <c r="AF755" s="1" t="n">
        <v>77.9399999999999835</v>
      </c>
      <c r="AG755" s="1" t="n">
        <v>101.939999999999998</v>
      </c>
      <c r="AH755" s="1" t="n">
        <v>4.79000000000000004</v>
      </c>
      <c r="AI755" s="1" t="n">
        <v>10.4700000000000006</v>
      </c>
      <c r="AJ755" s="1" t="n">
        <v>10.6699999999999999</v>
      </c>
      <c r="AK755" s="1" t="n">
        <v>15.5899999999999999</v>
      </c>
      <c r="AL755" s="1" t="n">
        <v>33.6400000000000006</v>
      </c>
      <c r="AM755" s="1" t="n">
        <v>50.25</v>
      </c>
      <c r="AN755" s="1" t="n">
        <v>50.3999999999999986</v>
      </c>
      <c r="AO755" s="1" t="n">
        <v>74.1400000000000006</v>
      </c>
      <c r="AP755" s="1" t="n">
        <v>7.46999999999999975</v>
      </c>
      <c r="AQ755" s="1" t="n">
        <v>12.25</v>
      </c>
      <c r="AR755" s="1" t="n">
        <v>12.5700000000000003</v>
      </c>
      <c r="AS755" s="1" t="n">
        <v>17.9699999999999953</v>
      </c>
      <c r="AT755" s="1" t="n">
        <v>7.07000000000000028</v>
      </c>
      <c r="AU755" s="1" t="n">
        <v>8.38000000000000078</v>
      </c>
      <c r="AV755" s="1" t="n">
        <v>8.32000000000000028</v>
      </c>
      <c r="AW755" s="1" t="n">
        <v>9.91000000000000014</v>
      </c>
      <c r="AX755" s="1" t="n">
        <v>25.8399999999999999</v>
      </c>
      <c r="AY755" s="1" t="n">
        <v>44.5799999999999983</v>
      </c>
      <c r="AZ755" s="1" t="n">
        <v>43.2700000000000031</v>
      </c>
      <c r="BA755" s="1" t="n">
        <v>85.6899999999999835</v>
      </c>
      <c r="BB755" s="1" t="n">
        <v>406.54000000000002</v>
      </c>
      <c r="BC755" s="1" t="n">
        <v>551.080000000000041</v>
      </c>
      <c r="BD755" s="1" t="n">
        <v>549.629999999999995</v>
      </c>
      <c r="BE755" s="1" t="n">
        <v>746.649999999999864</v>
      </c>
    </row>
    <row r="756" spans="1:57">
      <c r="A756" s="3" t="s">
        <v>93</v>
      </c>
      <c r="B756" s="9" t="n">
        <v>44898</v>
      </c>
      <c r="C756" s="1" t="s">
        <v>66</v>
      </c>
      <c r="D756" s="4" t="n">
        <v>0.742361111111111072</v>
      </c>
      <c r="E756" s="1" t="s">
        <v>59</v>
      </c>
      <c r="F756" s="1" t="n">
        <v>143.949999999999989</v>
      </c>
      <c r="G756" s="1" t="n">
        <v>177.849999999999994</v>
      </c>
      <c r="H756" s="1" t="n">
        <v>179.960000000000008</v>
      </c>
      <c r="I756" s="1" t="n">
        <v>197.960000000000008</v>
      </c>
      <c r="J756" s="1" t="n">
        <v>25.1999999999999993</v>
      </c>
      <c r="K756" s="1" t="n">
        <v>43.8400000000000034</v>
      </c>
      <c r="L756" s="1" t="n">
        <v>41.3400000000000034</v>
      </c>
      <c r="M756" s="1" t="n">
        <v>77.9399999999999835</v>
      </c>
      <c r="N756" s="1" t="n">
        <v>31</v>
      </c>
      <c r="O756" s="1" t="n">
        <v>41.7800000000000011</v>
      </c>
      <c r="P756" s="1" t="n">
        <v>41.7999999999999972</v>
      </c>
      <c r="Q756" s="1" t="n">
        <v>55.2999999999999972</v>
      </c>
      <c r="R756" s="1" t="n">
        <v>14.3599999999999994</v>
      </c>
      <c r="S756" s="1" t="n">
        <v>18.2199999999999989</v>
      </c>
      <c r="T756" s="1" t="n">
        <v>17.9600000000000009</v>
      </c>
      <c r="U756" s="1" t="n">
        <v>23.3599999999999994</v>
      </c>
      <c r="V756" s="1" t="n">
        <v>11.9399999999999995</v>
      </c>
      <c r="W756" s="1" t="n">
        <v>19.9200000000000017</v>
      </c>
      <c r="X756" s="1" t="n">
        <v>19.4699999999999989</v>
      </c>
      <c r="Y756" s="1" t="n">
        <v>26.9699999999999989</v>
      </c>
      <c r="Z756" s="1" t="n">
        <v>32.2800000000000011</v>
      </c>
      <c r="AA756" s="1" t="n">
        <v>48.6000000000000014</v>
      </c>
      <c r="AB756" s="1" t="n">
        <v>47.8800000000000026</v>
      </c>
      <c r="AC756" s="1" t="n">
        <v>59.8800000000000026</v>
      </c>
      <c r="AD756" s="1" t="n">
        <v>65.4000000000000199</v>
      </c>
      <c r="AE756" s="1" t="n">
        <v>77.819999999999979</v>
      </c>
      <c r="AF756" s="1" t="n">
        <v>77.9399999999999835</v>
      </c>
      <c r="AG756" s="1" t="n">
        <v>101.939999999999998</v>
      </c>
      <c r="AH756" s="1" t="n">
        <v>4.79000000000000004</v>
      </c>
      <c r="AI756" s="1" t="n">
        <v>10.4100000000000001</v>
      </c>
      <c r="AJ756" s="1" t="n">
        <v>10.5500000000000007</v>
      </c>
      <c r="AK756" s="1" t="n">
        <v>15.5899999999999999</v>
      </c>
      <c r="AL756" s="1" t="n">
        <v>33.6400000000000006</v>
      </c>
      <c r="AM756" s="1" t="n">
        <v>51.8800000000000026</v>
      </c>
      <c r="AN756" s="1" t="n">
        <v>52.759999999999998</v>
      </c>
      <c r="AO756" s="1" t="n">
        <v>74.1400000000000006</v>
      </c>
      <c r="AP756" s="1" t="n">
        <v>7.46999999999999975</v>
      </c>
      <c r="AQ756" s="1" t="n">
        <v>12.4000000000000004</v>
      </c>
      <c r="AR756" s="1" t="n">
        <v>11.9700000000000006</v>
      </c>
      <c r="AS756" s="1" t="n">
        <v>17.9699999999999953</v>
      </c>
      <c r="AT756" s="1" t="n">
        <v>7.07000000000000028</v>
      </c>
      <c r="AU756" s="1" t="n">
        <v>8.49000000000000021</v>
      </c>
      <c r="AV756" s="1" t="n">
        <v>8.32000000000000028</v>
      </c>
      <c r="AW756" s="1" t="n">
        <v>12.4499999999999993</v>
      </c>
      <c r="AX756" s="1" t="n">
        <v>26.2100000000000009</v>
      </c>
      <c r="AY756" s="1" t="n">
        <v>45.0799999999999983</v>
      </c>
      <c r="AZ756" s="1" t="n">
        <v>45.0799999999999983</v>
      </c>
      <c r="BA756" s="1" t="n">
        <v>85.6899999999999835</v>
      </c>
      <c r="BB756" s="1" t="n">
        <v>403.310000000000002</v>
      </c>
      <c r="BC756" s="1" t="n">
        <v>556.289999999999964</v>
      </c>
      <c r="BD756" s="1" t="n">
        <v>555.029999999999973</v>
      </c>
      <c r="BE756" s="1" t="n">
        <v>749.190000000000055</v>
      </c>
    </row>
    <row r="757" spans="1:57">
      <c r="A757" s="3" t="s">
        <v>93</v>
      </c>
      <c r="B757" s="9" t="n">
        <v>44899</v>
      </c>
      <c r="C757" s="1" t="s">
        <v>67</v>
      </c>
      <c r="D757" s="4" t="n">
        <v>0.888888888888888928</v>
      </c>
      <c r="E757" s="1" t="s">
        <v>63</v>
      </c>
      <c r="F757" s="1" t="n">
        <v>143.949999999999989</v>
      </c>
      <c r="G757" s="1" t="n">
        <v>177.280000000000001</v>
      </c>
      <c r="H757" s="1" t="n">
        <v>179.960000000000008</v>
      </c>
      <c r="I757" s="1" t="n">
        <v>197.960000000000008</v>
      </c>
      <c r="J757" s="1" t="n">
        <v>25.1999999999999993</v>
      </c>
      <c r="K757" s="1" t="n">
        <v>44.0799999999999983</v>
      </c>
      <c r="L757" s="1" t="n">
        <v>41.3400000000000034</v>
      </c>
      <c r="M757" s="1" t="n">
        <v>77.9399999999999835</v>
      </c>
      <c r="N757" s="1" t="n">
        <v>31</v>
      </c>
      <c r="O757" s="1" t="n">
        <v>41.5900000000000034</v>
      </c>
      <c r="P757" s="1" t="n">
        <v>40.4500000000000028</v>
      </c>
      <c r="Q757" s="1" t="n">
        <v>55.2999999999999972</v>
      </c>
      <c r="R757" s="1" t="n">
        <v>14.3599999999999994</v>
      </c>
      <c r="S757" s="1" t="n">
        <v>18.1799999999999997</v>
      </c>
      <c r="T757" s="1" t="n">
        <v>17.9600000000000009</v>
      </c>
      <c r="U757" s="1" t="n">
        <v>23.3599999999999994</v>
      </c>
      <c r="V757" s="1" t="n">
        <v>11.9700000000000006</v>
      </c>
      <c r="W757" s="1" t="n">
        <v>19.870000000000001</v>
      </c>
      <c r="X757" s="1" t="n">
        <v>19.4699999999999989</v>
      </c>
      <c r="Y757" s="1" t="n">
        <v>26.9699999999999989</v>
      </c>
      <c r="Z757" s="1" t="n">
        <v>32.2800000000000011</v>
      </c>
      <c r="AA757" s="1" t="n">
        <v>47.6700000000000017</v>
      </c>
      <c r="AB757" s="1" t="n">
        <v>47.8800000000000026</v>
      </c>
      <c r="AC757" s="1" t="n">
        <v>59.8800000000000026</v>
      </c>
      <c r="AD757" s="1" t="n">
        <v>65.4000000000000199</v>
      </c>
      <c r="AE757" s="1" t="n">
        <v>80.230000000000004</v>
      </c>
      <c r="AF757" s="1" t="n">
        <v>77.9399999999999835</v>
      </c>
      <c r="AG757" s="1" t="n">
        <v>101.939999999999998</v>
      </c>
      <c r="AH757" s="1" t="n">
        <v>4.79000000000000004</v>
      </c>
      <c r="AI757" s="1" t="n">
        <v>10.4000000000000004</v>
      </c>
      <c r="AJ757" s="1" t="n">
        <v>10.5500000000000007</v>
      </c>
      <c r="AK757" s="1" t="n">
        <v>15.5899999999999999</v>
      </c>
      <c r="AL757" s="1" t="n">
        <v>33.6400000000000006</v>
      </c>
      <c r="AM757" s="1" t="n">
        <v>51.9099999999999966</v>
      </c>
      <c r="AN757" s="1" t="n">
        <v>52.759999999999998</v>
      </c>
      <c r="AO757" s="1" t="n">
        <v>74.1400000000000006</v>
      </c>
      <c r="AP757" s="1" t="n">
        <v>7.46999999999999975</v>
      </c>
      <c r="AQ757" s="1" t="n">
        <v>12.4000000000000004</v>
      </c>
      <c r="AR757" s="1" t="n">
        <v>11.9700000000000006</v>
      </c>
      <c r="AS757" s="1" t="n">
        <v>17.9699999999999953</v>
      </c>
      <c r="AT757" s="1" t="n">
        <v>7.07000000000000028</v>
      </c>
      <c r="AU757" s="1" t="n">
        <v>8.49000000000000021</v>
      </c>
      <c r="AV757" s="1" t="n">
        <v>8.32000000000000028</v>
      </c>
      <c r="AW757" s="1" t="n">
        <v>12.4499999999999993</v>
      </c>
      <c r="AX757" s="1" t="n">
        <v>25.8399999999999999</v>
      </c>
      <c r="AY757" s="1" t="n">
        <v>44.740000000000002</v>
      </c>
      <c r="AZ757" s="1" t="n">
        <v>44.1599999999999966</v>
      </c>
      <c r="BA757" s="1" t="n">
        <v>85.6899999999999835</v>
      </c>
      <c r="BB757" s="1" t="n">
        <v>402.970000000000027</v>
      </c>
      <c r="BC757" s="1" t="n">
        <v>556.840000000000032</v>
      </c>
      <c r="BD757" s="1" t="n">
        <v>552.759999999999991</v>
      </c>
      <c r="BE757" s="1" t="n">
        <v>749.190000000000055</v>
      </c>
    </row>
    <row r="758" spans="1:57">
      <c r="A758" s="3" t="s">
        <v>93</v>
      </c>
      <c r="B758" s="9" t="n">
        <v>44900</v>
      </c>
      <c r="C758" s="1" t="s">
        <v>58</v>
      </c>
      <c r="D758" s="4" t="n">
        <v>0.347916666666666607</v>
      </c>
      <c r="E758" s="1" t="s">
        <v>61</v>
      </c>
      <c r="F758" s="1" t="n">
        <v>143.949999999999989</v>
      </c>
      <c r="G758" s="1" t="n">
        <v>178.490000000000009</v>
      </c>
      <c r="H758" s="1" t="n">
        <v>179.960000000000008</v>
      </c>
      <c r="I758" s="1" t="n">
        <v>197.960000000000008</v>
      </c>
      <c r="J758" s="1" t="n">
        <v>25.1999999999999993</v>
      </c>
      <c r="K758" s="1" t="n">
        <v>43.8599999999999994</v>
      </c>
      <c r="L758" s="1" t="n">
        <v>40.740000000000002</v>
      </c>
      <c r="M758" s="1" t="n">
        <v>77.9399999999999835</v>
      </c>
      <c r="N758" s="1" t="n">
        <v>31</v>
      </c>
      <c r="O758" s="1" t="n">
        <v>41.6099999999999994</v>
      </c>
      <c r="P758" s="1" t="n">
        <v>40.4500000000000028</v>
      </c>
      <c r="Q758" s="1" t="n">
        <v>55.2999999999999972</v>
      </c>
      <c r="R758" s="1" t="n">
        <v>14.3599999999999994</v>
      </c>
      <c r="S758" s="1" t="n">
        <v>18.2300000000000004</v>
      </c>
      <c r="T758" s="1" t="n">
        <v>17.9600000000000009</v>
      </c>
      <c r="U758" s="1" t="n">
        <v>23.3599999999999994</v>
      </c>
      <c r="V758" s="1" t="n">
        <v>11.9399999999999995</v>
      </c>
      <c r="W758" s="1" t="n">
        <v>19.879999999999999</v>
      </c>
      <c r="X758" s="1" t="n">
        <v>19.4699999999999989</v>
      </c>
      <c r="Y758" s="1" t="n">
        <v>26.9699999999999989</v>
      </c>
      <c r="Z758" s="1" t="n">
        <v>32.2800000000000011</v>
      </c>
      <c r="AA758" s="1" t="n">
        <v>48.1599999999999966</v>
      </c>
      <c r="AB758" s="1" t="n">
        <v>47.8800000000000026</v>
      </c>
      <c r="AC758" s="1" t="n">
        <v>59.8800000000000026</v>
      </c>
      <c r="AD758" s="1" t="n">
        <v>59.9399999999999977</v>
      </c>
      <c r="AE758" s="1" t="n">
        <v>77.1500000000000057</v>
      </c>
      <c r="AF758" s="1" t="n">
        <v>77.9399999999999835</v>
      </c>
      <c r="AG758" s="1" t="n">
        <v>101.939999999999998</v>
      </c>
      <c r="AH758" s="1" t="n">
        <v>4.79000000000000004</v>
      </c>
      <c r="AI758" s="1" t="n">
        <v>10.4100000000000001</v>
      </c>
      <c r="AJ758" s="1" t="n">
        <v>10.5500000000000007</v>
      </c>
      <c r="AK758" s="1" t="n">
        <v>15.5899999999999999</v>
      </c>
      <c r="AL758" s="1" t="n">
        <v>33.6400000000000006</v>
      </c>
      <c r="AM758" s="1" t="n">
        <v>51.4799999999999969</v>
      </c>
      <c r="AN758" s="1" t="n">
        <v>51.6400000000000006</v>
      </c>
      <c r="AO758" s="1" t="n">
        <v>74.1400000000000006</v>
      </c>
      <c r="AP758" s="1" t="n">
        <v>7.46999999999999975</v>
      </c>
      <c r="AQ758" s="1" t="n">
        <v>12.1899999999999995</v>
      </c>
      <c r="AR758" s="1" t="n">
        <v>11.9700000000000006</v>
      </c>
      <c r="AS758" s="1" t="n">
        <v>17.9699999999999953</v>
      </c>
      <c r="AT758" s="1" t="n">
        <v>7.07000000000000028</v>
      </c>
      <c r="AU758" s="1" t="n">
        <v>8.50999999999999801</v>
      </c>
      <c r="AV758" s="1" t="n">
        <v>8.32000000000000028</v>
      </c>
      <c r="AW758" s="1" t="n">
        <v>12.4499999999999993</v>
      </c>
      <c r="AX758" s="1" t="n">
        <v>25.8399999999999999</v>
      </c>
      <c r="AY758" s="1" t="n">
        <v>44.6099999999999994</v>
      </c>
      <c r="AZ758" s="1" t="n">
        <v>43.4600000000000009</v>
      </c>
      <c r="BA758" s="1" t="n">
        <v>85.6899999999999835</v>
      </c>
      <c r="BB758" s="1" t="n">
        <v>397.480000000000018</v>
      </c>
      <c r="BC758" s="1" t="n">
        <v>554.580000000000041</v>
      </c>
      <c r="BD758" s="1" t="n">
        <v>550.340000000000032</v>
      </c>
      <c r="BE758" s="1" t="n">
        <v>749.190000000000055</v>
      </c>
    </row>
    <row r="759" spans="1:57">
      <c r="A759" s="3" t="s">
        <v>93</v>
      </c>
      <c r="B759" s="9" t="n">
        <v>44901</v>
      </c>
      <c r="C759" s="1" t="s">
        <v>60</v>
      </c>
      <c r="D759" s="4" t="n">
        <v>0.95416666666666643</v>
      </c>
      <c r="E759" s="1" t="s">
        <v>63</v>
      </c>
      <c r="F759" s="1" t="n">
        <v>148.460000000000008</v>
      </c>
      <c r="G759" s="1" t="n">
        <v>177.990000000000009</v>
      </c>
      <c r="H759" s="1" t="n">
        <v>179.960000000000008</v>
      </c>
      <c r="I759" s="1" t="n">
        <v>197.960000000000008</v>
      </c>
      <c r="J759" s="1" t="n">
        <v>25.1999999999999993</v>
      </c>
      <c r="K759" s="1" t="n">
        <v>43.3699999999999974</v>
      </c>
      <c r="L759" s="1" t="n">
        <v>40.1400000000000006</v>
      </c>
      <c r="M759" s="1" t="n">
        <v>77.9399999999999835</v>
      </c>
      <c r="N759" s="1" t="n">
        <v>31</v>
      </c>
      <c r="O759" s="1" t="n">
        <v>41.75</v>
      </c>
      <c r="P759" s="1" t="n">
        <v>42.0300000000000011</v>
      </c>
      <c r="Q759" s="1" t="n">
        <v>55.2999999999999972</v>
      </c>
      <c r="R759" s="1" t="n">
        <v>14.3599999999999994</v>
      </c>
      <c r="S759" s="1" t="n">
        <v>18.2300000000000004</v>
      </c>
      <c r="T759" s="1" t="n">
        <v>17.9600000000000009</v>
      </c>
      <c r="U759" s="1" t="n">
        <v>23.3599999999999994</v>
      </c>
      <c r="V759" s="1" t="n">
        <v>11.9399999999999995</v>
      </c>
      <c r="W759" s="1" t="n">
        <v>20.3099999999999987</v>
      </c>
      <c r="X759" s="1" t="n">
        <v>20.9699999999999989</v>
      </c>
      <c r="Y759" s="1" t="n">
        <v>26.9699999999999989</v>
      </c>
      <c r="Z759" s="1" t="n">
        <v>29.879999999999999</v>
      </c>
      <c r="AA759" s="1" t="n">
        <v>52.4399999999999977</v>
      </c>
      <c r="AB759" s="1" t="n">
        <v>53.8800000000000026</v>
      </c>
      <c r="AC759" s="1" t="n">
        <v>65.8799999999999955</v>
      </c>
      <c r="AD759" s="1" t="n">
        <v>65.4000000000000199</v>
      </c>
      <c r="AE759" s="1" t="n">
        <v>79.9899999999999807</v>
      </c>
      <c r="AF759" s="1" t="n">
        <v>77.9399999999999835</v>
      </c>
      <c r="AG759" s="1" t="n">
        <v>101.939999999999998</v>
      </c>
      <c r="AH759" s="1" t="n">
        <v>4.79000000000000004</v>
      </c>
      <c r="AI759" s="1" t="n">
        <v>10.3900000000000006</v>
      </c>
      <c r="AJ759" s="1" t="n">
        <v>10.4299999999999997</v>
      </c>
      <c r="AK759" s="1" t="n">
        <v>15.5899999999999999</v>
      </c>
      <c r="AL759" s="1" t="n">
        <v>33.6400000000000006</v>
      </c>
      <c r="AM759" s="1" t="n">
        <v>52.1199999999999974</v>
      </c>
      <c r="AN759" s="1" t="n">
        <v>53.1000000000000014</v>
      </c>
      <c r="AO759" s="1" t="n">
        <v>74.1400000000000006</v>
      </c>
      <c r="AP759" s="1" t="n">
        <v>7.46999999999999975</v>
      </c>
      <c r="AQ759" s="1" t="n">
        <v>12.4499999999999993</v>
      </c>
      <c r="AR759" s="1" t="n">
        <v>12.2699999999999996</v>
      </c>
      <c r="AS759" s="1" t="n">
        <v>17.9699999999999953</v>
      </c>
      <c r="AT759" s="1" t="n">
        <v>7.07000000000000028</v>
      </c>
      <c r="AU759" s="1" t="n">
        <v>8.44999999999999751</v>
      </c>
      <c r="AV759" s="1" t="n">
        <v>8.32000000000000028</v>
      </c>
      <c r="AW759" s="1" t="n">
        <v>12.4499999999999993</v>
      </c>
      <c r="AX759" s="1" t="n">
        <v>26.2100000000000009</v>
      </c>
      <c r="AY759" s="1" t="n">
        <v>44.4399999999999977</v>
      </c>
      <c r="AZ759" s="1" t="n">
        <v>43.0900000000000034</v>
      </c>
      <c r="BA759" s="1" t="n">
        <v>85.6899999999999835</v>
      </c>
      <c r="BB759" s="1" t="n">
        <v>405.420000000000016</v>
      </c>
      <c r="BC759" s="1" t="n">
        <v>561.92999999999995</v>
      </c>
      <c r="BD759" s="1" t="n">
        <v>560.090000000000032</v>
      </c>
      <c r="BE759" s="1" t="n">
        <v>755.190000000000055</v>
      </c>
    </row>
    <row r="760" spans="1:57">
      <c r="A760" s="3" t="s">
        <v>93</v>
      </c>
      <c r="B760" s="9" t="n">
        <v>44902</v>
      </c>
      <c r="C760" s="1" t="s">
        <v>62</v>
      </c>
      <c r="D760" s="4" t="n">
        <v>0.405555555555555536</v>
      </c>
      <c r="E760" s="1" t="s">
        <v>61</v>
      </c>
      <c r="F760" s="1" t="n">
        <v>148.460000000000008</v>
      </c>
      <c r="G760" s="1" t="n">
        <v>180.789999999999992</v>
      </c>
      <c r="H760" s="1" t="n">
        <v>179.960000000000008</v>
      </c>
      <c r="I760" s="1" t="n">
        <v>197.960000000000008</v>
      </c>
      <c r="J760" s="1" t="n">
        <v>25.1999999999999993</v>
      </c>
      <c r="K760" s="1" t="n">
        <v>43.1599999999999966</v>
      </c>
      <c r="L760" s="1" t="n">
        <v>39.8400000000000034</v>
      </c>
      <c r="M760" s="1" t="n">
        <v>77.9399999999999835</v>
      </c>
      <c r="N760" s="1" t="n">
        <v>31</v>
      </c>
      <c r="O760" s="1" t="n">
        <v>41.2100000000000009</v>
      </c>
      <c r="P760" s="1" t="n">
        <v>40.4500000000000028</v>
      </c>
      <c r="Q760" s="1" t="n">
        <v>57.1000000000000014</v>
      </c>
      <c r="R760" s="1" t="n">
        <v>14.3599999999999994</v>
      </c>
      <c r="S760" s="1" t="n">
        <v>18.2300000000000004</v>
      </c>
      <c r="T760" s="1" t="n">
        <v>17.9600000000000009</v>
      </c>
      <c r="U760" s="1" t="n">
        <v>23.3599999999999994</v>
      </c>
      <c r="V760" s="1" t="n">
        <v>11.9399999999999995</v>
      </c>
      <c r="W760" s="1" t="n">
        <v>19.9699999999999989</v>
      </c>
      <c r="X760" s="1" t="n">
        <v>19.4699999999999989</v>
      </c>
      <c r="Y760" s="1" t="n">
        <v>26.9699999999999989</v>
      </c>
      <c r="Z760" s="1" t="n">
        <v>39.4799999999999969</v>
      </c>
      <c r="AA760" s="1" t="n">
        <v>53.9500000000000028</v>
      </c>
      <c r="AB760" s="1" t="n">
        <v>53.8800000000000026</v>
      </c>
      <c r="AC760" s="1" t="n">
        <v>65.8799999999999955</v>
      </c>
      <c r="AD760" s="1" t="n">
        <v>65.4000000000000199</v>
      </c>
      <c r="AE760" s="1" t="n">
        <v>81.1500000000000057</v>
      </c>
      <c r="AF760" s="1" t="n">
        <v>77.9399999999999835</v>
      </c>
      <c r="AG760" s="1" t="n">
        <v>101.939999999999998</v>
      </c>
      <c r="AH760" s="1" t="n">
        <v>4.79000000000000004</v>
      </c>
      <c r="AI760" s="1" t="n">
        <v>10.3599999999999994</v>
      </c>
      <c r="AJ760" s="1" t="n">
        <v>10.4299999999999997</v>
      </c>
      <c r="AK760" s="1" t="n">
        <v>15.5899999999999999</v>
      </c>
      <c r="AL760" s="1" t="n">
        <v>33.6400000000000006</v>
      </c>
      <c r="AM760" s="1" t="n">
        <v>52.2800000000000011</v>
      </c>
      <c r="AN760" s="1" t="n">
        <v>53.4399999999999977</v>
      </c>
      <c r="AO760" s="1" t="n">
        <v>74.1400000000000006</v>
      </c>
      <c r="AP760" s="1" t="n">
        <v>7.46999999999999975</v>
      </c>
      <c r="AQ760" s="1" t="n">
        <v>12.2300000000000004</v>
      </c>
      <c r="AR760" s="1" t="n">
        <v>11.9700000000000006</v>
      </c>
      <c r="AS760" s="1" t="n">
        <v>17.9699999999999953</v>
      </c>
      <c r="AT760" s="1" t="n">
        <v>7.07000000000000028</v>
      </c>
      <c r="AU760" s="1" t="n">
        <v>8.47000000000000064</v>
      </c>
      <c r="AV760" s="1" t="n">
        <v>8.32000000000000028</v>
      </c>
      <c r="AW760" s="1" t="n">
        <v>12.4499999999999993</v>
      </c>
      <c r="AX760" s="1" t="n">
        <v>25.8399999999999999</v>
      </c>
      <c r="AY760" s="1" t="n">
        <v>45.4600000000000009</v>
      </c>
      <c r="AZ760" s="1" t="n">
        <v>44.9600000000000009</v>
      </c>
      <c r="BA760" s="1" t="n">
        <v>85.6899999999999835</v>
      </c>
      <c r="BB760" s="1" t="n">
        <v>414.649999999999977</v>
      </c>
      <c r="BC760" s="1" t="n">
        <v>567.259999999999991</v>
      </c>
      <c r="BD760" s="1" t="n">
        <v>558.620000000000005</v>
      </c>
      <c r="BE760" s="1" t="n">
        <v>756.990000000000009</v>
      </c>
    </row>
    <row r="761" spans="1:57">
      <c r="A761" s="3" t="s">
        <v>93</v>
      </c>
      <c r="B761" s="9" t="n">
        <v>44903</v>
      </c>
      <c r="C761" s="1" t="s">
        <v>64</v>
      </c>
      <c r="D761" s="4" t="n">
        <v>0.513888888888888928</v>
      </c>
      <c r="E761" s="1" t="s">
        <v>59</v>
      </c>
      <c r="F761" s="1" t="n">
        <v>148.460000000000008</v>
      </c>
      <c r="G761" s="1" t="n">
        <v>179.620000000000005</v>
      </c>
      <c r="H761" s="1" t="n">
        <v>179.960000000000008</v>
      </c>
      <c r="I761" s="1" t="n">
        <v>197.960000000000008</v>
      </c>
      <c r="J761" s="1" t="n">
        <v>25.1999999999999993</v>
      </c>
      <c r="K761" s="1" t="n">
        <v>43.3599999999999994</v>
      </c>
      <c r="L761" s="1" t="n">
        <v>40.5</v>
      </c>
      <c r="M761" s="1" t="n">
        <v>77.9399999999999835</v>
      </c>
      <c r="N761" s="1" t="n">
        <v>31</v>
      </c>
      <c r="O761" s="1" t="n">
        <v>41.6899999999999977</v>
      </c>
      <c r="P761" s="1" t="n">
        <v>42.259999999999998</v>
      </c>
      <c r="Q761" s="1" t="n">
        <v>57.1000000000000014</v>
      </c>
      <c r="R761" s="1" t="n">
        <v>14.3599999999999994</v>
      </c>
      <c r="S761" s="1" t="n">
        <v>18.2899999999999991</v>
      </c>
      <c r="T761" s="1" t="n">
        <v>17.9600000000000009</v>
      </c>
      <c r="U761" s="1" t="n">
        <v>23.3599999999999994</v>
      </c>
      <c r="V761" s="1" t="n">
        <v>11.9399999999999995</v>
      </c>
      <c r="W761" s="1" t="n">
        <v>20.1700000000000017</v>
      </c>
      <c r="X761" s="1" t="n">
        <v>20.9100000000000001</v>
      </c>
      <c r="Y761" s="1" t="n">
        <v>26.9699999999999989</v>
      </c>
      <c r="Z761" s="1" t="n">
        <v>32.2800000000000011</v>
      </c>
      <c r="AA761" s="1" t="n">
        <v>51.0799999999999983</v>
      </c>
      <c r="AB761" s="1" t="n">
        <v>50.8800000000000026</v>
      </c>
      <c r="AC761" s="1" t="n">
        <v>59.8800000000000026</v>
      </c>
      <c r="AD761" s="1" t="n">
        <v>65.4000000000000199</v>
      </c>
      <c r="AE761" s="1" t="n">
        <v>81.1500000000000057</v>
      </c>
      <c r="AF761" s="1" t="n">
        <v>77.9399999999999835</v>
      </c>
      <c r="AG761" s="1" t="n">
        <v>101.939999999999998</v>
      </c>
      <c r="AH761" s="1" t="n">
        <v>4.79000000000000004</v>
      </c>
      <c r="AI761" s="1" t="n">
        <v>10.3499999999999996</v>
      </c>
      <c r="AJ761" s="1" t="n">
        <v>10.4299999999999997</v>
      </c>
      <c r="AK761" s="1" t="n">
        <v>15.5899999999999999</v>
      </c>
      <c r="AL761" s="1" t="n">
        <v>33.6400000000000006</v>
      </c>
      <c r="AM761" s="1" t="n">
        <v>49.2199999999999989</v>
      </c>
      <c r="AN761" s="1" t="n">
        <v>50.3999999999999986</v>
      </c>
      <c r="AO761" s="1" t="n">
        <v>57.9399999999999977</v>
      </c>
      <c r="AP761" s="1" t="n">
        <v>7.46999999999999975</v>
      </c>
      <c r="AQ761" s="1" t="n">
        <v>12.2100000000000009</v>
      </c>
      <c r="AR761" s="1" t="n">
        <v>11.9700000000000006</v>
      </c>
      <c r="AS761" s="1" t="n">
        <v>17.9699999999999953</v>
      </c>
      <c r="AT761" s="1" t="n">
        <v>7.07000000000000028</v>
      </c>
      <c r="AU761" s="1" t="n">
        <v>8.44999999999999751</v>
      </c>
      <c r="AV761" s="1" t="n">
        <v>8.32000000000000028</v>
      </c>
      <c r="AW761" s="1" t="n">
        <v>12.4499999999999993</v>
      </c>
      <c r="AX761" s="1" t="n">
        <v>25.8399999999999999</v>
      </c>
      <c r="AY761" s="1" t="n">
        <v>44.990000000000002</v>
      </c>
      <c r="AZ761" s="1" t="n">
        <v>44.6199999999999974</v>
      </c>
      <c r="BA761" s="1" t="n">
        <v>85.6899999999999835</v>
      </c>
      <c r="BB761" s="1" t="n">
        <v>407.449999999999989</v>
      </c>
      <c r="BC761" s="1" t="n">
        <v>560.580000000000041</v>
      </c>
      <c r="BD761" s="1" t="n">
        <v>556.149999999999977</v>
      </c>
      <c r="BE761" s="1" t="n">
        <v>734.78999999999985</v>
      </c>
    </row>
    <row r="762" spans="1:57">
      <c r="A762" s="3" t="s">
        <v>93</v>
      </c>
      <c r="B762" s="9" t="n">
        <v>44904</v>
      </c>
      <c r="C762" s="1" t="s">
        <v>65</v>
      </c>
      <c r="D762" s="4" t="n">
        <v>0.311805555555555536</v>
      </c>
      <c r="E762" s="1" t="s">
        <v>61</v>
      </c>
      <c r="F762" s="1" t="n">
        <v>148.460000000000008</v>
      </c>
      <c r="G762" s="1" t="n">
        <v>179.099999999999994</v>
      </c>
      <c r="H762" s="1" t="n">
        <v>179.960000000000008</v>
      </c>
      <c r="I762" s="1" t="n">
        <v>197.960000000000008</v>
      </c>
      <c r="J762" s="1" t="n">
        <v>25.1999999999999993</v>
      </c>
      <c r="K762" s="1" t="n">
        <v>43.2800000000000011</v>
      </c>
      <c r="L762" s="1" t="n">
        <v>40.1400000000000006</v>
      </c>
      <c r="M762" s="1" t="n">
        <v>77.9399999999999835</v>
      </c>
      <c r="N762" s="1" t="n">
        <v>31</v>
      </c>
      <c r="O762" s="1" t="n">
        <v>41.8699999999999974</v>
      </c>
      <c r="P762" s="1" t="n">
        <v>42.259999999999998</v>
      </c>
      <c r="Q762" s="1" t="n">
        <v>57.1000000000000014</v>
      </c>
      <c r="R762" s="1" t="n">
        <v>14.3599999999999994</v>
      </c>
      <c r="S762" s="1" t="n">
        <v>18.2399999999999984</v>
      </c>
      <c r="T762" s="1" t="n">
        <v>17.9600000000000009</v>
      </c>
      <c r="U762" s="1" t="n">
        <v>23.3599999999999994</v>
      </c>
      <c r="V762" s="1" t="n">
        <v>11.9399999999999995</v>
      </c>
      <c r="W762" s="1" t="n">
        <v>19.9600000000000009</v>
      </c>
      <c r="X762" s="1" t="n">
        <v>20.1600000000000001</v>
      </c>
      <c r="Y762" s="1" t="n">
        <v>26.9699999999999989</v>
      </c>
      <c r="Z762" s="1" t="n">
        <v>32.2800000000000011</v>
      </c>
      <c r="AA762" s="1" t="n">
        <v>51.75</v>
      </c>
      <c r="AB762" s="1" t="n">
        <v>50.8800000000000026</v>
      </c>
      <c r="AC762" s="1" t="n">
        <v>59.8800000000000026</v>
      </c>
      <c r="AD762" s="1" t="n">
        <v>65.4000000000000199</v>
      </c>
      <c r="AE762" s="1" t="n">
        <v>81.1500000000000057</v>
      </c>
      <c r="AF762" s="1" t="n">
        <v>77.9399999999999835</v>
      </c>
      <c r="AG762" s="1" t="n">
        <v>101.939999999999998</v>
      </c>
      <c r="AH762" s="1" t="n">
        <v>4.79000000000000004</v>
      </c>
      <c r="AI762" s="1" t="n">
        <v>10.3599999999999994</v>
      </c>
      <c r="AJ762" s="1" t="n">
        <v>10.4299999999999997</v>
      </c>
      <c r="AK762" s="1" t="n">
        <v>15.5899999999999999</v>
      </c>
      <c r="AL762" s="1" t="n">
        <v>33.6400000000000006</v>
      </c>
      <c r="AM762" s="1" t="n">
        <v>49.75</v>
      </c>
      <c r="AN762" s="1" t="n">
        <v>47.1400000000000006</v>
      </c>
      <c r="AO762" s="1" t="n">
        <v>57.9399999999999977</v>
      </c>
      <c r="AP762" s="1" t="n">
        <v>7.46999999999999975</v>
      </c>
      <c r="AQ762" s="1" t="n">
        <v>12.2100000000000009</v>
      </c>
      <c r="AR762" s="1" t="n">
        <v>11.9700000000000006</v>
      </c>
      <c r="AS762" s="1" t="n">
        <v>17.9699999999999953</v>
      </c>
      <c r="AT762" s="1" t="n">
        <v>7.07000000000000028</v>
      </c>
      <c r="AU762" s="1" t="n">
        <v>8.51999999999999957</v>
      </c>
      <c r="AV762" s="1" t="n">
        <v>8.32000000000000028</v>
      </c>
      <c r="AW762" s="1" t="n">
        <v>12.4499999999999993</v>
      </c>
      <c r="AX762" s="1" t="n">
        <v>25.8399999999999999</v>
      </c>
      <c r="AY762" s="1" t="n">
        <v>44.8599999999999994</v>
      </c>
      <c r="AZ762" s="1" t="n">
        <v>43.4600000000000009</v>
      </c>
      <c r="BA762" s="1" t="n">
        <v>85.6899999999999835</v>
      </c>
      <c r="BB762" s="1" t="n">
        <v>407.449999999999989</v>
      </c>
      <c r="BC762" s="1" t="n">
        <v>561.049999999999955</v>
      </c>
      <c r="BD762" s="1" t="n">
        <v>550.620000000000005</v>
      </c>
      <c r="BE762" s="1" t="n">
        <v>734.78999999999985</v>
      </c>
    </row>
    <row r="763" spans="1:57">
      <c r="A763" s="3" t="s">
        <v>93</v>
      </c>
      <c r="B763" s="9" t="n">
        <v>44905</v>
      </c>
      <c r="C763" s="1" t="s">
        <v>66</v>
      </c>
      <c r="D763" s="4" t="n">
        <v>0.527083333333333393</v>
      </c>
      <c r="E763" s="1" t="s">
        <v>59</v>
      </c>
      <c r="F763" s="1" t="n">
        <v>148.460000000000008</v>
      </c>
      <c r="G763" s="1" t="n">
        <v>180.180000000000007</v>
      </c>
      <c r="H763" s="1" t="n">
        <v>179.960000000000008</v>
      </c>
      <c r="I763" s="1" t="n">
        <v>197.960000000000008</v>
      </c>
      <c r="J763" s="1" t="n">
        <v>25.1999999999999993</v>
      </c>
      <c r="K763" s="1" t="n">
        <v>42.7299999999999969</v>
      </c>
      <c r="L763" s="1" t="n">
        <v>39.5399999999999991</v>
      </c>
      <c r="M763" s="1" t="n">
        <v>77.9399999999999835</v>
      </c>
      <c r="N763" s="1" t="n">
        <v>31</v>
      </c>
      <c r="O763" s="1" t="n">
        <v>41.9699999999999989</v>
      </c>
      <c r="P763" s="1" t="n">
        <v>42.4799999999999969</v>
      </c>
      <c r="Q763" s="1" t="n">
        <v>57.1000000000000014</v>
      </c>
      <c r="R763" s="1" t="n">
        <v>14.3599999999999994</v>
      </c>
      <c r="S763" s="1" t="n">
        <v>18.3099999999999987</v>
      </c>
      <c r="T763" s="1" t="n">
        <v>17.9600000000000009</v>
      </c>
      <c r="U763" s="1" t="n">
        <v>23.3599999999999994</v>
      </c>
      <c r="V763" s="1" t="n">
        <v>11.9399999999999995</v>
      </c>
      <c r="W763" s="1" t="n">
        <v>20.1799999999999997</v>
      </c>
      <c r="X763" s="1" t="n">
        <v>20.8500000000000014</v>
      </c>
      <c r="Y763" s="1" t="n">
        <v>26.9699999999999989</v>
      </c>
      <c r="Z763" s="1" t="n">
        <v>39.4799999999999969</v>
      </c>
      <c r="AA763" s="1" t="n">
        <v>52.740000000000002</v>
      </c>
      <c r="AB763" s="1" t="n">
        <v>53.8800000000000026</v>
      </c>
      <c r="AC763" s="1" t="n">
        <v>65.8799999999999955</v>
      </c>
      <c r="AD763" s="1" t="n">
        <v>65.4000000000000199</v>
      </c>
      <c r="AE763" s="1" t="n">
        <v>76.8499999999999801</v>
      </c>
      <c r="AF763" s="1" t="n">
        <v>77.9399999999999835</v>
      </c>
      <c r="AG763" s="1" t="n">
        <v>101.400000000000006</v>
      </c>
      <c r="AH763" s="1" t="n">
        <v>4.79000000000000004</v>
      </c>
      <c r="AI763" s="1" t="n">
        <v>10.3800000000000008</v>
      </c>
      <c r="AJ763" s="1" t="n">
        <v>10.4299999999999997</v>
      </c>
      <c r="AK763" s="1" t="n">
        <v>13.1899999999999995</v>
      </c>
      <c r="AL763" s="1" t="n">
        <v>33.6400000000000006</v>
      </c>
      <c r="AM763" s="1" t="n">
        <v>50.8200000000000003</v>
      </c>
      <c r="AN763" s="1" t="n">
        <v>52.759999999999998</v>
      </c>
      <c r="AO763" s="1" t="n">
        <v>59.509999999999998</v>
      </c>
      <c r="AP763" s="1" t="n">
        <v>7.46999999999999975</v>
      </c>
      <c r="AQ763" s="1" t="n">
        <v>12.2400000000000002</v>
      </c>
      <c r="AR763" s="1" t="n">
        <v>11.9700000000000006</v>
      </c>
      <c r="AS763" s="1" t="n">
        <v>17.9699999999999953</v>
      </c>
      <c r="AT763" s="1" t="n">
        <v>7.32000000000000028</v>
      </c>
      <c r="AU763" s="1" t="n">
        <v>8.57000000000000028</v>
      </c>
      <c r="AV763" s="1" t="n">
        <v>8.32000000000000028</v>
      </c>
      <c r="AW763" s="1" t="n">
        <v>12.4499999999999993</v>
      </c>
      <c r="AX763" s="1" t="n">
        <v>25.8399999999999999</v>
      </c>
      <c r="AY763" s="1" t="n">
        <v>44</v>
      </c>
      <c r="AZ763" s="1" t="n">
        <v>43.2700000000000031</v>
      </c>
      <c r="BA763" s="1" t="n">
        <v>85.6899999999999835</v>
      </c>
      <c r="BB763" s="1" t="n">
        <v>414.899999999999977</v>
      </c>
      <c r="BC763" s="1" t="n">
        <v>558.970000000000027</v>
      </c>
      <c r="BD763" s="1" t="n">
        <v>559.360000000000014</v>
      </c>
      <c r="BE763" s="1" t="n">
        <v>739.419999999999845</v>
      </c>
    </row>
    <row r="764" spans="1:57">
      <c r="A764" s="3" t="s">
        <v>93</v>
      </c>
      <c r="B764" s="9" t="n">
        <v>44906</v>
      </c>
      <c r="C764" s="1" t="s">
        <v>67</v>
      </c>
      <c r="D764" s="4" t="n">
        <v>0.530555555555555536</v>
      </c>
      <c r="E764" s="1" t="s">
        <v>59</v>
      </c>
      <c r="F764" s="1" t="n">
        <v>143.949999999999989</v>
      </c>
      <c r="G764" s="1" t="n">
        <v>180.669999999999987</v>
      </c>
      <c r="H764" s="1" t="n">
        <v>179.960000000000008</v>
      </c>
      <c r="I764" s="1" t="n">
        <v>197.960000000000008</v>
      </c>
      <c r="J764" s="1" t="n">
        <v>25.1999999999999993</v>
      </c>
      <c r="K764" s="1" t="n">
        <v>42.5399999999999991</v>
      </c>
      <c r="L764" s="1" t="n">
        <v>39.1499999999999986</v>
      </c>
      <c r="M764" s="1" t="n">
        <v>77.9399999999999835</v>
      </c>
      <c r="N764" s="1" t="n">
        <v>31</v>
      </c>
      <c r="O764" s="1" t="n">
        <v>41.7000000000000028</v>
      </c>
      <c r="P764" s="1" t="n">
        <v>42.259999999999998</v>
      </c>
      <c r="Q764" s="1" t="n">
        <v>57.1000000000000014</v>
      </c>
      <c r="R764" s="1" t="n">
        <v>14.3599999999999994</v>
      </c>
      <c r="S764" s="1" t="n">
        <v>18.1799999999999997</v>
      </c>
      <c r="T764" s="1" t="n">
        <v>17.9600000000000009</v>
      </c>
      <c r="U764" s="1" t="n">
        <v>23.3599999999999994</v>
      </c>
      <c r="V764" s="1" t="n">
        <v>11.9399999999999995</v>
      </c>
      <c r="W764" s="1" t="n">
        <v>20.2300000000000004</v>
      </c>
      <c r="X764" s="1" t="n">
        <v>20.8500000000000014</v>
      </c>
      <c r="Y764" s="1" t="n">
        <v>29.9699999999999989</v>
      </c>
      <c r="Z764" s="1" t="n">
        <v>39.4799999999999969</v>
      </c>
      <c r="AA764" s="1" t="n">
        <v>53.009999999999998</v>
      </c>
      <c r="AB764" s="1" t="n">
        <v>56.2800000000000011</v>
      </c>
      <c r="AC764" s="1" t="n">
        <v>65.8799999999999955</v>
      </c>
      <c r="AD764" s="1" t="n">
        <v>65.4000000000000199</v>
      </c>
      <c r="AE764" s="1" t="n">
        <v>79.9899999999999807</v>
      </c>
      <c r="AF764" s="1" t="n">
        <v>77.9399999999999835</v>
      </c>
      <c r="AG764" s="1" t="n">
        <v>101.939999999999998</v>
      </c>
      <c r="AH764" s="1" t="n">
        <v>4.79000000000000004</v>
      </c>
      <c r="AI764" s="1" t="n">
        <v>10.3599999999999994</v>
      </c>
      <c r="AJ764" s="1" t="n">
        <v>10.4299999999999997</v>
      </c>
      <c r="AK764" s="1" t="n">
        <v>15.5899999999999999</v>
      </c>
      <c r="AL764" s="1" t="n">
        <v>33.4600000000000009</v>
      </c>
      <c r="AM764" s="1" t="n">
        <v>51.9699999999999989</v>
      </c>
      <c r="AN764" s="1" t="n">
        <v>53.1000000000000014</v>
      </c>
      <c r="AO764" s="1" t="n">
        <v>74.1400000000000006</v>
      </c>
      <c r="AP764" s="1" t="n">
        <v>7.46999999999999975</v>
      </c>
      <c r="AQ764" s="1" t="n">
        <v>12.25</v>
      </c>
      <c r="AR764" s="1" t="n">
        <v>12.2699999999999996</v>
      </c>
      <c r="AS764" s="1" t="n">
        <v>17.9699999999999953</v>
      </c>
      <c r="AT764" s="1" t="n">
        <v>7.48000000000000043</v>
      </c>
      <c r="AU764" s="1" t="n">
        <v>8.74000000000000021</v>
      </c>
      <c r="AV764" s="1" t="n">
        <v>8.32000000000000028</v>
      </c>
      <c r="AW764" s="1" t="n">
        <v>14.0600000000000005</v>
      </c>
      <c r="AX764" s="1" t="n">
        <v>26.2100000000000009</v>
      </c>
      <c r="AY764" s="1" t="n">
        <v>45.4600000000000009</v>
      </c>
      <c r="AZ764" s="1" t="n">
        <v>44.8100000000000023</v>
      </c>
      <c r="BA764" s="1" t="n">
        <v>85.6899999999999835</v>
      </c>
      <c r="BB764" s="1" t="n">
        <v>410.740000000000009</v>
      </c>
      <c r="BC764" s="1" t="n">
        <v>565.100000000000023</v>
      </c>
      <c r="BD764" s="1" t="n">
        <v>563.330000000000041</v>
      </c>
      <c r="BE764" s="1" t="n">
        <v>761.600000000000023</v>
      </c>
    </row>
    <row r="765" spans="1:57">
      <c r="A765" s="3" t="s">
        <v>93</v>
      </c>
      <c r="B765" s="9" t="n">
        <v>44907</v>
      </c>
      <c r="C765" s="1" t="s">
        <v>58</v>
      </c>
      <c r="D765" s="4" t="n">
        <v>0.765972222222222054</v>
      </c>
      <c r="E765" s="1" t="s">
        <v>63</v>
      </c>
      <c r="F765" s="1" t="n">
        <v>143.949999999999989</v>
      </c>
      <c r="G765" s="1" t="n">
        <v>179.009999999999991</v>
      </c>
      <c r="H765" s="1" t="n">
        <v>179.960000000000008</v>
      </c>
      <c r="I765" s="1" t="n">
        <v>197.960000000000008</v>
      </c>
      <c r="J765" s="1" t="n">
        <v>25.1999999999999993</v>
      </c>
      <c r="K765" s="1" t="n">
        <v>43.0399999999999991</v>
      </c>
      <c r="L765" s="1" t="n">
        <v>39.5399999999999991</v>
      </c>
      <c r="M765" s="1" t="n">
        <v>77.9399999999999835</v>
      </c>
      <c r="N765" s="1" t="n">
        <v>31</v>
      </c>
      <c r="O765" s="1" t="n">
        <v>41.3500000000000014</v>
      </c>
      <c r="P765" s="1" t="n">
        <v>42.259999999999998</v>
      </c>
      <c r="Q765" s="1" t="n">
        <v>57.1000000000000014</v>
      </c>
      <c r="R765" s="1" t="n">
        <v>14.3599999999999994</v>
      </c>
      <c r="S765" s="1" t="n">
        <v>18.1099999999999994</v>
      </c>
      <c r="T765" s="1" t="n">
        <v>17.9600000000000009</v>
      </c>
      <c r="U765" s="1" t="n">
        <v>23.3599999999999994</v>
      </c>
      <c r="V765" s="1" t="n">
        <v>11.9399999999999995</v>
      </c>
      <c r="W765" s="1" t="n">
        <v>19.6600000000000001</v>
      </c>
      <c r="X765" s="1" t="n">
        <v>19.4699999999999989</v>
      </c>
      <c r="Y765" s="1" t="n">
        <v>26.9699999999999989</v>
      </c>
      <c r="Z765" s="1" t="n">
        <v>39.4799999999999969</v>
      </c>
      <c r="AA765" s="1" t="n">
        <v>54.6499999999999986</v>
      </c>
      <c r="AB765" s="1" t="n">
        <v>59.8200000000000003</v>
      </c>
      <c r="AC765" s="1" t="n">
        <v>65.8799999999999955</v>
      </c>
      <c r="AD765" s="1" t="n">
        <v>59.9399999999999977</v>
      </c>
      <c r="AE765" s="1" t="n">
        <v>77.1200000000000045</v>
      </c>
      <c r="AF765" s="1" t="n">
        <v>77.9399999999999835</v>
      </c>
      <c r="AG765" s="1" t="n">
        <v>101.939999999999998</v>
      </c>
      <c r="AH765" s="1" t="n">
        <v>4.79000000000000004</v>
      </c>
      <c r="AI765" s="1" t="n">
        <v>10.3800000000000008</v>
      </c>
      <c r="AJ765" s="1" t="n">
        <v>10.4299999999999997</v>
      </c>
      <c r="AK765" s="1" t="n">
        <v>15.5899999999999999</v>
      </c>
      <c r="AL765" s="1" t="n">
        <v>33.6400000000000006</v>
      </c>
      <c r="AM765" s="1" t="n">
        <v>50.8400000000000034</v>
      </c>
      <c r="AN765" s="1" t="n">
        <v>53.1000000000000014</v>
      </c>
      <c r="AO765" s="1" t="n">
        <v>57.9399999999999977</v>
      </c>
      <c r="AP765" s="1" t="n">
        <v>7.46999999999999975</v>
      </c>
      <c r="AQ765" s="1" t="n">
        <v>12.1699999999999999</v>
      </c>
      <c r="AR765" s="1" t="n">
        <v>11.9700000000000006</v>
      </c>
      <c r="AS765" s="1" t="n">
        <v>17.9699999999999953</v>
      </c>
      <c r="AT765" s="1" t="n">
        <v>7.48000000000000043</v>
      </c>
      <c r="AU765" s="1" t="n">
        <v>8.86999999999999922</v>
      </c>
      <c r="AV765" s="1" t="n">
        <v>8.32000000000000028</v>
      </c>
      <c r="AW765" s="1" t="n">
        <v>14.0600000000000005</v>
      </c>
      <c r="AX765" s="1" t="n">
        <v>25.8399999999999999</v>
      </c>
      <c r="AY765" s="1" t="n">
        <v>44.75</v>
      </c>
      <c r="AZ765" s="1" t="n">
        <v>43.8400000000000034</v>
      </c>
      <c r="BA765" s="1" t="n">
        <v>88.0900000000000034</v>
      </c>
      <c r="BB765" s="1" t="n">
        <v>405.089999999999975</v>
      </c>
      <c r="BC765" s="1" t="n">
        <v>559.950000000000045</v>
      </c>
      <c r="BD765" s="1" t="n">
        <v>564.610000000000014</v>
      </c>
      <c r="BE765" s="1" t="n">
        <v>744.799999999999841</v>
      </c>
    </row>
    <row r="766" spans="1:57">
      <c r="A766" s="3" t="s">
        <v>93</v>
      </c>
      <c r="B766" s="9" t="n">
        <v>44908</v>
      </c>
      <c r="C766" s="1" t="s">
        <v>60</v>
      </c>
      <c r="D766" s="4" t="n">
        <v>0.372916666666666563</v>
      </c>
      <c r="E766" s="1" t="s">
        <v>61</v>
      </c>
      <c r="F766" s="1" t="n">
        <v>143.949999999999989</v>
      </c>
      <c r="G766" s="1" t="n">
        <v>180.120000000000005</v>
      </c>
      <c r="H766" s="1" t="n">
        <v>179.960000000000008</v>
      </c>
      <c r="I766" s="1" t="n">
        <v>197.960000000000008</v>
      </c>
      <c r="J766" s="1" t="n">
        <v>25.1999999999999993</v>
      </c>
      <c r="K766" s="1" t="n">
        <v>42.8100000000000023</v>
      </c>
      <c r="L766" s="1" t="n">
        <v>39.4200000000000017</v>
      </c>
      <c r="M766" s="1" t="n">
        <v>77.9399999999999835</v>
      </c>
      <c r="N766" s="1" t="n">
        <v>31</v>
      </c>
      <c r="O766" s="1" t="n">
        <v>42.240000000000002</v>
      </c>
      <c r="P766" s="1" t="n">
        <v>42.7000000000000028</v>
      </c>
      <c r="Q766" s="1" t="n">
        <v>57.1000000000000014</v>
      </c>
      <c r="R766" s="1" t="n">
        <v>14.3599999999999994</v>
      </c>
      <c r="S766" s="1" t="n">
        <v>18.1700000000000017</v>
      </c>
      <c r="T766" s="1" t="n">
        <v>17.9600000000000009</v>
      </c>
      <c r="U766" s="1" t="n">
        <v>23.3599999999999994</v>
      </c>
      <c r="V766" s="1" t="n">
        <v>11.9399999999999995</v>
      </c>
      <c r="W766" s="1" t="n">
        <v>19.8399999999999999</v>
      </c>
      <c r="X766" s="1" t="n">
        <v>19.4699999999999989</v>
      </c>
      <c r="Y766" s="1" t="n">
        <v>26.9699999999999989</v>
      </c>
      <c r="Z766" s="1" t="n">
        <v>39.4799999999999969</v>
      </c>
      <c r="AA766" s="1" t="n">
        <v>55.6400000000000006</v>
      </c>
      <c r="AB766" s="1" t="n">
        <v>59.8800000000000026</v>
      </c>
      <c r="AC766" s="1" t="n">
        <v>65.8799999999999955</v>
      </c>
      <c r="AD766" s="1" t="n">
        <v>65.4000000000000199</v>
      </c>
      <c r="AE766" s="1" t="n">
        <v>79.819999999999979</v>
      </c>
      <c r="AF766" s="1" t="n">
        <v>77.9399999999999835</v>
      </c>
      <c r="AG766" s="1" t="n">
        <v>101.939999999999998</v>
      </c>
      <c r="AH766" s="1" t="n">
        <v>4.79000000000000004</v>
      </c>
      <c r="AI766" s="1" t="n">
        <v>10.3699999999999992</v>
      </c>
      <c r="AJ766" s="1" t="n">
        <v>10.4299999999999997</v>
      </c>
      <c r="AK766" s="1" t="n">
        <v>15.5899999999999999</v>
      </c>
      <c r="AL766" s="1" t="n">
        <v>33.6400000000000006</v>
      </c>
      <c r="AM766" s="1" t="n">
        <v>51.1199999999999974</v>
      </c>
      <c r="AN766" s="1" t="n">
        <v>53.1000000000000014</v>
      </c>
      <c r="AO766" s="1" t="n">
        <v>59.509999999999998</v>
      </c>
      <c r="AP766" s="1" t="n">
        <v>7.46999999999999975</v>
      </c>
      <c r="AQ766" s="1" t="n">
        <v>12.1899999999999995</v>
      </c>
      <c r="AR766" s="1" t="n">
        <v>11.9700000000000006</v>
      </c>
      <c r="AS766" s="1" t="n">
        <v>17.9699999999999953</v>
      </c>
      <c r="AT766" s="1" t="n">
        <v>7.48000000000000043</v>
      </c>
      <c r="AU766" s="1" t="n">
        <v>8.66999999999999993</v>
      </c>
      <c r="AV766" s="1" t="n">
        <v>8.32000000000000028</v>
      </c>
      <c r="AW766" s="1" t="n">
        <v>12.4499999999999993</v>
      </c>
      <c r="AX766" s="1" t="n">
        <v>25.8399999999999999</v>
      </c>
      <c r="AY766" s="1" t="n">
        <v>45.1799999999999997</v>
      </c>
      <c r="AZ766" s="1" t="n">
        <v>43.8400000000000034</v>
      </c>
      <c r="BA766" s="1" t="n">
        <v>88.0900000000000034</v>
      </c>
      <c r="BB766" s="1" t="n">
        <v>410.550000000000011</v>
      </c>
      <c r="BC766" s="1" t="n">
        <v>566.169999999999959</v>
      </c>
      <c r="BD766" s="1" t="n">
        <v>564.990000000000009</v>
      </c>
      <c r="BE766" s="1" t="n">
        <v>744.759999999999991</v>
      </c>
    </row>
    <row r="767" spans="1:57">
      <c r="A767" s="3" t="s">
        <v>93</v>
      </c>
      <c r="B767" s="9" t="n">
        <v>44909</v>
      </c>
      <c r="C767" s="1" t="s">
        <v>62</v>
      </c>
      <c r="D767" s="4" t="n">
        <v>0.36875</v>
      </c>
      <c r="E767" s="1" t="s">
        <v>61</v>
      </c>
      <c r="F767" s="1" t="n">
        <v>161.909999999999997</v>
      </c>
      <c r="G767" s="1" t="n">
        <v>178.840000000000003</v>
      </c>
      <c r="H767" s="1" t="n">
        <v>179.960000000000008</v>
      </c>
      <c r="I767" s="1" t="n">
        <v>197.960000000000008</v>
      </c>
      <c r="J767" s="1" t="n">
        <v>25.1999999999999993</v>
      </c>
      <c r="K767" s="1" t="n">
        <v>42.1499999999999986</v>
      </c>
      <c r="L767" s="1" t="n">
        <v>39.5399999999999991</v>
      </c>
      <c r="M767" s="1" t="n">
        <v>67.7399999999999949</v>
      </c>
      <c r="N767" s="1" t="n">
        <v>31</v>
      </c>
      <c r="O767" s="1" t="n">
        <v>42.2100000000000009</v>
      </c>
      <c r="P767" s="1" t="n">
        <v>42.9299999999999997</v>
      </c>
      <c r="Q767" s="1" t="n">
        <v>57.1000000000000014</v>
      </c>
      <c r="R767" s="1" t="n">
        <v>15.0800000000000001</v>
      </c>
      <c r="S767" s="1" t="n">
        <v>18.2800000000000011</v>
      </c>
      <c r="T767" s="1" t="n">
        <v>17.9600000000000009</v>
      </c>
      <c r="U767" s="1" t="n">
        <v>23.3599999999999994</v>
      </c>
      <c r="V767" s="1" t="n">
        <v>11.9399999999999995</v>
      </c>
      <c r="W767" s="1" t="n">
        <v>19.4699999999999989</v>
      </c>
      <c r="X767" s="1" t="n">
        <v>18.870000000000001</v>
      </c>
      <c r="Y767" s="1" t="n">
        <v>26.9699999999999989</v>
      </c>
      <c r="Z767" s="1" t="n">
        <v>39.4799999999999969</v>
      </c>
      <c r="AA767" s="1" t="n">
        <v>51.8200000000000003</v>
      </c>
      <c r="AB767" s="1" t="n">
        <v>53.8800000000000026</v>
      </c>
      <c r="AC767" s="1" t="n">
        <v>59.8800000000000026</v>
      </c>
      <c r="AD767" s="1" t="n">
        <v>77.9399999999999835</v>
      </c>
      <c r="AE767" s="1" t="n">
        <v>83.9399999999999835</v>
      </c>
      <c r="AF767" s="1" t="n">
        <v>83.9399999999999835</v>
      </c>
      <c r="AG767" s="1" t="n">
        <v>89.9399999999999835</v>
      </c>
      <c r="AH767" s="1" t="n">
        <v>4.79000000000000004</v>
      </c>
      <c r="AI767" s="1" t="n">
        <v>10.4100000000000001</v>
      </c>
      <c r="AJ767" s="1" t="n">
        <v>10.5500000000000007</v>
      </c>
      <c r="AK767" s="1" t="n">
        <v>15.5899999999999999</v>
      </c>
      <c r="AL767" s="1" t="n">
        <v>33.6400000000000006</v>
      </c>
      <c r="AM767" s="1" t="n">
        <v>48.1199999999999974</v>
      </c>
      <c r="AN767" s="1" t="n">
        <v>48.8200000000000003</v>
      </c>
      <c r="AO767" s="1" t="n">
        <v>59.509999999999998</v>
      </c>
      <c r="AP767" s="1" t="n">
        <v>7.46999999999999975</v>
      </c>
      <c r="AQ767" s="1" t="n">
        <v>12.1899999999999995</v>
      </c>
      <c r="AR767" s="1" t="n">
        <v>12.5700000000000003</v>
      </c>
      <c r="AS767" s="1" t="n">
        <v>17.9699999999999953</v>
      </c>
      <c r="AT767" s="1" t="n">
        <v>7.48000000000000043</v>
      </c>
      <c r="AU767" s="1" t="n">
        <v>8.5</v>
      </c>
      <c r="AV767" s="1" t="n">
        <v>8.32000000000000028</v>
      </c>
      <c r="AW767" s="1" t="n">
        <v>9.91000000000000014</v>
      </c>
      <c r="AX767" s="1" t="n">
        <v>25.8399999999999999</v>
      </c>
      <c r="AY767" s="1" t="n">
        <v>46.1099999999999994</v>
      </c>
      <c r="AZ767" s="1" t="n">
        <v>44.9600000000000009</v>
      </c>
      <c r="BA767" s="1" t="n">
        <v>88.0900000000000034</v>
      </c>
      <c r="BB767" s="1" t="n">
        <v>441.769999999999982</v>
      </c>
      <c r="BC767" s="1" t="n">
        <v>562.039999999999964</v>
      </c>
      <c r="BD767" s="1" t="n">
        <v>562.299999999999955</v>
      </c>
      <c r="BE767" s="1" t="n">
        <v>714.019999999999982</v>
      </c>
    </row>
    <row r="768" spans="1:57">
      <c r="A768" s="3" t="s">
        <v>93</v>
      </c>
      <c r="B768" s="9" t="n">
        <v>44910</v>
      </c>
      <c r="C768" s="1" t="s">
        <v>64</v>
      </c>
      <c r="D768" s="4" t="n">
        <v>0.629861111111111249</v>
      </c>
      <c r="E768" s="1" t="s">
        <v>59</v>
      </c>
      <c r="F768" s="1" t="n">
        <v>143.949999999999989</v>
      </c>
      <c r="G768" s="1" t="n">
        <v>176.069999999999993</v>
      </c>
      <c r="H768" s="1" t="n">
        <v>179.960000000000008</v>
      </c>
      <c r="I768" s="1" t="n">
        <v>193.460000000000008</v>
      </c>
      <c r="J768" s="1" t="n">
        <v>25.1999999999999993</v>
      </c>
      <c r="K768" s="1" t="n">
        <v>42.740000000000002</v>
      </c>
      <c r="L768" s="1" t="n">
        <v>39.8400000000000034</v>
      </c>
      <c r="M768" s="1" t="n">
        <v>67.7399999999999949</v>
      </c>
      <c r="N768" s="1" t="n">
        <v>31</v>
      </c>
      <c r="O768" s="1" t="n">
        <v>42.6899999999999977</v>
      </c>
      <c r="P768" s="1" t="n">
        <v>42.7000000000000028</v>
      </c>
      <c r="Q768" s="1" t="n">
        <v>57.6000000000000014</v>
      </c>
      <c r="R768" s="1" t="n">
        <v>14.3599999999999994</v>
      </c>
      <c r="S768" s="1" t="n">
        <v>18.2600000000000016</v>
      </c>
      <c r="T768" s="1" t="n">
        <v>17.9600000000000009</v>
      </c>
      <c r="U768" s="1" t="n">
        <v>23.3599999999999994</v>
      </c>
      <c r="V768" s="1" t="n">
        <v>11.9499999999999993</v>
      </c>
      <c r="W768" s="1" t="n">
        <v>20.0500000000000007</v>
      </c>
      <c r="X768" s="1" t="n">
        <v>19.4699999999999989</v>
      </c>
      <c r="Y768" s="1" t="n">
        <v>29.9699999999999989</v>
      </c>
      <c r="Z768" s="1" t="n">
        <v>39.4799999999999969</v>
      </c>
      <c r="AA768" s="1" t="n">
        <v>54.9399999999999977</v>
      </c>
      <c r="AB768" s="1" t="n">
        <v>56.8200000000000003</v>
      </c>
      <c r="AC768" s="1" t="n">
        <v>65.8799999999999955</v>
      </c>
      <c r="AD768" s="1" t="n">
        <v>65.4000000000000199</v>
      </c>
      <c r="AE768" s="1" t="n">
        <v>78.5499999999999829</v>
      </c>
      <c r="AF768" s="1" t="n">
        <v>77.9399999999999835</v>
      </c>
      <c r="AG768" s="1" t="n">
        <v>101.939999999999998</v>
      </c>
      <c r="AH768" s="1" t="n">
        <v>5.03000000000000025</v>
      </c>
      <c r="AI768" s="1" t="n">
        <v>10.3900000000000006</v>
      </c>
      <c r="AJ768" s="1" t="n">
        <v>10.4299999999999997</v>
      </c>
      <c r="AK768" s="1" t="n">
        <v>15.5899999999999999</v>
      </c>
      <c r="AL768" s="1" t="n">
        <v>33.6400000000000006</v>
      </c>
      <c r="AM768" s="1" t="n">
        <v>48.6499999999999986</v>
      </c>
      <c r="AN768" s="1" t="n">
        <v>48.7700000000000031</v>
      </c>
      <c r="AO768" s="1" t="n">
        <v>57.9399999999999977</v>
      </c>
      <c r="AP768" s="1" t="n">
        <v>8.97000000000000064</v>
      </c>
      <c r="AQ768" s="1" t="n">
        <v>12.3300000000000001</v>
      </c>
      <c r="AR768" s="1" t="n">
        <v>11.9700000000000006</v>
      </c>
      <c r="AS768" s="1" t="n">
        <v>17.9699999999999953</v>
      </c>
      <c r="AT768" s="1" t="n">
        <v>7.66000000000000014</v>
      </c>
      <c r="AU768" s="1" t="n">
        <v>8.55000000000000071</v>
      </c>
      <c r="AV768" s="1" t="n">
        <v>8.32000000000000028</v>
      </c>
      <c r="AW768" s="1" t="n">
        <v>9.91000000000000014</v>
      </c>
      <c r="AX768" s="1" t="n">
        <v>26.2100000000000009</v>
      </c>
      <c r="AY768" s="1" t="n">
        <v>44.9699999999999989</v>
      </c>
      <c r="AZ768" s="1" t="n">
        <v>43.2700000000000031</v>
      </c>
      <c r="BA768" s="1" t="n">
        <v>88.0900000000000034</v>
      </c>
      <c r="BB768" s="1">
        <f>F768+J768+N768+R768+V768+Z768+AD768+AH768+AL768+AP768+AT768+AX768</f>
        <v>412.850000000000023</v>
      </c>
      <c r="BC768" s="1">
        <f>G768+K768+O768+S768+W768+AA768+AE768+AI768+AM768+AQ768+AY768+AU768</f>
        <v>558.190000000000055</v>
      </c>
      <c r="BD768" s="1">
        <f>H768+L768+P768+T768+X768+AB768+AF768+AJ768+AN768+AR768+AV768+AZ768</f>
        <v>557.450000000000045</v>
      </c>
      <c r="BE768" s="1">
        <f>I768+M768+Q768+U768+Y768+AC768+AG768+AK768+AO768+AS768+AW768+BA768</f>
        <v>729.450000000000045</v>
      </c>
    </row>
    <row r="769" spans="1:57">
      <c r="A769" s="3" t="s">
        <v>93</v>
      </c>
      <c r="B769" s="9" t="n">
        <v>44911</v>
      </c>
      <c r="C769" s="1" t="s">
        <v>65</v>
      </c>
      <c r="D769" s="4" t="n">
        <v>0.435416666666666607</v>
      </c>
      <c r="E769" s="1" t="s">
        <v>61</v>
      </c>
      <c r="F769" s="1" t="n">
        <v>143.949999999999989</v>
      </c>
      <c r="G769" s="1" t="n">
        <v>177.47999999999999</v>
      </c>
      <c r="H769" s="1" t="n">
        <v>179.960000000000008</v>
      </c>
      <c r="I769" s="1" t="n">
        <v>195.75</v>
      </c>
      <c r="J769" s="1" t="n">
        <v>25.1999999999999993</v>
      </c>
      <c r="K769" s="1" t="n">
        <v>42.509999999999998</v>
      </c>
      <c r="L769" s="1" t="n">
        <v>39.5399999999999991</v>
      </c>
      <c r="M769" s="1" t="n">
        <v>67.7399999999999949</v>
      </c>
      <c r="N769" s="1" t="n">
        <v>31</v>
      </c>
      <c r="O769" s="1" t="n">
        <v>42.8900000000000006</v>
      </c>
      <c r="P769" s="1" t="n">
        <v>42.9299999999999997</v>
      </c>
      <c r="Q769" s="1" t="n">
        <v>57.6000000000000014</v>
      </c>
      <c r="R769" s="1" t="n">
        <v>14.3599999999999994</v>
      </c>
      <c r="S769" s="1" t="n">
        <v>18.4100000000000001</v>
      </c>
      <c r="T769" s="1" t="n">
        <v>17.9600000000000009</v>
      </c>
      <c r="U769" s="1" t="n">
        <v>23.3599999999999994</v>
      </c>
      <c r="V769" s="1" t="n">
        <v>11.9399999999999995</v>
      </c>
      <c r="W769" s="1" t="n">
        <v>20.0799999999999983</v>
      </c>
      <c r="X769" s="1" t="n">
        <v>19.4699999999999989</v>
      </c>
      <c r="Y769" s="1" t="n">
        <v>26.9699999999999989</v>
      </c>
      <c r="Z769" s="1" t="n">
        <v>39.4799999999999969</v>
      </c>
      <c r="AA769" s="1" t="n">
        <v>54.4399999999999977</v>
      </c>
      <c r="AB769" s="1" t="n">
        <v>53.8800000000000026</v>
      </c>
      <c r="AC769" s="1" t="n">
        <v>65.8799999999999955</v>
      </c>
      <c r="AD769" s="1" t="n">
        <v>65.4000000000000199</v>
      </c>
      <c r="AE769" s="1" t="n">
        <v>78.5499999999999829</v>
      </c>
      <c r="AF769" s="1" t="n">
        <v>77.9399999999999835</v>
      </c>
      <c r="AG769" s="1" t="n">
        <v>101.939999999999998</v>
      </c>
      <c r="AH769" s="1" t="n">
        <v>5.03000000000000025</v>
      </c>
      <c r="AI769" s="1" t="n">
        <v>10.3699999999999992</v>
      </c>
      <c r="AJ769" s="1" t="n">
        <v>10.4299999999999997</v>
      </c>
      <c r="AK769" s="1" t="n">
        <v>15.5899999999999999</v>
      </c>
      <c r="AL769" s="1" t="n">
        <v>33.6400000000000006</v>
      </c>
      <c r="AM769" s="1" t="n">
        <v>49.5600000000000023</v>
      </c>
      <c r="AN769" s="1" t="n">
        <v>50.4600000000000009</v>
      </c>
      <c r="AO769" s="1" t="n">
        <v>57.9399999999999977</v>
      </c>
      <c r="AP769" s="1" t="n">
        <v>8.97000000000000064</v>
      </c>
      <c r="AQ769" s="1" t="n">
        <v>12.3200000000000003</v>
      </c>
      <c r="AR769" s="1" t="n">
        <v>11.9700000000000006</v>
      </c>
      <c r="AS769" s="1" t="n">
        <v>17.9699999999999953</v>
      </c>
      <c r="AT769" s="1" t="n">
        <v>7.32000000000000028</v>
      </c>
      <c r="AU769" s="1" t="n">
        <v>8.51999999999999957</v>
      </c>
      <c r="AV769" s="1" t="n">
        <v>8.32000000000000028</v>
      </c>
      <c r="AW769" s="1" t="n">
        <v>9.91000000000000014</v>
      </c>
      <c r="AX769" s="1" t="n">
        <v>25.8399999999999999</v>
      </c>
      <c r="AY769" s="1" t="n">
        <v>45.6599999999999966</v>
      </c>
      <c r="AZ769" s="1" t="n">
        <v>44.7800000000000011</v>
      </c>
      <c r="BA769" s="1" t="n">
        <v>88.0900000000000034</v>
      </c>
      <c r="BB769" s="1">
        <f>F769+J769+N769+R769+V769+Z769+AD769+AH769+AL769+AP769+AT769+AX769</f>
        <v>412.129999999999995</v>
      </c>
      <c r="BC769" s="1">
        <f>G769+K769+O769+S769+W769+AA769+AE769+AI769+AM769+AQ769+AY769+AU769</f>
        <v>560.789999999999964</v>
      </c>
      <c r="BD769" s="1">
        <f>H769+L769+P769+T769+X769+AB769+AF769+AJ769+AN769+AR769+AV769+AZ769</f>
        <v>557.639999999999986</v>
      </c>
      <c r="BE769" s="1">
        <f>I769+M769+Q769+U769+Y769+AC769+AG769+AK769+AO769+AS769+AW769+BA769</f>
        <v>728.740000000000009</v>
      </c>
    </row>
    <row r="770" spans="1:57">
      <c r="A770" s="3" t="s">
        <v>93</v>
      </c>
      <c r="B770" s="9" t="n">
        <v>44912</v>
      </c>
      <c r="C770" s="1" t="s">
        <v>66</v>
      </c>
      <c r="D770" s="4" t="n">
        <v>0.532638888888888928</v>
      </c>
      <c r="E770" s="1" t="s">
        <v>59</v>
      </c>
      <c r="F770" s="1" t="n">
        <v>143.949999999999989</v>
      </c>
      <c r="G770" s="1" t="n">
        <v>177.680000000000007</v>
      </c>
      <c r="H770" s="1" t="n">
        <v>179.960000000000008</v>
      </c>
      <c r="I770" s="1" t="n">
        <v>195.75</v>
      </c>
      <c r="J770" s="1" t="n">
        <v>25.1999999999999993</v>
      </c>
      <c r="K770" s="1" t="n">
        <v>42.3800000000000026</v>
      </c>
      <c r="L770" s="1" t="n">
        <v>39.5399999999999991</v>
      </c>
      <c r="M770" s="1" t="n">
        <v>67.7399999999999949</v>
      </c>
      <c r="N770" s="1" t="n">
        <v>31</v>
      </c>
      <c r="O770" s="1" t="n">
        <v>42.8400000000000034</v>
      </c>
      <c r="P770" s="1" t="n">
        <v>43.1599999999999966</v>
      </c>
      <c r="Q770" s="1" t="n">
        <v>57.6000000000000014</v>
      </c>
      <c r="R770" s="1" t="n">
        <v>14.3599999999999994</v>
      </c>
      <c r="S770" s="1" t="n">
        <v>18.5399999999999991</v>
      </c>
      <c r="T770" s="1" t="n">
        <v>17.9600000000000009</v>
      </c>
      <c r="U770" s="1" t="n">
        <v>23.3599999999999994</v>
      </c>
      <c r="V770" s="1" t="n">
        <v>11.9399999999999995</v>
      </c>
      <c r="W770" s="1" t="n">
        <v>20.25</v>
      </c>
      <c r="X770" s="1" t="n">
        <v>20.9699999999999989</v>
      </c>
      <c r="Y770" s="1" t="n">
        <v>26.9699999999999989</v>
      </c>
      <c r="Z770" s="1" t="n">
        <v>35.8800000000000026</v>
      </c>
      <c r="AA770" s="1" t="n">
        <v>55.2100000000000009</v>
      </c>
      <c r="AB770" s="1" t="n">
        <v>58.0200000000000031</v>
      </c>
      <c r="AC770" s="1" t="n">
        <v>65.8799999999999955</v>
      </c>
      <c r="AD770" s="1" t="n">
        <v>65.4000000000000199</v>
      </c>
      <c r="AE770" s="1" t="n">
        <v>81.5499999999999829</v>
      </c>
      <c r="AF770" s="1" t="n">
        <v>77.9399999999999835</v>
      </c>
      <c r="AG770" s="1" t="n">
        <v>101.939999999999998</v>
      </c>
      <c r="AH770" s="1" t="n">
        <v>5.03000000000000025</v>
      </c>
      <c r="AI770" s="1" t="n">
        <v>10.3499999999999996</v>
      </c>
      <c r="AJ770" s="1" t="n">
        <v>10.4299999999999997</v>
      </c>
      <c r="AK770" s="1" t="n">
        <v>15.5899999999999999</v>
      </c>
      <c r="AL770" s="1" t="n">
        <v>33.6400000000000006</v>
      </c>
      <c r="AM770" s="1" t="n">
        <v>51.6899999999999977</v>
      </c>
      <c r="AN770" s="1" t="n">
        <v>56.1400000000000006</v>
      </c>
      <c r="AO770" s="1" t="n">
        <v>59.509999999999998</v>
      </c>
      <c r="AP770" s="1" t="n">
        <v>8.97000000000000064</v>
      </c>
      <c r="AQ770" s="1" t="n">
        <v>12.2899999999999991</v>
      </c>
      <c r="AR770" s="1" t="n">
        <v>11.9700000000000006</v>
      </c>
      <c r="AS770" s="1" t="n">
        <v>17.9699999999999953</v>
      </c>
      <c r="AT770" s="1" t="n">
        <v>7.32000000000000028</v>
      </c>
      <c r="AU770" s="1" t="n">
        <v>8.50999999999999801</v>
      </c>
      <c r="AV770" s="1" t="n">
        <v>8.32000000000000028</v>
      </c>
      <c r="AW770" s="1" t="n">
        <v>10</v>
      </c>
      <c r="AX770" s="1" t="n">
        <v>25.8399999999999999</v>
      </c>
      <c r="AY770" s="1" t="n">
        <v>45.1400000000000006</v>
      </c>
      <c r="AZ770" s="1" t="n">
        <v>44.0600000000000023</v>
      </c>
      <c r="BA770" s="1" t="n">
        <v>88.0900000000000034</v>
      </c>
      <c r="BB770" s="1">
        <f>F770+J770+N770+R770+V770+Z770+AD770+AH770+AL770+AP770+AT770+AX770</f>
        <v>408.529999999999973</v>
      </c>
      <c r="BC770" s="1">
        <f>G770+K770+O770+S770+W770+AA770+AE770+AI770+AM770+AQ770+AY770+AU770</f>
        <v>566.42999999999995</v>
      </c>
      <c r="BD770" s="1">
        <f>H770+L770+P770+T770+X770+AB770+AF770+AJ770+AN770+AR770+AV770+AZ770</f>
        <v>568.470000000000027</v>
      </c>
      <c r="BE770" s="1">
        <f>I770+M770+Q770+U770+Y770+AC770+AG770+AK770+AO770+AS770+AW770+BA770</f>
        <v>730.399999999999977</v>
      </c>
    </row>
    <row r="771" spans="1:57">
      <c r="A771" s="3" t="s">
        <v>93</v>
      </c>
      <c r="B771" s="9" t="n">
        <v>44913</v>
      </c>
      <c r="C771" s="1" t="s">
        <v>67</v>
      </c>
      <c r="D771" s="4" t="n">
        <v>0.485416666666666519</v>
      </c>
      <c r="E771" s="1" t="s">
        <v>61</v>
      </c>
      <c r="F771" s="1" t="n">
        <v>143.949999999999989</v>
      </c>
      <c r="G771" s="1" t="n">
        <v>177.849999999999994</v>
      </c>
      <c r="H771" s="1" t="n">
        <v>179.960000000000008</v>
      </c>
      <c r="I771" s="1" t="n">
        <v>195.75</v>
      </c>
      <c r="J771" s="1" t="n">
        <v>25.1999999999999993</v>
      </c>
      <c r="K771" s="1" t="n">
        <v>42.1400000000000006</v>
      </c>
      <c r="L771" s="1" t="n">
        <v>39.4200000000000017</v>
      </c>
      <c r="M771" s="1" t="n">
        <v>67.7399999999999949</v>
      </c>
      <c r="N771" s="1" t="n">
        <v>31</v>
      </c>
      <c r="O771" s="1" t="n">
        <v>43.0200000000000031</v>
      </c>
      <c r="P771" s="1" t="n">
        <v>43.1599999999999966</v>
      </c>
      <c r="Q771" s="1" t="n">
        <v>57.6000000000000014</v>
      </c>
      <c r="R771" s="1" t="n">
        <v>15.0800000000000001</v>
      </c>
      <c r="S771" s="1" t="n">
        <v>18.5799999999999983</v>
      </c>
      <c r="T771" s="1" t="n">
        <v>17.9600000000000009</v>
      </c>
      <c r="U771" s="1" t="n">
        <v>23.3599999999999994</v>
      </c>
      <c r="V771" s="1" t="n">
        <v>11.9399999999999995</v>
      </c>
      <c r="W771" s="1" t="n">
        <v>19.9100000000000001</v>
      </c>
      <c r="X771" s="1" t="n">
        <v>19.4699999999999989</v>
      </c>
      <c r="Y771" s="1" t="n">
        <v>26.9699999999999989</v>
      </c>
      <c r="Z771" s="1" t="n">
        <v>35.8800000000000026</v>
      </c>
      <c r="AA771" s="1" t="n">
        <v>55.2800000000000011</v>
      </c>
      <c r="AB771" s="1" t="n">
        <v>59.759999999999998</v>
      </c>
      <c r="AC771" s="1" t="n">
        <v>71.8799999999999955</v>
      </c>
      <c r="AD771" s="1" t="n">
        <v>65.4000000000000199</v>
      </c>
      <c r="AE771" s="1" t="n">
        <v>81.1500000000000057</v>
      </c>
      <c r="AF771" s="1" t="n">
        <v>77.9399999999999835</v>
      </c>
      <c r="AG771" s="1" t="n">
        <v>101.939999999999998</v>
      </c>
      <c r="AH771" s="1" t="n">
        <v>5.03000000000000025</v>
      </c>
      <c r="AI771" s="1" t="n">
        <v>10.4000000000000004</v>
      </c>
      <c r="AJ771" s="1" t="n">
        <v>10.4299999999999997</v>
      </c>
      <c r="AK771" s="1" t="n">
        <v>15.5899999999999999</v>
      </c>
      <c r="AL771" s="1" t="n">
        <v>33.6400000000000006</v>
      </c>
      <c r="AM771" s="1" t="n">
        <v>50.1700000000000017</v>
      </c>
      <c r="AN771" s="1" t="n">
        <v>53.1000000000000014</v>
      </c>
      <c r="AO771" s="1" t="n">
        <v>59.509999999999998</v>
      </c>
      <c r="AP771" s="1" t="n">
        <v>8.97000000000000064</v>
      </c>
      <c r="AQ771" s="1" t="n">
        <v>12.3100000000000005</v>
      </c>
      <c r="AR771" s="1" t="n">
        <v>11.9700000000000006</v>
      </c>
      <c r="AS771" s="1" t="n">
        <v>17.9699999999999953</v>
      </c>
      <c r="AT771" s="1" t="n">
        <v>7.32000000000000028</v>
      </c>
      <c r="AU771" s="1" t="n">
        <v>8.5</v>
      </c>
      <c r="AV771" s="1" t="n">
        <v>8.32000000000000028</v>
      </c>
      <c r="AW771" s="1" t="n">
        <v>10</v>
      </c>
      <c r="AX771" s="1" t="n">
        <v>26.2100000000000009</v>
      </c>
      <c r="AY771" s="1" t="n">
        <v>45.6199999999999974</v>
      </c>
      <c r="AZ771" s="1" t="n">
        <v>44.25</v>
      </c>
      <c r="BA771" s="1" t="n">
        <v>88.0900000000000034</v>
      </c>
      <c r="BB771" s="1">
        <f>F771+J771+N771+R771+V771+Z771+AD771+AH771+AL771+AP771+AT771+AX771</f>
        <v>409.620000000000005</v>
      </c>
      <c r="BC771" s="1">
        <f>G771+K771+O771+S771+W771+AA771+AE771+AI771+AM771+AQ771+AY771+AU771</f>
        <v>564.92999999999995</v>
      </c>
      <c r="BD771" s="1">
        <f>H771+L771+P771+T771+X771+AB771+AF771+AJ771+AN771+AR771+AV771+AZ771</f>
        <v>565.740000000000009</v>
      </c>
      <c r="BE771" s="1">
        <f>I771+M771+Q771+U771+Y771+AC771+AG771+AK771+AO771+AS771+AW771+BA771</f>
        <v>736.399999999999977</v>
      </c>
    </row>
    <row r="772" spans="1:57">
      <c r="A772" s="3" t="s">
        <v>93</v>
      </c>
      <c r="B772" s="9" t="n">
        <v>44914</v>
      </c>
      <c r="C772" s="1" t="s">
        <v>58</v>
      </c>
      <c r="D772" s="4" t="n">
        <v>0.849305555555555536</v>
      </c>
      <c r="E772" s="1" t="s">
        <v>63</v>
      </c>
      <c r="F772" s="1" t="n">
        <v>143.949999999999989</v>
      </c>
      <c r="G772" s="1" t="n">
        <v>178.650000000000006</v>
      </c>
      <c r="H772" s="1" t="n">
        <v>179.960000000000008</v>
      </c>
      <c r="I772" s="1" t="n">
        <v>195.75</v>
      </c>
      <c r="J772" s="1" t="n">
        <v>25.1999999999999993</v>
      </c>
      <c r="K772" s="1" t="n">
        <v>42.1599999999999966</v>
      </c>
      <c r="L772" s="1" t="n">
        <v>39.4200000000000017</v>
      </c>
      <c r="M772" s="1" t="n">
        <v>67.7399999999999949</v>
      </c>
      <c r="N772" s="1" t="n">
        <v>31</v>
      </c>
      <c r="O772" s="1" t="n">
        <v>43.1899999999999977</v>
      </c>
      <c r="P772" s="1" t="n">
        <v>43.3800000000000026</v>
      </c>
      <c r="Q772" s="1" t="n">
        <v>57.6000000000000014</v>
      </c>
      <c r="R772" s="1" t="n">
        <v>15.0800000000000001</v>
      </c>
      <c r="S772" s="1" t="n">
        <v>18.5500000000000007</v>
      </c>
      <c r="T772" s="1" t="n">
        <v>17.9600000000000009</v>
      </c>
      <c r="U772" s="1" t="n">
        <v>23.3599999999999994</v>
      </c>
      <c r="V772" s="1" t="n">
        <v>11.9399999999999995</v>
      </c>
      <c r="W772" s="1" t="n">
        <v>19.9200000000000017</v>
      </c>
      <c r="X772" s="1" t="n">
        <v>19.4699999999999989</v>
      </c>
      <c r="Y772" s="1" t="n">
        <v>29.9699999999999989</v>
      </c>
      <c r="Z772" s="1" t="n">
        <v>35.8800000000000026</v>
      </c>
      <c r="AA772" s="1" t="n">
        <v>56.990000000000002</v>
      </c>
      <c r="AB772" s="1" t="n">
        <v>59.8800000000000026</v>
      </c>
      <c r="AC772" s="1" t="n">
        <v>71.8799999999999955</v>
      </c>
      <c r="AD772" s="1" t="n">
        <v>59.9399999999999977</v>
      </c>
      <c r="AE772" s="1" t="n">
        <v>79.819999999999979</v>
      </c>
      <c r="AF772" s="1" t="n">
        <v>77.9399999999999835</v>
      </c>
      <c r="AG772" s="1" t="n">
        <v>101.939999999999998</v>
      </c>
      <c r="AH772" s="1" t="n">
        <v>5.03000000000000025</v>
      </c>
      <c r="AI772" s="1" t="n">
        <v>10.4399999999999995</v>
      </c>
      <c r="AJ772" s="1" t="n">
        <v>10.4299999999999997</v>
      </c>
      <c r="AK772" s="1" t="n">
        <v>15.5899999999999999</v>
      </c>
      <c r="AL772" s="1" t="n">
        <v>33.6400000000000006</v>
      </c>
      <c r="AM772" s="1" t="n">
        <v>50.490000000000002</v>
      </c>
      <c r="AN772" s="1" t="n">
        <v>52.759999999999998</v>
      </c>
      <c r="AO772" s="1" t="n">
        <v>61.759999999999998</v>
      </c>
      <c r="AP772" s="1" t="n">
        <v>8.97000000000000064</v>
      </c>
      <c r="AQ772" s="1" t="n">
        <v>12.3499999999999996</v>
      </c>
      <c r="AR772" s="1" t="n">
        <v>11.9700000000000006</v>
      </c>
      <c r="AS772" s="1" t="n">
        <v>17.9699999999999953</v>
      </c>
      <c r="AT772" s="1" t="n">
        <v>7.49000000000000021</v>
      </c>
      <c r="AU772" s="1" t="n">
        <v>8.61999999999999922</v>
      </c>
      <c r="AV772" s="1" t="n">
        <v>8.32000000000000028</v>
      </c>
      <c r="AW772" s="1" t="n">
        <v>12.4499999999999993</v>
      </c>
      <c r="AX772" s="1" t="n">
        <v>25.8399999999999999</v>
      </c>
      <c r="AY772" s="1" t="n">
        <v>45.6099999999999994</v>
      </c>
      <c r="AZ772" s="1" t="n">
        <v>44.9600000000000009</v>
      </c>
      <c r="BA772" s="1" t="n">
        <v>88.0900000000000034</v>
      </c>
      <c r="BB772" s="1">
        <f>F772+J772+N772+R772+V772+Z772+AD772+AH772+AL772+AP772+AT772+AX772</f>
        <v>403.95999999999998</v>
      </c>
      <c r="BC772" s="1">
        <f>G772+K772+O772+S772+W772+AA772+AE772+AI772+AM772+AQ772+AY772+AU772</f>
        <v>566.789999999999964</v>
      </c>
      <c r="BD772" s="1">
        <f>H772+L772+P772+T772+X772+AB772+AF772+AJ772+AN772+AR772+AV772+AZ772</f>
        <v>566.450000000000045</v>
      </c>
      <c r="BE772" s="1">
        <f>I772+M772+Q772+U772+Y772+AC772+AG772+AK772+AO772+AS772+AW772+BA772</f>
        <v>744.100000000000023</v>
      </c>
    </row>
    <row r="773" spans="1:57">
      <c r="A773" s="3" t="s">
        <v>93</v>
      </c>
      <c r="B773" s="9" t="n">
        <v>44915</v>
      </c>
      <c r="C773" s="1" t="s">
        <v>60</v>
      </c>
      <c r="D773" s="4" t="n">
        <v>0.846527777777777857</v>
      </c>
      <c r="E773" s="1" t="s">
        <v>63</v>
      </c>
      <c r="F773" s="1" t="n">
        <v>143.949999999999989</v>
      </c>
      <c r="G773" s="1" t="n">
        <v>178.060000000000002</v>
      </c>
      <c r="H773" s="1" t="n">
        <v>179.960000000000008</v>
      </c>
      <c r="I773" s="1" t="n">
        <v>206.960000000000008</v>
      </c>
      <c r="J773" s="1" t="n">
        <v>25.1999999999999993</v>
      </c>
      <c r="K773" s="1" t="n">
        <v>42.6799999999999997</v>
      </c>
      <c r="L773" s="1" t="n">
        <v>39.8400000000000034</v>
      </c>
      <c r="M773" s="1" t="n">
        <v>71.9399999999999977</v>
      </c>
      <c r="N773" s="1" t="n">
        <v>31</v>
      </c>
      <c r="O773" s="1" t="n">
        <v>43.0300000000000011</v>
      </c>
      <c r="P773" s="1" t="n">
        <v>43.1599999999999966</v>
      </c>
      <c r="Q773" s="1" t="n">
        <v>57.6000000000000014</v>
      </c>
      <c r="R773" s="1" t="n">
        <v>15.4399999999999995</v>
      </c>
      <c r="S773" s="1" t="n">
        <v>18.6400000000000006</v>
      </c>
      <c r="T773" s="1" t="n">
        <v>17.9600000000000009</v>
      </c>
      <c r="U773" s="1" t="n">
        <v>23.3599999999999994</v>
      </c>
      <c r="V773" s="1" t="n">
        <v>11.9399999999999995</v>
      </c>
      <c r="W773" s="1" t="n">
        <v>19.9800000000000004</v>
      </c>
      <c r="X773" s="1" t="n">
        <v>16.9699999999999953</v>
      </c>
      <c r="Y773" s="1" t="n">
        <v>26.9699999999999989</v>
      </c>
      <c r="Z773" s="1" t="n">
        <v>35.8800000000000026</v>
      </c>
      <c r="AA773" s="1" t="n">
        <v>56.8500000000000014</v>
      </c>
      <c r="AB773" s="1" t="n">
        <v>59.8800000000000026</v>
      </c>
      <c r="AC773" s="1" t="n">
        <v>71.8799999999999955</v>
      </c>
      <c r="AD773" s="1" t="n">
        <v>65.4000000000000199</v>
      </c>
      <c r="AE773" s="1" t="n">
        <v>83.5</v>
      </c>
      <c r="AF773" s="1" t="n">
        <v>77.9399999999999835</v>
      </c>
      <c r="AG773" s="1" t="n">
        <v>110.700000000000003</v>
      </c>
      <c r="AH773" s="1" t="n">
        <v>5.03000000000000025</v>
      </c>
      <c r="AI773" s="1" t="n">
        <v>10.4299999999999997</v>
      </c>
      <c r="AJ773" s="1" t="n">
        <v>10.4299999999999997</v>
      </c>
      <c r="AK773" s="1" t="n">
        <v>15.5899999999999999</v>
      </c>
      <c r="AL773" s="1" t="n">
        <v>33.6400000000000006</v>
      </c>
      <c r="AM773" s="1" t="n">
        <v>51.5499999999999972</v>
      </c>
      <c r="AN773" s="1" t="n">
        <v>53.4399999999999977</v>
      </c>
      <c r="AO773" s="1" t="n">
        <v>61.759999999999998</v>
      </c>
      <c r="AP773" s="1" t="n">
        <v>8.97000000000000064</v>
      </c>
      <c r="AQ773" s="1" t="n">
        <v>12.3100000000000005</v>
      </c>
      <c r="AR773" s="1" t="n">
        <v>11.9700000000000006</v>
      </c>
      <c r="AS773" s="1" t="n">
        <v>17.9699999999999953</v>
      </c>
      <c r="AT773" s="1" t="n">
        <v>7.32000000000000028</v>
      </c>
      <c r="AU773" s="1" t="n">
        <v>8.52999999999999758</v>
      </c>
      <c r="AV773" s="1" t="n">
        <v>8.32000000000000028</v>
      </c>
      <c r="AW773" s="1" t="n">
        <v>10</v>
      </c>
      <c r="AX773" s="1" t="n">
        <v>26.2100000000000009</v>
      </c>
      <c r="AY773" s="1" t="n">
        <v>45.2899999999999991</v>
      </c>
      <c r="AZ773" s="1" t="n">
        <v>44.1599999999999966</v>
      </c>
      <c r="BA773" s="1" t="n">
        <v>88.0900000000000034</v>
      </c>
      <c r="BB773" s="1">
        <f>F773+J773+N773+R773+V773+Z773+AD773+AH773+AL773+AP773+AT773+AX773</f>
        <v>409.980000000000018</v>
      </c>
      <c r="BC773" s="1">
        <f>G773+K773+O773+S773+W773+AA773+AE773+AI773+AM773+AQ773+AY773+AU773</f>
        <v>570.850000000000023</v>
      </c>
      <c r="BD773" s="1">
        <f>H773+L773+P773+T773+X773+AB773+AF773+AJ773+AN773+AR773+AV773+AZ773</f>
        <v>564.029999999999973</v>
      </c>
      <c r="BE773" s="1">
        <f>I773+M773+Q773+U773+Y773+AC773+AG773+AK773+AO773+AS773+AW773+BA773</f>
        <v>762.82000000000005</v>
      </c>
    </row>
    <row r="774" spans="1:57">
      <c r="A774" s="3" t="s">
        <v>93</v>
      </c>
      <c r="B774" s="9" t="n">
        <v>44916</v>
      </c>
      <c r="C774" s="1" t="s">
        <v>62</v>
      </c>
      <c r="D774" s="4" t="n">
        <v>0.54861111111111116</v>
      </c>
      <c r="E774" s="1" t="s">
        <v>59</v>
      </c>
      <c r="F774" s="1" t="n">
        <v>143.949999999999989</v>
      </c>
      <c r="G774" s="1" t="n">
        <v>179.139999999999958</v>
      </c>
      <c r="H774" s="1" t="n">
        <v>179.960000000000008</v>
      </c>
      <c r="I774" s="1" t="n">
        <v>206.960000000000008</v>
      </c>
      <c r="J774" s="1" t="n">
        <v>25.1999999999999993</v>
      </c>
      <c r="K774" s="1" t="n">
        <v>42.6400000000000006</v>
      </c>
      <c r="L774" s="1" t="n">
        <v>40.1400000000000006</v>
      </c>
      <c r="M774" s="1" t="n">
        <v>71.9399999999999977</v>
      </c>
      <c r="N774" s="1" t="n">
        <v>31</v>
      </c>
      <c r="O774" s="1" t="n">
        <v>42.5700000000000003</v>
      </c>
      <c r="P774" s="1" t="n">
        <v>42.7000000000000028</v>
      </c>
      <c r="Q774" s="1" t="n">
        <v>57.6000000000000014</v>
      </c>
      <c r="R774" s="1" t="n">
        <v>15.4399999999999995</v>
      </c>
      <c r="S774" s="1" t="n">
        <v>18.6799999999999997</v>
      </c>
      <c r="T774" s="1" t="n">
        <v>17.9600000000000009</v>
      </c>
      <c r="U774" s="1" t="n">
        <v>23.3599999999999994</v>
      </c>
      <c r="V774" s="1" t="n">
        <v>11.9499999999999993</v>
      </c>
      <c r="W774" s="1" t="n">
        <v>20.1000000000000014</v>
      </c>
      <c r="X774" s="1" t="n">
        <v>19.4699999999999989</v>
      </c>
      <c r="Y774" s="1" t="n">
        <v>26.9699999999999989</v>
      </c>
      <c r="Z774" s="1" t="n">
        <v>35.8800000000000026</v>
      </c>
      <c r="AA774" s="1" t="n">
        <v>55.4299999999999997</v>
      </c>
      <c r="AB774" s="1" t="n">
        <v>59.8800000000000026</v>
      </c>
      <c r="AC774" s="1" t="n">
        <v>71.8799999999999955</v>
      </c>
      <c r="AD774" s="1" t="n">
        <v>65.4000000000000199</v>
      </c>
      <c r="AE774" s="1" t="n">
        <v>82.1299999999999812</v>
      </c>
      <c r="AF774" s="1" t="n">
        <v>77.9399999999999835</v>
      </c>
      <c r="AG774" s="1" t="n">
        <v>110.700000000000003</v>
      </c>
      <c r="AH774" s="1" t="n">
        <v>5.03000000000000025</v>
      </c>
      <c r="AI774" s="1" t="n">
        <v>10.4299999999999997</v>
      </c>
      <c r="AJ774" s="1" t="n">
        <v>10.4299999999999997</v>
      </c>
      <c r="AK774" s="1" t="n">
        <v>15.5899999999999999</v>
      </c>
      <c r="AL774" s="1" t="n">
        <v>33.6400000000000006</v>
      </c>
      <c r="AM774" s="1" t="n">
        <v>53.2000000000000028</v>
      </c>
      <c r="AN774" s="1" t="n">
        <v>56.1400000000000006</v>
      </c>
      <c r="AO774" s="1" t="n">
        <v>61.759999999999998</v>
      </c>
      <c r="AP774" s="1" t="n">
        <v>8.97000000000000064</v>
      </c>
      <c r="AQ774" s="1" t="n">
        <v>12.1600000000000001</v>
      </c>
      <c r="AR774" s="1" t="n">
        <v>11.9700000000000006</v>
      </c>
      <c r="AS774" s="1" t="n">
        <v>17.9699999999999953</v>
      </c>
      <c r="AT774" s="1" t="n">
        <v>7.49000000000000021</v>
      </c>
      <c r="AU774" s="1" t="n">
        <v>8.5600000000000005</v>
      </c>
      <c r="AV774" s="1" t="n">
        <v>8.32000000000000028</v>
      </c>
      <c r="AW774" s="1" t="n">
        <v>10</v>
      </c>
      <c r="AX774" s="1" t="n">
        <v>25.8399999999999999</v>
      </c>
      <c r="AY774" s="1" t="n">
        <v>45.5600000000000023</v>
      </c>
      <c r="AZ774" s="1" t="n">
        <v>44.9600000000000009</v>
      </c>
      <c r="BA774" s="1" t="n">
        <v>88.0900000000000034</v>
      </c>
      <c r="BB774" s="1">
        <f>F774+J774+N774+R774+V774+Z774+AD774+AH774+AL774+AP774+AT774+AX774</f>
        <v>409.79000000000002</v>
      </c>
      <c r="BC774" s="1">
        <f>G774+K774+O774+S774+W774+AA774+AE774+AI774+AM774+AQ774+AY774+AU774</f>
        <v>570.600000000000023</v>
      </c>
      <c r="BD774" s="1">
        <f>H774+L774+P774+T774+X774+AB774+AF774+AJ774+AN774+AR774+AV774+AZ774</f>
        <v>569.870000000000005</v>
      </c>
      <c r="BE774" s="1">
        <f>I774+M774+Q774+U774+Y774+AC774+AG774+AK774+AO774+AS774+AW774+BA774</f>
        <v>762.82000000000005</v>
      </c>
    </row>
    <row r="775" spans="1:57">
      <c r="A775" s="3" t="s">
        <v>93</v>
      </c>
      <c r="B775" s="9" t="n">
        <v>44917</v>
      </c>
      <c r="C775" s="1" t="s">
        <v>64</v>
      </c>
      <c r="D775" s="4" t="n">
        <v>0.42638888888888884</v>
      </c>
      <c r="E775" s="1" t="s">
        <v>61</v>
      </c>
      <c r="F775" s="1" t="n">
        <v>143.949999999999989</v>
      </c>
      <c r="G775" s="1" t="n">
        <v>178.94999999999996</v>
      </c>
      <c r="H775" s="1" t="n">
        <v>179.960000000000008</v>
      </c>
      <c r="I775" s="1" t="n">
        <v>195.75</v>
      </c>
      <c r="J775" s="1" t="n">
        <v>25.1999999999999993</v>
      </c>
      <c r="K775" s="1" t="n">
        <v>43.0499999999999972</v>
      </c>
      <c r="L775" s="1" t="n">
        <v>40.1400000000000006</v>
      </c>
      <c r="M775" s="1" t="n">
        <v>71.9399999999999977</v>
      </c>
      <c r="N775" s="1" t="n">
        <v>31.4600000000000009</v>
      </c>
      <c r="O775" s="1" t="n">
        <v>43.5300000000000011</v>
      </c>
      <c r="P775" s="1" t="n">
        <v>43.8299999999999983</v>
      </c>
      <c r="Q775" s="1" t="n">
        <v>57.6000000000000014</v>
      </c>
      <c r="R775" s="1" t="n">
        <v>15.4399999999999995</v>
      </c>
      <c r="S775" s="1" t="n">
        <v>18.6900000000000013</v>
      </c>
      <c r="T775" s="1" t="n">
        <v>18.9699999999999989</v>
      </c>
      <c r="U775" s="1" t="n">
        <v>23.3599999999999994</v>
      </c>
      <c r="V775" s="1" t="n">
        <v>11.9399999999999995</v>
      </c>
      <c r="W775" s="1" t="n">
        <v>19.870000000000001</v>
      </c>
      <c r="X775" s="1" t="n">
        <v>19.4699999999999989</v>
      </c>
      <c r="Y775" s="1" t="n">
        <v>26.370000000000001</v>
      </c>
      <c r="Z775" s="1" t="n">
        <v>35.8800000000000026</v>
      </c>
      <c r="AA775" s="1" t="n">
        <v>53.2700000000000031</v>
      </c>
      <c r="AB775" s="1" t="n">
        <v>56.8200000000000003</v>
      </c>
      <c r="AC775" s="1" t="n">
        <v>65.8799999999999955</v>
      </c>
      <c r="AD775" s="1" t="n">
        <v>65.4000000000000199</v>
      </c>
      <c r="AE775" s="1" t="n">
        <v>81.1500000000000057</v>
      </c>
      <c r="AF775" s="1" t="n">
        <v>77.9399999999999835</v>
      </c>
      <c r="AG775" s="1" t="n">
        <v>110.700000000000003</v>
      </c>
      <c r="AH775" s="1" t="n">
        <v>5.03000000000000025</v>
      </c>
      <c r="AI775" s="1" t="n">
        <v>10.5</v>
      </c>
      <c r="AJ775" s="1" t="n">
        <v>10.5500000000000007</v>
      </c>
      <c r="AK775" s="1" t="n">
        <v>15.5899999999999999</v>
      </c>
      <c r="AL775" s="1" t="n">
        <v>33.6400000000000006</v>
      </c>
      <c r="AM775" s="1" t="n">
        <v>52.0799999999999983</v>
      </c>
      <c r="AN775" s="1" t="n">
        <v>56.1400000000000006</v>
      </c>
      <c r="AO775" s="1" t="n">
        <v>61.759999999999998</v>
      </c>
      <c r="AP775" s="1" t="n">
        <v>8.97000000000000064</v>
      </c>
      <c r="AQ775" s="1" t="n">
        <v>12.2400000000000002</v>
      </c>
      <c r="AR775" s="1" t="n">
        <v>11.9700000000000006</v>
      </c>
      <c r="AS775" s="1" t="n">
        <v>17.9699999999999953</v>
      </c>
      <c r="AT775" s="1" t="n">
        <v>7.32000000000000028</v>
      </c>
      <c r="AU775" s="1" t="n">
        <v>8.44999999999999751</v>
      </c>
      <c r="AV775" s="1" t="n">
        <v>8.32000000000000028</v>
      </c>
      <c r="AW775" s="1" t="n">
        <v>10</v>
      </c>
      <c r="AX775" s="1" t="n">
        <v>25.8399999999999999</v>
      </c>
      <c r="AY775" s="1" t="n">
        <v>44.3999999999999986</v>
      </c>
      <c r="AZ775" s="1" t="n">
        <v>43.6300000000000026</v>
      </c>
      <c r="BA775" s="1" t="n">
        <v>88.0900000000000034</v>
      </c>
      <c r="BB775" s="1">
        <f>F775+J775+N775+R775+V775+Z775+AD775+AH775+AL775+AP775+AT775+AX775</f>
        <v>410.069999999999993</v>
      </c>
      <c r="BC775" s="1">
        <f>G775+K775+O775+S775+W775+AA775+AE775+AI775+AM775+AQ775+AY775+AU775</f>
        <v>566.17999999999995</v>
      </c>
      <c r="BD775" s="1">
        <f>H775+L775+P775+T775+X775+AB775+AF775+AJ775+AN775+AR775+AV775+AZ775</f>
        <v>567.740000000000009</v>
      </c>
      <c r="BE775" s="1">
        <f>I775+M775+Q775+U775+Y775+AC775+AG775+AK775+AO775+AS775+AW775+BA775</f>
        <v>745.009999999999991</v>
      </c>
    </row>
    <row r="776" spans="1:57">
      <c r="A776" s="3" t="s">
        <v>93</v>
      </c>
      <c r="B776" s="9" t="n">
        <v>44918</v>
      </c>
      <c r="C776" s="1" t="s">
        <v>65</v>
      </c>
      <c r="D776" s="4" t="n">
        <v>0.472916666666666519</v>
      </c>
      <c r="E776" s="1" t="s">
        <v>61</v>
      </c>
      <c r="F776" s="1" t="n">
        <v>143.949999999999989</v>
      </c>
      <c r="G776" s="1" t="n">
        <v>179.180000000000007</v>
      </c>
      <c r="H776" s="1" t="n">
        <v>179.960000000000008</v>
      </c>
      <c r="I776" s="1" t="n">
        <v>195.75</v>
      </c>
      <c r="J776" s="1" t="n">
        <v>25.1999999999999993</v>
      </c>
      <c r="K776" s="1" t="n">
        <v>42.9099999999999966</v>
      </c>
      <c r="L776" s="1" t="n">
        <v>40.1400000000000006</v>
      </c>
      <c r="M776" s="1" t="n">
        <v>71.9399999999999977</v>
      </c>
      <c r="N776" s="1" t="n">
        <v>31</v>
      </c>
      <c r="O776" s="1" t="n">
        <v>42.7899999999999991</v>
      </c>
      <c r="P776" s="1" t="n">
        <v>43.3800000000000026</v>
      </c>
      <c r="Q776" s="1" t="n">
        <v>57.6000000000000014</v>
      </c>
      <c r="R776" s="1" t="n">
        <v>15.4399999999999995</v>
      </c>
      <c r="S776" s="1" t="n">
        <v>18.8500000000000014</v>
      </c>
      <c r="T776" s="1" t="n">
        <v>19.0399999999999991</v>
      </c>
      <c r="U776" s="1" t="n">
        <v>23.3599999999999994</v>
      </c>
      <c r="V776" s="1" t="n">
        <v>11.9399999999999995</v>
      </c>
      <c r="W776" s="1" t="n">
        <v>20.2800000000000011</v>
      </c>
      <c r="X776" s="1" t="n">
        <v>19.4699999999999989</v>
      </c>
      <c r="Y776" s="1" t="n">
        <v>28.4699999999999989</v>
      </c>
      <c r="Z776" s="1" t="n">
        <v>39.4799999999999969</v>
      </c>
      <c r="AA776" s="1" t="n">
        <v>55.7899999999999991</v>
      </c>
      <c r="AB776" s="1" t="n">
        <v>59.8800000000000026</v>
      </c>
      <c r="AC776" s="1" t="n">
        <v>71.8799999999999955</v>
      </c>
      <c r="AD776" s="1" t="n">
        <v>65.4000000000000199</v>
      </c>
      <c r="AE776" s="1" t="n">
        <v>85.6800000000000068</v>
      </c>
      <c r="AF776" s="1" t="n">
        <v>77.9399999999999835</v>
      </c>
      <c r="AG776" s="1" t="n">
        <v>110.700000000000003</v>
      </c>
      <c r="AH776" s="1" t="n">
        <v>5.03000000000000025</v>
      </c>
      <c r="AI776" s="1" t="n">
        <v>10.4399999999999995</v>
      </c>
      <c r="AJ776" s="1" t="n">
        <v>10.4299999999999997</v>
      </c>
      <c r="AK776" s="1" t="n">
        <v>15.5899999999999999</v>
      </c>
      <c r="AL776" s="1" t="n">
        <v>33.6400000000000006</v>
      </c>
      <c r="AM776" s="1" t="n">
        <v>50.8699999999999974</v>
      </c>
      <c r="AN776" s="1" t="n">
        <v>51.6400000000000006</v>
      </c>
      <c r="AO776" s="1" t="n">
        <v>61.759999999999998</v>
      </c>
      <c r="AP776" s="1" t="n">
        <v>8.97000000000000064</v>
      </c>
      <c r="AQ776" s="1" t="n">
        <v>12.2200000000000006</v>
      </c>
      <c r="AR776" s="1" t="n">
        <v>11.9700000000000006</v>
      </c>
      <c r="AS776" s="1" t="n">
        <v>17.9699999999999953</v>
      </c>
      <c r="AT776" s="1" t="n">
        <v>7.32000000000000028</v>
      </c>
      <c r="AU776" s="1" t="n">
        <v>8.63000000000000078</v>
      </c>
      <c r="AV776" s="1" t="n">
        <v>8.32000000000000028</v>
      </c>
      <c r="AW776" s="1" t="n">
        <v>12.4499999999999993</v>
      </c>
      <c r="AX776" s="1" t="n">
        <v>25.8399999999999999</v>
      </c>
      <c r="AY776" s="1" t="n">
        <v>44.8200000000000003</v>
      </c>
      <c r="AZ776" s="1" t="n">
        <v>43.9500000000000028</v>
      </c>
      <c r="BA776" s="1" t="n">
        <v>88.0900000000000034</v>
      </c>
      <c r="BB776" s="1">
        <f>F776+J776+N776+R776+V776+Z776+AD776+AH776+AL776+AP776+AT776+AX776</f>
        <v>413.20999999999998</v>
      </c>
      <c r="BC776" s="1">
        <f>G776+K776+O776+S776+W776+AA776+AE776+AI776+AM776+AQ776+AY776+AU776</f>
        <v>572.460000000000036</v>
      </c>
      <c r="BD776" s="1">
        <f>H776+L776+P776+T776+X776+AB776+AF776+AJ776+AN776+AR776+AV776+AZ776</f>
        <v>566.120000000000005</v>
      </c>
      <c r="BE776" s="1">
        <f>I776+M776+Q776+U776+Y776+AC776+AG776+AK776+AO776+AS776+AW776+BA776</f>
        <v>755.559999999999945</v>
      </c>
    </row>
    <row r="777" spans="1:57">
      <c r="A777" s="3" t="s">
        <v>93</v>
      </c>
      <c r="B777" s="9" t="n">
        <v>44919</v>
      </c>
      <c r="C777" s="1" t="s">
        <v>66</v>
      </c>
      <c r="D777" s="4" t="n">
        <v>0.482638888888888928</v>
      </c>
      <c r="E777" s="1" t="s">
        <v>61</v>
      </c>
      <c r="F777" s="1" t="n">
        <v>157.460000000000008</v>
      </c>
      <c r="G777" s="1" t="n">
        <v>180.580000000000013</v>
      </c>
      <c r="H777" s="1" t="n">
        <v>179.960000000000008</v>
      </c>
      <c r="I777" s="1" t="n">
        <v>195.75</v>
      </c>
      <c r="J777" s="1" t="n">
        <v>25.1999999999999993</v>
      </c>
      <c r="K777" s="1" t="n">
        <v>23.2100000000000009</v>
      </c>
      <c r="L777" s="1" t="n">
        <v>40.4399999999999977</v>
      </c>
      <c r="M777" s="1" t="n">
        <v>71.9399999999999977</v>
      </c>
      <c r="N777" s="1" t="n">
        <v>31</v>
      </c>
      <c r="O777" s="1" t="n">
        <v>43.8900000000000006</v>
      </c>
      <c r="P777" s="1" t="n">
        <v>44.509999999999998</v>
      </c>
      <c r="Q777" s="1" t="n">
        <v>57.6000000000000014</v>
      </c>
      <c r="R777" s="1" t="n">
        <v>15.4399999999999995</v>
      </c>
      <c r="S777" s="1" t="n">
        <v>18.8500000000000014</v>
      </c>
      <c r="T777" s="1" t="n">
        <v>19.0399999999999991</v>
      </c>
      <c r="U777" s="1" t="n">
        <v>25.879999999999999</v>
      </c>
      <c r="V777" s="1" t="n">
        <v>11.9399999999999995</v>
      </c>
      <c r="W777" s="1" t="n">
        <v>20.2699999999999996</v>
      </c>
      <c r="X777" s="1" t="n">
        <v>19.620000000000001</v>
      </c>
      <c r="Y777" s="1" t="n">
        <v>26.370000000000001</v>
      </c>
      <c r="Z777" s="1" t="n">
        <v>41.8800000000000026</v>
      </c>
      <c r="AA777" s="1" t="n">
        <v>57.7100000000000009</v>
      </c>
      <c r="AB777" s="1" t="n">
        <v>59.8800000000000026</v>
      </c>
      <c r="AC777" s="1" t="n">
        <v>71.8799999999999955</v>
      </c>
      <c r="AD777" s="1" t="n">
        <v>65.4000000000000199</v>
      </c>
      <c r="AE777" s="1" t="n">
        <v>77.8499999999999801</v>
      </c>
      <c r="AF777" s="1" t="n">
        <v>77.9399999999999835</v>
      </c>
      <c r="AG777" s="1" t="n">
        <v>101.939999999999998</v>
      </c>
      <c r="AH777" s="1" t="n">
        <v>5.03000000000000025</v>
      </c>
      <c r="AI777" s="1" t="n">
        <v>10.4199999999999999</v>
      </c>
      <c r="AJ777" s="1" t="n">
        <v>10.4299999999999997</v>
      </c>
      <c r="AK777" s="1" t="n">
        <v>15.5899999999999999</v>
      </c>
      <c r="AL777" s="1" t="n">
        <v>33.6400000000000006</v>
      </c>
      <c r="AM777" s="1" t="n">
        <v>51.0799999999999983</v>
      </c>
      <c r="AN777" s="1" t="n">
        <v>52.759999999999998</v>
      </c>
      <c r="AO777" s="1" t="n">
        <v>61.759999999999998</v>
      </c>
      <c r="AP777" s="1" t="n">
        <v>8.97000000000000064</v>
      </c>
      <c r="AQ777" s="1" t="n">
        <v>12.1999999999999993</v>
      </c>
      <c r="AR777" s="1" t="n">
        <v>11.9700000000000006</v>
      </c>
      <c r="AS777" s="1" t="n">
        <v>17.9699999999999953</v>
      </c>
      <c r="AT777" s="1" t="n">
        <v>7.32000000000000028</v>
      </c>
      <c r="AU777" s="1" t="n">
        <v>8.58999999999999986</v>
      </c>
      <c r="AV777" s="1" t="n">
        <v>8.32000000000000028</v>
      </c>
      <c r="AW777" s="1" t="n">
        <v>12.4499999999999993</v>
      </c>
      <c r="AX777" s="1" t="n">
        <v>26.2100000000000009</v>
      </c>
      <c r="AY777" s="1" t="n">
        <v>45.8900000000000006</v>
      </c>
      <c r="AZ777" s="1" t="n">
        <v>44.9399999999999977</v>
      </c>
      <c r="BA777" s="1" t="n">
        <v>88.0900000000000034</v>
      </c>
      <c r="BB777" s="1">
        <f>F777+J777+N777+R777+V777+Z777+AD777+AH777+AL777+AP777+AT777+AX777</f>
        <v>429.490000000000009</v>
      </c>
      <c r="BC777" s="1">
        <f>G777+K777+O777+S777+W777+AA777+AE777+AI777+AM777+AQ777+AY777+AU777</f>
        <v>550.539999999999964</v>
      </c>
      <c r="BD777" s="1">
        <f>H777+L777+P777+T777+X777+AB777+AF777+AJ777+AN777+AR777+AV777+AZ777</f>
        <v>569.809999999999945</v>
      </c>
      <c r="BE777" s="1">
        <f>I777+M777+Q777+U777+Y777+AC777+AG777+AK777+AO777+AS777+AW777+BA777</f>
        <v>747.220000000000027</v>
      </c>
    </row>
    <row r="778" spans="1:57">
      <c r="A778" s="3" t="s">
        <v>93</v>
      </c>
      <c r="B778" s="9" t="n">
        <v>44920</v>
      </c>
      <c r="C778" s="1" t="s">
        <v>67</v>
      </c>
      <c r="D778" s="4" t="n">
        <v>0.558333333333333393</v>
      </c>
      <c r="E778" s="1" t="s">
        <v>59</v>
      </c>
      <c r="F778" s="1" t="n">
        <v>148.460000000000008</v>
      </c>
      <c r="G778" s="1" t="n">
        <v>178.069999999999993</v>
      </c>
      <c r="H778" s="1" t="n">
        <v>179.960000000000008</v>
      </c>
      <c r="I778" s="1" t="n">
        <v>195.75</v>
      </c>
      <c r="J778" s="1" t="n">
        <v>25.1999999999999993</v>
      </c>
      <c r="K778" s="1" t="n">
        <v>42.0200000000000031</v>
      </c>
      <c r="L778" s="1" t="n">
        <v>38.9399999999999977</v>
      </c>
      <c r="M778" s="1" t="n">
        <v>71.9399999999999977</v>
      </c>
      <c r="N778" s="1" t="n">
        <v>31</v>
      </c>
      <c r="O778" s="1" t="n">
        <v>44.0300000000000011</v>
      </c>
      <c r="P778" s="1" t="n">
        <v>44.5499999999999972</v>
      </c>
      <c r="Q778" s="1" t="n">
        <v>57.6000000000000014</v>
      </c>
      <c r="R778" s="1" t="n">
        <v>15.4399999999999995</v>
      </c>
      <c r="S778" s="1" t="n">
        <v>18.8099999999999987</v>
      </c>
      <c r="T778" s="1" t="n">
        <v>19.0399999999999991</v>
      </c>
      <c r="U778" s="1" t="n">
        <v>25.879999999999999</v>
      </c>
      <c r="V778" s="1" t="n">
        <v>11.9399999999999995</v>
      </c>
      <c r="W778" s="1" t="n">
        <v>19.9800000000000004</v>
      </c>
      <c r="X778" s="1" t="n">
        <v>19.4699999999999989</v>
      </c>
      <c r="Y778" s="1" t="n">
        <v>26.370000000000001</v>
      </c>
      <c r="Z778" s="1" t="n">
        <v>41.8800000000000026</v>
      </c>
      <c r="AA778" s="1" t="n">
        <v>58.6000000000000014</v>
      </c>
      <c r="AB778" s="1" t="n">
        <v>59.8800000000000026</v>
      </c>
      <c r="AC778" s="1" t="n">
        <v>71.8799999999999955</v>
      </c>
      <c r="AD778" s="1" t="n">
        <v>65.4000000000000199</v>
      </c>
      <c r="AE778" s="1" t="n">
        <v>83.1800000000000068</v>
      </c>
      <c r="AF778" s="1" t="n">
        <v>77.9399999999999835</v>
      </c>
      <c r="AG778" s="1" t="n">
        <v>101.939999999999998</v>
      </c>
      <c r="AH778" s="1" t="n">
        <v>5.03000000000000025</v>
      </c>
      <c r="AI778" s="1" t="n">
        <v>10.4000000000000004</v>
      </c>
      <c r="AJ778" s="1" t="n">
        <v>10.4299999999999997</v>
      </c>
      <c r="AK778" s="1" t="n">
        <v>15.5899999999999999</v>
      </c>
      <c r="AL778" s="1" t="n">
        <v>33.6400000000000006</v>
      </c>
      <c r="AM778" s="1" t="n">
        <v>50.1899999999999977</v>
      </c>
      <c r="AN778" s="1" t="n">
        <v>50.509999999999998</v>
      </c>
      <c r="AO778" s="1" t="n">
        <v>61.759999999999998</v>
      </c>
      <c r="AP778" s="1" t="n">
        <v>8.97000000000000064</v>
      </c>
      <c r="AQ778" s="1" t="n">
        <v>12.1899999999999995</v>
      </c>
      <c r="AR778" s="1" t="n">
        <v>11.9700000000000006</v>
      </c>
      <c r="AS778" s="1" t="n">
        <v>17.9699999999999953</v>
      </c>
      <c r="AT778" s="1" t="n">
        <v>7.32000000000000028</v>
      </c>
      <c r="AU778" s="1" t="n">
        <v>8.57000000000000028</v>
      </c>
      <c r="AV778" s="1" t="n">
        <v>8.32000000000000028</v>
      </c>
      <c r="AW778" s="1" t="n">
        <v>12.4499999999999993</v>
      </c>
      <c r="AX778" s="1" t="n">
        <v>26.2100000000000009</v>
      </c>
      <c r="AY778" s="1" t="n">
        <v>46.009999999999998</v>
      </c>
      <c r="AZ778" s="1" t="n">
        <v>44.9600000000000009</v>
      </c>
      <c r="BA778" s="1" t="n">
        <v>88.0900000000000034</v>
      </c>
      <c r="BB778" s="1">
        <f>F778+J778+N778+R778+V778+Z778+AD778+AH778+AL778+AP778+AT778+AX778</f>
        <v>420.490000000000009</v>
      </c>
      <c r="BC778" s="1">
        <f>G778+K778+O778+S778+W778+AA778+AE778+AI778+AM778+AQ778+AY778+AU778</f>
        <v>572.049999999999955</v>
      </c>
      <c r="BD778" s="1">
        <f>H778+L778+P778+T778+X778+AB778+AF778+AJ778+AN778+AR778+AV778+AZ778</f>
        <v>565.970000000000027</v>
      </c>
      <c r="BE778" s="1">
        <f>I778+M778+Q778+U778+Y778+AC778+AG778+AK778+AO778+AS778+AW778+BA778</f>
        <v>747.220000000000027</v>
      </c>
    </row>
    <row r="779" spans="1:57">
      <c r="A779" s="3" t="s">
        <v>93</v>
      </c>
      <c r="B779" s="9" t="n">
        <v>44921</v>
      </c>
      <c r="C779" s="1" t="s">
        <v>58</v>
      </c>
      <c r="D779" s="4" t="n">
        <v>0.439583333333333393</v>
      </c>
      <c r="E779" s="1" t="s">
        <v>61</v>
      </c>
      <c r="F779" s="1" t="n">
        <v>148.460000000000008</v>
      </c>
      <c r="G779" s="1" t="n">
        <v>180.099999999999994</v>
      </c>
      <c r="H779" s="1" t="n">
        <v>179.960000000000008</v>
      </c>
      <c r="I779" s="1" t="n">
        <v>195.75</v>
      </c>
      <c r="J779" s="1" t="n">
        <v>25.1999999999999993</v>
      </c>
      <c r="K779" s="1" t="n">
        <v>42.4099999999999966</v>
      </c>
      <c r="L779" s="1" t="n">
        <v>38.9699999999999989</v>
      </c>
      <c r="M779" s="1" t="n">
        <v>71.9399999999999977</v>
      </c>
      <c r="N779" s="1" t="n">
        <v>31</v>
      </c>
      <c r="O779" s="1" t="n">
        <v>44.2700000000000031</v>
      </c>
      <c r="P779" s="1" t="n">
        <v>44.7700000000000031</v>
      </c>
      <c r="Q779" s="1" t="n">
        <v>57.6000000000000014</v>
      </c>
      <c r="R779" s="1" t="n">
        <v>15.4399999999999995</v>
      </c>
      <c r="S779" s="1" t="n">
        <v>18.7600000000000016</v>
      </c>
      <c r="T779" s="1" t="n">
        <v>18.8999999999999986</v>
      </c>
      <c r="U779" s="1" t="n">
        <v>25.879999999999999</v>
      </c>
      <c r="V779" s="1" t="n">
        <v>11.9399999999999995</v>
      </c>
      <c r="W779" s="1" t="n">
        <v>20.1999999999999993</v>
      </c>
      <c r="X779" s="1" t="n">
        <v>19.4699999999999989</v>
      </c>
      <c r="Y779" s="1" t="n">
        <v>26.370000000000001</v>
      </c>
      <c r="Z779" s="1" t="n">
        <v>41.8800000000000026</v>
      </c>
      <c r="AA779" s="1" t="n">
        <v>60.0600000000000023</v>
      </c>
      <c r="AB779" s="1" t="n">
        <v>59.8800000000000026</v>
      </c>
      <c r="AC779" s="1" t="n">
        <v>71.8799999999999955</v>
      </c>
      <c r="AD779" s="1" t="n">
        <v>59.9399999999999977</v>
      </c>
      <c r="AE779" s="1" t="n">
        <v>74.3599999999999994</v>
      </c>
      <c r="AF779" s="1" t="n">
        <v>77.9399999999999835</v>
      </c>
      <c r="AG779" s="1" t="n">
        <v>89.9399999999999835</v>
      </c>
      <c r="AH779" s="1" t="n">
        <v>5.03000000000000025</v>
      </c>
      <c r="AI779" s="1" t="n">
        <v>10.4100000000000001</v>
      </c>
      <c r="AJ779" s="1" t="n">
        <v>10.4299999999999997</v>
      </c>
      <c r="AK779" s="1" t="n">
        <v>15.5899999999999999</v>
      </c>
      <c r="AL779" s="1" t="n">
        <v>33.6400000000000006</v>
      </c>
      <c r="AM779" s="1" t="n">
        <v>51.509999999999998</v>
      </c>
      <c r="AN779" s="1" t="n">
        <v>52.759999999999998</v>
      </c>
      <c r="AO779" s="1" t="n">
        <v>61.759999999999998</v>
      </c>
      <c r="AP779" s="1" t="n">
        <v>8.97000000000000064</v>
      </c>
      <c r="AQ779" s="1" t="n">
        <v>12.4000000000000004</v>
      </c>
      <c r="AR779" s="1" t="n">
        <v>11.9700000000000006</v>
      </c>
      <c r="AS779" s="1" t="n">
        <v>17.9699999999999953</v>
      </c>
      <c r="AT779" s="1" t="n">
        <v>7.32000000000000028</v>
      </c>
      <c r="AU779" s="1" t="n">
        <v>8.57000000000000028</v>
      </c>
      <c r="AV779" s="1" t="n">
        <v>8.32000000000000028</v>
      </c>
      <c r="AW779" s="1" t="n">
        <v>12.4499999999999993</v>
      </c>
      <c r="AX779" s="1" t="n">
        <v>26.2100000000000009</v>
      </c>
      <c r="AY779" s="1" t="n">
        <v>45.7899999999999991</v>
      </c>
      <c r="AZ779" s="1" t="n">
        <v>44.6199999999999974</v>
      </c>
      <c r="BA779" s="1" t="n">
        <v>88.0900000000000034</v>
      </c>
      <c r="BB779" s="1">
        <f>F779+J779+N779+R779+V779+Z779+AD779+AH779+AL779+AP779+AT779+AX779</f>
        <v>415.029999999999973</v>
      </c>
      <c r="BC779" s="1">
        <f>G779+K779+O779+S779+W779+AA779+AE779+AI779+AM779+AQ779+AY779+AU779</f>
        <v>568.840000000000032</v>
      </c>
      <c r="BD779" s="1">
        <f>H779+L779+P779+T779+X779+AB779+AF779+AJ779+AN779+AR779+AV779+AZ779</f>
        <v>567.990000000000009</v>
      </c>
      <c r="BE779" s="1">
        <f>I779+M779+Q779+U779+Y779+AC779+AG779+AK779+AO779+AS779+AW779+BA779</f>
        <v>735.220000000000027</v>
      </c>
    </row>
    <row r="780" spans="1:57">
      <c r="A780" s="3" t="s">
        <v>93</v>
      </c>
      <c r="B780" s="9" t="n">
        <v>44922</v>
      </c>
      <c r="C780" s="1" t="s">
        <v>60</v>
      </c>
      <c r="D780" s="4" t="n">
        <v>0.831249999999999822</v>
      </c>
      <c r="E780" s="1" t="s">
        <v>63</v>
      </c>
      <c r="F780" s="1" t="n">
        <v>143.949999999999989</v>
      </c>
      <c r="G780" s="1" t="n">
        <v>177.150000000000006</v>
      </c>
      <c r="H780" s="1" t="n">
        <v>176.960000000000008</v>
      </c>
      <c r="I780" s="1" t="n">
        <v>202.460000000000008</v>
      </c>
      <c r="J780" s="1" t="n">
        <v>25.1999999999999993</v>
      </c>
      <c r="K780" s="1" t="n">
        <v>42.3900000000000006</v>
      </c>
      <c r="L780" s="1" t="n">
        <v>39.1499999999999986</v>
      </c>
      <c r="M780" s="1" t="n">
        <v>71.9399999999999977</v>
      </c>
      <c r="N780" s="1" t="n">
        <v>31</v>
      </c>
      <c r="O780" s="1" t="n">
        <v>44.1799999999999997</v>
      </c>
      <c r="P780" s="1" t="n">
        <v>44.75</v>
      </c>
      <c r="Q780" s="1" t="n">
        <v>57.6000000000000014</v>
      </c>
      <c r="R780" s="1" t="n">
        <v>15.8000000000000007</v>
      </c>
      <c r="S780" s="1" t="n">
        <v>18.8999999999999986</v>
      </c>
      <c r="T780" s="1" t="n">
        <v>19.0399999999999991</v>
      </c>
      <c r="U780" s="1" t="n">
        <v>25.879999999999999</v>
      </c>
      <c r="V780" s="1" t="n">
        <v>11.9399999999999995</v>
      </c>
      <c r="W780" s="1" t="n">
        <v>19.8200000000000003</v>
      </c>
      <c r="X780" s="1" t="n">
        <v>19.4699999999999989</v>
      </c>
      <c r="Y780" s="1" t="n">
        <v>26.370000000000001</v>
      </c>
      <c r="Z780" s="1" t="n">
        <v>41.8800000000000026</v>
      </c>
      <c r="AA780" s="1" t="n">
        <v>60.7100000000000009</v>
      </c>
      <c r="AB780" s="1" t="n">
        <v>59.8800000000000026</v>
      </c>
      <c r="AC780" s="1" t="n">
        <v>71.8799999999999955</v>
      </c>
      <c r="AD780" s="1" t="n">
        <v>65.4000000000000199</v>
      </c>
      <c r="AE780" s="1" t="n">
        <v>78.569999999999979</v>
      </c>
      <c r="AF780" s="1" t="n">
        <v>77.9399999999999835</v>
      </c>
      <c r="AG780" s="1" t="n">
        <v>101.400000000000006</v>
      </c>
      <c r="AH780" s="1" t="n">
        <v>5.03000000000000025</v>
      </c>
      <c r="AI780" s="1" t="n">
        <v>10.4199999999999999</v>
      </c>
      <c r="AJ780" s="1" t="n">
        <v>10.4299999999999997</v>
      </c>
      <c r="AK780" s="1" t="n">
        <v>15.5899999999999999</v>
      </c>
      <c r="AL780" s="1" t="n">
        <v>33.6400000000000006</v>
      </c>
      <c r="AM780" s="1" t="n">
        <v>51.7100000000000009</v>
      </c>
      <c r="AN780" s="1" t="n">
        <v>51.6400000000000006</v>
      </c>
      <c r="AO780" s="1" t="n">
        <v>61.759999999999998</v>
      </c>
      <c r="AP780" s="1" t="n">
        <v>8.97000000000000064</v>
      </c>
      <c r="AQ780" s="1" t="n">
        <v>12.3900000000000006</v>
      </c>
      <c r="AR780" s="1" t="n">
        <v>11.9700000000000006</v>
      </c>
      <c r="AS780" s="1" t="n">
        <v>17.9699999999999953</v>
      </c>
      <c r="AT780" s="1" t="n">
        <v>7.32000000000000028</v>
      </c>
      <c r="AU780" s="1" t="n">
        <v>8.59999999999999787</v>
      </c>
      <c r="AV780" s="1" t="n">
        <v>8.32000000000000028</v>
      </c>
      <c r="AW780" s="1" t="n">
        <v>12.4499999999999993</v>
      </c>
      <c r="AX780" s="1" t="n">
        <v>27.75</v>
      </c>
      <c r="AY780" s="1" t="n">
        <v>47.5600000000000023</v>
      </c>
      <c r="AZ780" s="1" t="n">
        <v>44.9600000000000009</v>
      </c>
      <c r="BA780" s="1" t="n">
        <v>88.0900000000000034</v>
      </c>
      <c r="BB780" s="1">
        <f>F780+J780+N780+R780+V780+Z780+AD780+AH780+AL780+AP780+AT780+AX780</f>
        <v>417.879999999999995</v>
      </c>
      <c r="BC780" s="1">
        <f>G780+K780+O780+S780+W780+AA780+AE780+AI780+AM780+AQ780+AY780+AU780</f>
        <v>572.399999999999977</v>
      </c>
      <c r="BD780" s="1">
        <f>H780+L780+P780+T780+X780+AB780+AF780+AJ780+AN780+AR780+AV780+AZ780</f>
        <v>564.509999999999991</v>
      </c>
      <c r="BE780" s="1">
        <f>I780+M780+Q780+U780+Y780+AC780+AG780+AK780+AO780+AS780+AW780+BA780</f>
        <v>753.389999999999986</v>
      </c>
    </row>
    <row r="781" spans="1:57">
      <c r="A781" s="3" t="s">
        <v>93</v>
      </c>
      <c r="B781" s="9" t="n">
        <v>44923</v>
      </c>
      <c r="C781" s="1" t="s">
        <v>62</v>
      </c>
      <c r="D781" s="4" t="n">
        <v>0.395138888888888893</v>
      </c>
      <c r="E781" s="1" t="s">
        <v>61</v>
      </c>
      <c r="F781" s="1" t="n">
        <v>143.949999999999989</v>
      </c>
      <c r="G781" s="1" t="n">
        <v>176.94999999999996</v>
      </c>
      <c r="H781" s="1" t="n">
        <v>179.960000000000008</v>
      </c>
      <c r="I781" s="1" t="n">
        <v>193.460000000000008</v>
      </c>
      <c r="J781" s="1" t="n">
        <v>25.1999999999999993</v>
      </c>
      <c r="K781" s="1" t="n">
        <v>42.3299999999999983</v>
      </c>
      <c r="L781" s="1" t="n">
        <v>38.9399999999999977</v>
      </c>
      <c r="M781" s="1" t="n">
        <v>71.9399999999999977</v>
      </c>
      <c r="N781" s="1" t="n">
        <v>31</v>
      </c>
      <c r="O781" s="1" t="n">
        <v>44.4600000000000009</v>
      </c>
      <c r="P781" s="1" t="n">
        <v>44.5499999999999972</v>
      </c>
      <c r="Q781" s="1" t="n">
        <v>64.75</v>
      </c>
      <c r="R781" s="1" t="n">
        <v>15.8000000000000007</v>
      </c>
      <c r="S781" s="1" t="n">
        <v>18.8500000000000014</v>
      </c>
      <c r="T781" s="1" t="n">
        <v>19.0399999999999991</v>
      </c>
      <c r="U781" s="1" t="n">
        <v>23.3599999999999994</v>
      </c>
      <c r="V781" s="1" t="n">
        <v>13.1699999999999999</v>
      </c>
      <c r="W781" s="1" t="n">
        <v>20.4800000000000004</v>
      </c>
      <c r="X781" s="1" t="n">
        <v>19.7699999999999996</v>
      </c>
      <c r="Y781" s="1" t="n">
        <v>26.370000000000001</v>
      </c>
      <c r="Z781" s="1" t="n">
        <v>41.8800000000000026</v>
      </c>
      <c r="AA781" s="1" t="n">
        <v>59.3500000000000014</v>
      </c>
      <c r="AB781" s="1" t="n">
        <v>59.8800000000000026</v>
      </c>
      <c r="AC781" s="1" t="n">
        <v>71.8799999999999955</v>
      </c>
      <c r="AD781" s="1" t="n">
        <v>65.4000000000000199</v>
      </c>
      <c r="AE781" s="1" t="n">
        <v>78.4300000000000068</v>
      </c>
      <c r="AF781" s="1" t="n">
        <v>77.9399999999999835</v>
      </c>
      <c r="AG781" s="1" t="n">
        <v>101.400000000000006</v>
      </c>
      <c r="AH781" s="1" t="n">
        <v>5.03000000000000025</v>
      </c>
      <c r="AI781" s="1" t="n">
        <v>10.4399999999999995</v>
      </c>
      <c r="AJ781" s="1" t="n">
        <v>10.5</v>
      </c>
      <c r="AK781" s="1" t="n">
        <v>15.5899999999999999</v>
      </c>
      <c r="AL781" s="1" t="n">
        <v>33.6400000000000006</v>
      </c>
      <c r="AM781" s="1" t="n">
        <v>52.25</v>
      </c>
      <c r="AN781" s="1" t="n">
        <v>52.759999999999998</v>
      </c>
      <c r="AO781" s="1" t="n">
        <v>61.759999999999998</v>
      </c>
      <c r="AP781" s="1" t="n">
        <v>8.97000000000000064</v>
      </c>
      <c r="AQ781" s="1" t="n">
        <v>12.3800000000000008</v>
      </c>
      <c r="AR781" s="1" t="n">
        <v>11.9700000000000006</v>
      </c>
      <c r="AS781" s="1" t="n">
        <v>17.9699999999999953</v>
      </c>
      <c r="AT781" s="1" t="n">
        <v>7.32000000000000028</v>
      </c>
      <c r="AU781" s="1" t="n">
        <v>8.61999999999999922</v>
      </c>
      <c r="AV781" s="1" t="n">
        <v>8.32000000000000028</v>
      </c>
      <c r="AW781" s="1" t="n">
        <v>12.4499999999999993</v>
      </c>
      <c r="AX781" s="1" t="n">
        <v>26.2100000000000009</v>
      </c>
      <c r="AY781" s="1" t="n">
        <v>45.6499999999999986</v>
      </c>
      <c r="AZ781" s="1" t="n">
        <v>44.7800000000000011</v>
      </c>
      <c r="BA781" s="1" t="n">
        <v>89.9599999999999937</v>
      </c>
      <c r="BB781" s="1">
        <f>F781+J781+N781+R781+V781+Z781+AD781+AH781+AL781+AP781+AT781+AX781</f>
        <v>417.569999999999993</v>
      </c>
      <c r="BC781" s="1">
        <f>G781+K781+O781+S781+W781+AA781+AE781+AI781+AM781+AQ781+AY781+AU781</f>
        <v>570.190000000000055</v>
      </c>
      <c r="BD781" s="1">
        <f>H781+L781+P781+T781+X781+AB781+AF781+AJ781+AN781+AR781+AV781+AZ781</f>
        <v>568.409999999999968</v>
      </c>
      <c r="BE781" s="1">
        <f>I781+M781+Q781+U781+Y781+AC781+AG781+AK781+AO781+AS781+AW781+BA781</f>
        <v>750.889999999999986</v>
      </c>
    </row>
    <row r="782" spans="1:57">
      <c r="A782" s="3" t="s">
        <v>93</v>
      </c>
      <c r="B782" s="9" t="n">
        <v>44924</v>
      </c>
      <c r="C782" s="1" t="s">
        <v>64</v>
      </c>
      <c r="D782" s="4" t="n">
        <v>0.544444444444444375</v>
      </c>
      <c r="E782" s="1" t="s">
        <v>59</v>
      </c>
      <c r="F782" s="1" t="n">
        <v>143.949999999999989</v>
      </c>
      <c r="G782" s="1" t="n">
        <v>175.469999999999999</v>
      </c>
      <c r="H782" s="1" t="n">
        <v>179.960000000000008</v>
      </c>
      <c r="I782" s="1" t="n">
        <v>193.460000000000008</v>
      </c>
      <c r="J782" s="1" t="n">
        <v>25.1999999999999993</v>
      </c>
      <c r="K782" s="1" t="n">
        <v>43.2800000000000011</v>
      </c>
      <c r="L782" s="1" t="n">
        <v>39.5399999999999991</v>
      </c>
      <c r="M782" s="1" t="n">
        <v>71.9399999999999977</v>
      </c>
      <c r="N782" s="1" t="n">
        <v>31</v>
      </c>
      <c r="O782" s="1" t="n">
        <v>44.3299999999999983</v>
      </c>
      <c r="P782" s="1" t="n">
        <v>44.8599999999999994</v>
      </c>
      <c r="Q782" s="1" t="n">
        <v>57.6000000000000014</v>
      </c>
      <c r="R782" s="1" t="n">
        <v>15.8000000000000007</v>
      </c>
      <c r="S782" s="1" t="n">
        <v>19</v>
      </c>
      <c r="T782" s="1" t="n">
        <v>19.0399999999999991</v>
      </c>
      <c r="U782" s="1" t="n">
        <v>25.879999999999999</v>
      </c>
      <c r="V782" s="1" t="n">
        <v>11.9399999999999995</v>
      </c>
      <c r="W782" s="1" t="n">
        <v>20.0700000000000003</v>
      </c>
      <c r="X782" s="1" t="n">
        <v>19.4699999999999989</v>
      </c>
      <c r="Y782" s="1" t="n">
        <v>26.9699999999999989</v>
      </c>
      <c r="Z782" s="1" t="n">
        <v>41.8800000000000026</v>
      </c>
      <c r="AA782" s="1" t="n">
        <v>58.8200000000000003</v>
      </c>
      <c r="AB782" s="1" t="n">
        <v>59.8800000000000026</v>
      </c>
      <c r="AC782" s="1" t="n">
        <v>71.8799999999999955</v>
      </c>
      <c r="AD782" s="1" t="n">
        <v>65.4000000000000199</v>
      </c>
      <c r="AE782" s="1" t="n">
        <v>83.1800000000000068</v>
      </c>
      <c r="AF782" s="1" t="n">
        <v>77.9399999999999835</v>
      </c>
      <c r="AG782" s="1" t="n">
        <v>101.939999999999998</v>
      </c>
      <c r="AH782" s="1" t="n">
        <v>5.03000000000000025</v>
      </c>
      <c r="AI782" s="1" t="n">
        <v>10.3900000000000006</v>
      </c>
      <c r="AJ782" s="1" t="n">
        <v>10.4299999999999997</v>
      </c>
      <c r="AK782" s="1" t="n">
        <v>15.5899999999999999</v>
      </c>
      <c r="AL782" s="1" t="n">
        <v>33.6400000000000006</v>
      </c>
      <c r="AM782" s="1" t="n">
        <v>50.9399999999999977</v>
      </c>
      <c r="AN782" s="1" t="n">
        <v>50.4600000000000009</v>
      </c>
      <c r="AO782" s="1" t="n">
        <v>61.759999999999998</v>
      </c>
      <c r="AP782" s="1" t="n">
        <v>8.97000000000000064</v>
      </c>
      <c r="AQ782" s="1" t="n">
        <v>12.3599999999999994</v>
      </c>
      <c r="AR782" s="1" t="n">
        <v>11.9700000000000006</v>
      </c>
      <c r="AS782" s="1" t="n">
        <v>17.9699999999999953</v>
      </c>
      <c r="AT782" s="1" t="n">
        <v>7.32000000000000028</v>
      </c>
      <c r="AU782" s="1" t="n">
        <v>8.53999999999999915</v>
      </c>
      <c r="AV782" s="1" t="n">
        <v>8.32000000000000028</v>
      </c>
      <c r="AW782" s="1" t="n">
        <v>12.4499999999999993</v>
      </c>
      <c r="AX782" s="1" t="n">
        <v>26.2100000000000009</v>
      </c>
      <c r="AY782" s="1" t="n">
        <v>47.4500000000000028</v>
      </c>
      <c r="AZ782" s="1" t="n">
        <v>44.9600000000000009</v>
      </c>
      <c r="BA782" s="1" t="n">
        <v>89.9599999999999937</v>
      </c>
      <c r="BB782" s="1">
        <f>F782+J782+N782+R782+V782+Z782+AD782+AH782+AL782+AP782+AT782+AX782</f>
        <v>416.339999999999975</v>
      </c>
      <c r="BC782" s="1">
        <f>G782+K782+O782+S782+W782+AA782+AE782+AI782+AM782+AQ782+AY782+AU782</f>
        <v>573.830000000000041</v>
      </c>
      <c r="BD782" s="1">
        <f>H782+L782+P782+T782+X782+AB782+AF782+AJ782+AN782+AR782+AV782+AZ782</f>
        <v>566.830000000000041</v>
      </c>
      <c r="BE782" s="1">
        <f>I782+M782+Q782+U782+Y782+AC782+AG782+AK782+AO782+AS782+AW782+BA782</f>
        <v>747.399999999999977</v>
      </c>
    </row>
    <row r="783" spans="1:57">
      <c r="A783" s="3" t="s">
        <v>93</v>
      </c>
      <c r="B783" s="9" t="n">
        <v>44925</v>
      </c>
      <c r="C783" s="1" t="s">
        <v>65</v>
      </c>
      <c r="D783" s="4" t="n">
        <v>0.552777777777777857</v>
      </c>
      <c r="E783" s="1" t="s">
        <v>59</v>
      </c>
      <c r="F783" s="1" t="n">
        <v>143.949999999999989</v>
      </c>
      <c r="G783" s="1" t="n">
        <v>175.610000000000014</v>
      </c>
      <c r="H783" s="1" t="n">
        <v>177.710000000000008</v>
      </c>
      <c r="I783" s="1" t="n">
        <v>193.460000000000008</v>
      </c>
      <c r="J783" s="1" t="n">
        <v>25.1999999999999993</v>
      </c>
      <c r="K783" s="1" t="n">
        <v>42.8100000000000023</v>
      </c>
      <c r="L783" s="1" t="n">
        <v>39.1499999999999986</v>
      </c>
      <c r="M783" s="1" t="n">
        <v>71.9399999999999977</v>
      </c>
      <c r="N783" s="1" t="n">
        <v>31</v>
      </c>
      <c r="O783" s="1" t="n">
        <v>44.3200000000000003</v>
      </c>
      <c r="P783" s="1" t="n">
        <v>44.6599999999999966</v>
      </c>
      <c r="Q783" s="1" t="n">
        <v>57.6000000000000014</v>
      </c>
      <c r="R783" s="1" t="n">
        <v>15.8000000000000007</v>
      </c>
      <c r="S783" s="1" t="n">
        <v>18.9299999999999997</v>
      </c>
      <c r="T783" s="1" t="n">
        <v>19.0399999999999991</v>
      </c>
      <c r="U783" s="1" t="n">
        <v>25.879999999999999</v>
      </c>
      <c r="V783" s="1" t="n">
        <v>11.9399999999999995</v>
      </c>
      <c r="W783" s="1" t="n">
        <v>20.2399999999999984</v>
      </c>
      <c r="X783" s="1" t="n">
        <v>19.4699999999999989</v>
      </c>
      <c r="Y783" s="1" t="n">
        <v>26.9699999999999989</v>
      </c>
      <c r="Z783" s="1" t="n">
        <v>41.8800000000000026</v>
      </c>
      <c r="AA783" s="1" t="n">
        <v>58.990000000000002</v>
      </c>
      <c r="AB783" s="1" t="n">
        <v>59.8800000000000026</v>
      </c>
      <c r="AC783" s="1" t="n">
        <v>71.8799999999999955</v>
      </c>
      <c r="AD783" s="1" t="n">
        <v>65.4000000000000199</v>
      </c>
      <c r="AE783" s="1" t="n">
        <v>78.4899999999999807</v>
      </c>
      <c r="AF783" s="1" t="n">
        <v>77.9399999999999835</v>
      </c>
      <c r="AG783" s="1" t="n">
        <v>101.400000000000006</v>
      </c>
      <c r="AH783" s="1" t="n">
        <v>5.03000000000000025</v>
      </c>
      <c r="AI783" s="1" t="n">
        <v>10.4399999999999995</v>
      </c>
      <c r="AJ783" s="1" t="n">
        <v>10.4299999999999997</v>
      </c>
      <c r="AK783" s="1" t="n">
        <v>15.5899999999999999</v>
      </c>
      <c r="AL783" s="1" t="n">
        <v>33.6400000000000006</v>
      </c>
      <c r="AM783" s="1" t="n">
        <v>51.3599999999999994</v>
      </c>
      <c r="AN783" s="1" t="n">
        <v>51.6400000000000006</v>
      </c>
      <c r="AO783" s="1" t="n">
        <v>61.759999999999998</v>
      </c>
      <c r="AP783" s="1" t="n">
        <v>8.97000000000000064</v>
      </c>
      <c r="AQ783" s="1" t="n">
        <v>12.3599999999999994</v>
      </c>
      <c r="AR783" s="1" t="n">
        <v>11.9700000000000006</v>
      </c>
      <c r="AS783" s="1" t="n">
        <v>17.9699999999999953</v>
      </c>
      <c r="AT783" s="1" t="n">
        <v>7.32000000000000028</v>
      </c>
      <c r="AU783" s="1" t="n">
        <v>8.52999999999999758</v>
      </c>
      <c r="AV783" s="1" t="n">
        <v>8.32000000000000028</v>
      </c>
      <c r="AW783" s="1" t="n">
        <v>12.4499999999999993</v>
      </c>
      <c r="AX783" s="1" t="n">
        <v>26.2100000000000009</v>
      </c>
      <c r="AY783" s="1" t="n">
        <v>47.5300000000000011</v>
      </c>
      <c r="AZ783" s="1" t="n">
        <v>44.9600000000000009</v>
      </c>
      <c r="BA783" s="1" t="n">
        <v>89.9599999999999937</v>
      </c>
      <c r="BB783" s="1">
        <f>F783+J783+N783+R783+V783+Z783+AD783+AH783+AL783+AP783+AT783+AX783</f>
        <v>416.339999999999975</v>
      </c>
      <c r="BC783" s="1">
        <f>G783+K783+O783+S783+W783+AA783+AE783+AI783+AM783+AQ783+AY783+AU783</f>
        <v>569.610000000000014</v>
      </c>
      <c r="BD783" s="1">
        <f>H783+L783+P783+T783+X783+AB783+AF783+AJ783+AN783+AR783+AV783+AZ783</f>
        <v>565.169999999999959</v>
      </c>
      <c r="BE783" s="1">
        <f>I783+M783+Q783+U783+Y783+AC783+AG783+AK783+AO783+AS783+AW783+BA783</f>
        <v>746.860000000000014</v>
      </c>
    </row>
    <row r="784" spans="1:57">
      <c r="A784" s="3" t="s">
        <v>93</v>
      </c>
      <c r="B784" s="9" t="n">
        <v>44926</v>
      </c>
      <c r="C784" s="1" t="s">
        <v>66</v>
      </c>
      <c r="D784" s="4" t="n">
        <v>0.436805555555555536</v>
      </c>
      <c r="E784" s="1" t="s">
        <v>61</v>
      </c>
      <c r="F784" s="1" t="n">
        <v>143.949999999999989</v>
      </c>
      <c r="G784" s="1" t="n">
        <v>174.629999999999995</v>
      </c>
      <c r="H784" s="1" t="n">
        <v>178.830000000000013</v>
      </c>
      <c r="I784" s="1" t="n">
        <v>193.460000000000008</v>
      </c>
      <c r="J784" s="1" t="n">
        <v>25.1999999999999993</v>
      </c>
      <c r="K784" s="1" t="n">
        <v>42.6499999999999986</v>
      </c>
      <c r="L784" s="1" t="n">
        <v>38.9699999999999989</v>
      </c>
      <c r="M784" s="1" t="n">
        <v>71.9399999999999977</v>
      </c>
      <c r="N784" s="1" t="n">
        <v>31</v>
      </c>
      <c r="O784" s="1" t="n">
        <v>44.6300000000000026</v>
      </c>
      <c r="P784" s="1" t="n">
        <v>44.7700000000000031</v>
      </c>
      <c r="Q784" s="1" t="n">
        <v>57.6000000000000014</v>
      </c>
      <c r="R784" s="1" t="n">
        <v>15.8000000000000007</v>
      </c>
      <c r="S784" s="1" t="n">
        <v>18.9499999999999993</v>
      </c>
      <c r="T784" s="1" t="n">
        <v>19.0399999999999991</v>
      </c>
      <c r="U784" s="1" t="n">
        <v>23.3599999999999994</v>
      </c>
      <c r="V784" s="1" t="n">
        <v>11.9399999999999995</v>
      </c>
      <c r="W784" s="1" t="n">
        <v>20.4699999999999989</v>
      </c>
      <c r="X784" s="1" t="n">
        <v>19.4699999999999989</v>
      </c>
      <c r="Y784" s="1" t="n">
        <v>27.6000000000000014</v>
      </c>
      <c r="Z784" s="1" t="n">
        <v>41.8800000000000026</v>
      </c>
      <c r="AA784" s="1" t="n">
        <v>60.0200000000000031</v>
      </c>
      <c r="AB784" s="1" t="n">
        <v>59.8800000000000026</v>
      </c>
      <c r="AC784" s="1" t="n">
        <v>71.8799999999999955</v>
      </c>
      <c r="AD784" s="1" t="n">
        <v>65.4000000000000199</v>
      </c>
      <c r="AE784" s="1" t="n">
        <v>81.0900000000000034</v>
      </c>
      <c r="AF784" s="1" t="n">
        <v>77.9399999999999835</v>
      </c>
      <c r="AG784" s="1" t="n">
        <v>101.939999999999998</v>
      </c>
      <c r="AH784" s="1" t="n">
        <v>5.03000000000000025</v>
      </c>
      <c r="AI784" s="1" t="n">
        <v>10.4299999999999997</v>
      </c>
      <c r="AJ784" s="1" t="n">
        <v>10.4299999999999997</v>
      </c>
      <c r="AK784" s="1" t="n">
        <v>15.5899999999999999</v>
      </c>
      <c r="AL784" s="1" t="n">
        <v>33.6400000000000006</v>
      </c>
      <c r="AM784" s="1" t="n">
        <v>52.9299999999999997</v>
      </c>
      <c r="AN784" s="1" t="n">
        <v>56.1400000000000006</v>
      </c>
      <c r="AO784" s="1" t="n">
        <v>61.759999999999998</v>
      </c>
      <c r="AP784" s="1" t="n">
        <v>8.97000000000000064</v>
      </c>
      <c r="AQ784" s="1" t="n">
        <v>12.4399999999999995</v>
      </c>
      <c r="AR784" s="1" t="n">
        <v>11.9700000000000006</v>
      </c>
      <c r="AS784" s="1" t="n">
        <v>17.9699999999999953</v>
      </c>
      <c r="AT784" s="1" t="n">
        <v>7.32000000000000028</v>
      </c>
      <c r="AU784" s="1" t="n">
        <v>8.51999999999999957</v>
      </c>
      <c r="AV784" s="1" t="n">
        <v>8.32000000000000028</v>
      </c>
      <c r="AW784" s="1" t="n">
        <v>12.4499999999999993</v>
      </c>
      <c r="AX784" s="1" t="n">
        <v>26.2100000000000009</v>
      </c>
      <c r="AY784" s="1" t="n">
        <v>47.0799999999999983</v>
      </c>
      <c r="AZ784" s="1" t="n">
        <v>44.9600000000000009</v>
      </c>
      <c r="BA784" s="1" t="n">
        <v>89.9599999999999937</v>
      </c>
      <c r="BB784" s="1">
        <f>F784+J784+N784+R784+V784+Z784+AD784+AH784+AL784+AP784+AT784+AX784</f>
        <v>416.339999999999975</v>
      </c>
      <c r="BC784" s="1">
        <f>G784+K784+O784+S784+W784+AA784+AE784+AI784+AM784+AQ784+AY784+AU784</f>
        <v>573.840000000000032</v>
      </c>
      <c r="BD784" s="1">
        <f>H784+L784+P784+T784+X784+AB784+AF784+AJ784+AN784+AR784+AV784+AZ784</f>
        <v>570.720000000000027</v>
      </c>
      <c r="BE784" s="1">
        <f>I784+M784+Q784+U784+Y784+AC784+AG784+AK784+AO784+AS784+AW784+BA784</f>
        <v>745.509999999999991</v>
      </c>
    </row>
    <row r="785" spans="1:57">
      <c r="A785" s="3" t="s">
        <v>94</v>
      </c>
      <c r="B785" s="9" t="n">
        <v>44927</v>
      </c>
      <c r="C785" s="1" t="s">
        <v>67</v>
      </c>
      <c r="D785" s="4" t="n">
        <v>0.44861111111111116</v>
      </c>
      <c r="E785" s="1" t="s">
        <v>61</v>
      </c>
      <c r="F785" s="1" t="n">
        <v>143.949999999999989</v>
      </c>
      <c r="G785" s="1" t="n">
        <v>174.069999999999993</v>
      </c>
      <c r="H785" s="1" t="n">
        <v>177.710000000000008</v>
      </c>
      <c r="I785" s="1" t="n">
        <v>193.460000000000008</v>
      </c>
      <c r="J785" s="1" t="n">
        <v>25.1999999999999993</v>
      </c>
      <c r="K785" s="1" t="n">
        <v>42.4799999999999969</v>
      </c>
      <c r="L785" s="1" t="n">
        <v>39</v>
      </c>
      <c r="M785" s="1" t="n">
        <v>71.9399999999999977</v>
      </c>
      <c r="N785" s="1" t="n">
        <v>31</v>
      </c>
      <c r="O785" s="1" t="n">
        <v>44.490000000000002</v>
      </c>
      <c r="P785" s="1" t="n">
        <v>44.6599999999999966</v>
      </c>
      <c r="Q785" s="1" t="n">
        <v>57.6000000000000014</v>
      </c>
      <c r="R785" s="1" t="n">
        <v>15.8000000000000007</v>
      </c>
      <c r="S785" s="1" t="n">
        <v>19.0100000000000016</v>
      </c>
      <c r="T785" s="1" t="n">
        <v>19.0399999999999991</v>
      </c>
      <c r="U785" s="1" t="n">
        <v>25.879999999999999</v>
      </c>
      <c r="V785" s="1" t="n">
        <v>11.9399999999999995</v>
      </c>
      <c r="W785" s="1" t="n">
        <v>20.3399999999999999</v>
      </c>
      <c r="X785" s="1" t="n">
        <v>19.4699999999999989</v>
      </c>
      <c r="Y785" s="1" t="n">
        <v>27.6000000000000014</v>
      </c>
      <c r="Z785" s="1" t="n">
        <v>41.8800000000000026</v>
      </c>
      <c r="AA785" s="1" t="n">
        <v>60.0300000000000011</v>
      </c>
      <c r="AB785" s="1" t="n">
        <v>62.8800000000000026</v>
      </c>
      <c r="AC785" s="1" t="n">
        <v>71.8799999999999955</v>
      </c>
      <c r="AD785" s="1" t="n">
        <v>65.4000000000000199</v>
      </c>
      <c r="AE785" s="1" t="n">
        <v>81.0900000000000034</v>
      </c>
      <c r="AF785" s="1" t="n">
        <v>77.9399999999999835</v>
      </c>
      <c r="AG785" s="1" t="n">
        <v>101.939999999999998</v>
      </c>
      <c r="AH785" s="1" t="n">
        <v>5.03000000000000025</v>
      </c>
      <c r="AI785" s="1" t="n">
        <v>10.4299999999999997</v>
      </c>
      <c r="AJ785" s="1" t="n">
        <v>10.4299999999999997</v>
      </c>
      <c r="AK785" s="1" t="n">
        <v>15.5899999999999999</v>
      </c>
      <c r="AL785" s="1" t="n">
        <v>33.6400000000000006</v>
      </c>
      <c r="AM785" s="1" t="n">
        <v>53.9299999999999997</v>
      </c>
      <c r="AN785" s="1" t="n">
        <v>56.1400000000000006</v>
      </c>
      <c r="AO785" s="1" t="n">
        <v>78.6400000000000006</v>
      </c>
      <c r="AP785" s="1" t="n">
        <v>8.97000000000000064</v>
      </c>
      <c r="AQ785" s="1" t="n">
        <v>12.4000000000000004</v>
      </c>
      <c r="AR785" s="1" t="n">
        <v>11.9700000000000006</v>
      </c>
      <c r="AS785" s="1" t="n">
        <v>17.9699999999999953</v>
      </c>
      <c r="AT785" s="1" t="n">
        <v>7.32000000000000028</v>
      </c>
      <c r="AU785" s="1" t="n">
        <v>8.48000000000000043</v>
      </c>
      <c r="AV785" s="1" t="n">
        <v>8.32000000000000028</v>
      </c>
      <c r="AW785" s="1" t="n">
        <v>12.4499999999999993</v>
      </c>
      <c r="AX785" s="1" t="n">
        <v>24.3399999999999999</v>
      </c>
      <c r="AY785" s="1" t="n">
        <v>47</v>
      </c>
      <c r="AZ785" s="1" t="n">
        <v>44.9600000000000009</v>
      </c>
      <c r="BA785" s="1" t="n">
        <v>89.9599999999999937</v>
      </c>
      <c r="BB785" s="1">
        <f>F785+J785+N785+R785+V785+Z785+AD785+AH785+AL785+AP785+AT785+AX785</f>
        <v>414.470000000000027</v>
      </c>
      <c r="BC785" s="1">
        <f>G785+K785+O785+S785+W785+AA785+AE785+AI785+AM785+AQ785+AY785+AU785</f>
        <v>573.75</v>
      </c>
      <c r="BD785" s="1">
        <f>H785+L785+P785+T785+X785+AB785+AF785+AJ785+AN785+AR785+AV785+AZ785</f>
        <v>572.519999999999982</v>
      </c>
      <c r="BE785" s="1">
        <f>I785+M785+Q785+U785+Y785+AC785+AG785+AK785+AO785+AS785+AW785+BA785</f>
        <v>764.909999999999968</v>
      </c>
    </row>
    <row r="786" spans="1:57">
      <c r="A786" s="3" t="s">
        <v>94</v>
      </c>
      <c r="B786" s="9" t="n">
        <v>44928</v>
      </c>
      <c r="C786" s="1" t="s">
        <v>58</v>
      </c>
      <c r="D786" s="4" t="n">
        <v>0.817361111111111249</v>
      </c>
      <c r="E786" s="1" t="s">
        <v>63</v>
      </c>
      <c r="F786" s="1" t="n">
        <v>143.949999999999989</v>
      </c>
      <c r="G786" s="1" t="n">
        <v>178.740000000000009</v>
      </c>
      <c r="H786" s="1" t="n">
        <v>179.960000000000008</v>
      </c>
      <c r="I786" s="1" t="n">
        <v>202.460000000000008</v>
      </c>
      <c r="J786" s="1" t="n">
        <v>25.1999999999999993</v>
      </c>
      <c r="K786" s="1" t="n">
        <v>42.75</v>
      </c>
      <c r="L786" s="1" t="n">
        <v>39.4200000000000017</v>
      </c>
      <c r="M786" s="1" t="n">
        <v>71.9399999999999977</v>
      </c>
      <c r="N786" s="1" t="n">
        <v>31</v>
      </c>
      <c r="O786" s="1" t="n">
        <v>44.490000000000002</v>
      </c>
      <c r="P786" s="1" t="n">
        <v>44.6599999999999966</v>
      </c>
      <c r="Q786" s="1" t="n">
        <v>57.6000000000000014</v>
      </c>
      <c r="R786" s="1" t="n">
        <v>15.8000000000000007</v>
      </c>
      <c r="S786" s="1" t="n">
        <v>19.3000000000000007</v>
      </c>
      <c r="T786" s="1" t="n">
        <v>19.3999999999999986</v>
      </c>
      <c r="U786" s="1" t="n">
        <v>35.9600000000000009</v>
      </c>
      <c r="V786" s="1" t="n">
        <v>11.9399999999999995</v>
      </c>
      <c r="W786" s="1" t="n">
        <v>20.5100000000000016</v>
      </c>
      <c r="X786" s="1" t="n">
        <v>19.4699999999999989</v>
      </c>
      <c r="Y786" s="1" t="n">
        <v>27.6000000000000014</v>
      </c>
      <c r="Z786" s="1" t="n">
        <v>41.8800000000000026</v>
      </c>
      <c r="AA786" s="1" t="n">
        <v>60.9799999999999969</v>
      </c>
      <c r="AB786" s="1" t="n">
        <v>62.2800000000000011</v>
      </c>
      <c r="AC786" s="1" t="n">
        <v>71.8799999999999955</v>
      </c>
      <c r="AD786" s="1" t="n">
        <v>59.9399999999999977</v>
      </c>
      <c r="AE786" s="1" t="n">
        <v>82.5799999999999983</v>
      </c>
      <c r="AF786" s="1" t="n">
        <v>77.9399999999999835</v>
      </c>
      <c r="AG786" s="1" t="n">
        <v>101.939999999999998</v>
      </c>
      <c r="AH786" s="1" t="n">
        <v>5.03000000000000025</v>
      </c>
      <c r="AI786" s="1" t="n">
        <v>10.4000000000000004</v>
      </c>
      <c r="AJ786" s="1" t="n">
        <v>10.4299999999999997</v>
      </c>
      <c r="AK786" s="1" t="n">
        <v>15.5899999999999999</v>
      </c>
      <c r="AL786" s="1" t="n">
        <v>33.6400000000000006</v>
      </c>
      <c r="AM786" s="1" t="n">
        <v>53.2700000000000031</v>
      </c>
      <c r="AN786" s="1" t="n">
        <v>56.1400000000000006</v>
      </c>
      <c r="AO786" s="1" t="n">
        <v>67.3900000000000006</v>
      </c>
      <c r="AP786" s="1" t="n">
        <v>8.97000000000000064</v>
      </c>
      <c r="AQ786" s="1" t="n">
        <v>12.4600000000000009</v>
      </c>
      <c r="AR786" s="1" t="n">
        <v>11.9700000000000006</v>
      </c>
      <c r="AS786" s="1" t="n">
        <v>17.9699999999999953</v>
      </c>
      <c r="AT786" s="1" t="n">
        <v>7.32000000000000028</v>
      </c>
      <c r="AU786" s="1" t="n">
        <v>8.66000000000000014</v>
      </c>
      <c r="AV786" s="1" t="n">
        <v>8.32000000000000028</v>
      </c>
      <c r="AW786" s="1" t="n">
        <v>14.0600000000000005</v>
      </c>
      <c r="AX786" s="1" t="n">
        <v>26.2100000000000009</v>
      </c>
      <c r="AY786" s="1" t="n">
        <v>47.2199999999999989</v>
      </c>
      <c r="AZ786" s="1" t="n">
        <v>44.9600000000000009</v>
      </c>
      <c r="BA786" s="1" t="n">
        <v>85.6899999999999835</v>
      </c>
      <c r="BB786" s="1">
        <f>F786+J786+N786+R786+V786+Z786+AD786+AH786+AL786+AP786+AT786+AX786</f>
        <v>410.879999999999995</v>
      </c>
      <c r="BC786" s="1">
        <f>G786+K786+O786+S786+W786+AA786+AE786+AI786+AM786+AQ786+AY786+AU786</f>
        <v>581.360000000000014</v>
      </c>
      <c r="BD786" s="1">
        <f>H786+L786+P786+T786+X786+AB786+AF786+AJ786+AN786+AR786+AV786+AZ786</f>
        <v>574.950000000000045</v>
      </c>
      <c r="BE786" s="1">
        <f>I786+M786+Q786+U786+Y786+AC786+AG786+AK786+AO786+AS786+AW786+BA786</f>
        <v>770.080000000000041</v>
      </c>
    </row>
    <row r="787" spans="1:57">
      <c r="A787" s="3" t="s">
        <v>94</v>
      </c>
      <c r="B787" s="9" t="n">
        <v>44929</v>
      </c>
      <c r="C787" s="1" t="s">
        <v>60</v>
      </c>
      <c r="D787" s="4" t="n">
        <v>0.474305555555555536</v>
      </c>
      <c r="E787" s="1" t="s">
        <v>61</v>
      </c>
      <c r="F787" s="1" t="n">
        <v>143.949999999999989</v>
      </c>
      <c r="G787" s="1" t="n">
        <v>171.960000000000008</v>
      </c>
      <c r="H787" s="1" t="n">
        <v>175.460000000000008</v>
      </c>
      <c r="I787" s="1" t="n">
        <v>193.460000000000008</v>
      </c>
      <c r="J787" s="1" t="n">
        <v>25.1999999999999993</v>
      </c>
      <c r="K787" s="1" t="n">
        <v>42.4099999999999966</v>
      </c>
      <c r="L787" s="1" t="n">
        <v>39</v>
      </c>
      <c r="M787" s="1" t="n">
        <v>71.9399999999999977</v>
      </c>
      <c r="N787" s="1" t="n">
        <v>31</v>
      </c>
      <c r="O787" s="1" t="n">
        <v>44.490000000000002</v>
      </c>
      <c r="P787" s="1" t="n">
        <v>44.6599999999999966</v>
      </c>
      <c r="Q787" s="1" t="n">
        <v>57.6000000000000014</v>
      </c>
      <c r="R787" s="1" t="n">
        <v>15.8000000000000007</v>
      </c>
      <c r="S787" s="1" t="n">
        <v>19.3399999999999999</v>
      </c>
      <c r="T787" s="1" t="n">
        <v>19.3999999999999986</v>
      </c>
      <c r="U787" s="1" t="n">
        <v>35.9600000000000009</v>
      </c>
      <c r="V787" s="1" t="n">
        <v>11.9399999999999995</v>
      </c>
      <c r="W787" s="1" t="n">
        <v>20.8000000000000007</v>
      </c>
      <c r="X787" s="1" t="n">
        <v>20.370000000000001</v>
      </c>
      <c r="Y787" s="1" t="n">
        <v>27.6000000000000014</v>
      </c>
      <c r="Z787" s="1" t="n">
        <v>41.8800000000000026</v>
      </c>
      <c r="AA787" s="1" t="n">
        <v>60.9200000000000017</v>
      </c>
      <c r="AB787" s="1" t="n">
        <v>62.2800000000000011</v>
      </c>
      <c r="AC787" s="1" t="n">
        <v>71.8799999999999955</v>
      </c>
      <c r="AD787" s="1" t="n">
        <v>65.4000000000000199</v>
      </c>
      <c r="AE787" s="1" t="n">
        <v>78.4300000000000068</v>
      </c>
      <c r="AF787" s="1" t="n">
        <v>77.9399999999999835</v>
      </c>
      <c r="AG787" s="1" t="n">
        <v>101.400000000000006</v>
      </c>
      <c r="AH787" s="1" t="n">
        <v>5.03000000000000025</v>
      </c>
      <c r="AI787" s="1" t="n">
        <v>10.4299999999999997</v>
      </c>
      <c r="AJ787" s="1" t="n">
        <v>10.4299999999999997</v>
      </c>
      <c r="AK787" s="1" t="n">
        <v>15.5899999999999999</v>
      </c>
      <c r="AL787" s="1" t="n">
        <v>33.6400000000000006</v>
      </c>
      <c r="AM787" s="1" t="n">
        <v>53.3699999999999974</v>
      </c>
      <c r="AN787" s="1" t="n">
        <v>56.1400000000000006</v>
      </c>
      <c r="AO787" s="1" t="n">
        <v>67.3900000000000006</v>
      </c>
      <c r="AP787" s="1" t="n">
        <v>8.97000000000000064</v>
      </c>
      <c r="AQ787" s="1" t="n">
        <v>12.3499999999999996</v>
      </c>
      <c r="AR787" s="1" t="n">
        <v>11.9700000000000006</v>
      </c>
      <c r="AS787" s="1" t="n">
        <v>17.9699999999999953</v>
      </c>
      <c r="AT787" s="1" t="n">
        <v>7.32000000000000028</v>
      </c>
      <c r="AU787" s="1" t="n">
        <v>8.50999999999999801</v>
      </c>
      <c r="AV787" s="1" t="n">
        <v>8.32000000000000028</v>
      </c>
      <c r="AW787" s="1" t="n">
        <v>10</v>
      </c>
      <c r="AX787" s="1" t="n">
        <v>25.8399999999999999</v>
      </c>
      <c r="AY787" s="1" t="n">
        <v>45.25</v>
      </c>
      <c r="AZ787" s="1" t="n">
        <v>44.4399999999999977</v>
      </c>
      <c r="BA787" s="1" t="n">
        <v>85.6899999999999835</v>
      </c>
      <c r="BB787" s="1">
        <f>F787+J787+N787+R787+V787+Z787+AD787+AH787+AL787+AP787+AT787+AX787</f>
        <v>415.970000000000027</v>
      </c>
      <c r="BC787" s="1">
        <f>G787+K787+O787+S787+W787+AA787+AE787+AI787+AM787+AQ787+AY787+AU787</f>
        <v>568.259999999999991</v>
      </c>
      <c r="BD787" s="1">
        <f>H787+L787+P787+T787+X787+AB787+AF787+AJ787+AN787+AR787+AV787+AZ787</f>
        <v>570.409999999999968</v>
      </c>
      <c r="BE787" s="1">
        <f>I787+M787+Q787+U787+Y787+AC787+AG787+AK787+AO787+AS787+AW787+BA787</f>
        <v>756.480000000000018</v>
      </c>
    </row>
    <row r="788" spans="1:57">
      <c r="A788" s="3" t="s">
        <v>94</v>
      </c>
      <c r="B788" s="9" t="n">
        <v>44930</v>
      </c>
      <c r="C788" s="1" t="s">
        <v>62</v>
      </c>
      <c r="D788" s="4" t="n">
        <v>0.247916666666666696</v>
      </c>
      <c r="E788" s="1" t="s">
        <v>61</v>
      </c>
      <c r="F788" s="1" t="n">
        <v>143.949999999999989</v>
      </c>
      <c r="G788" s="1" t="n">
        <v>176.52000000000001</v>
      </c>
      <c r="H788" s="1" t="n">
        <v>179.960000000000008</v>
      </c>
      <c r="I788" s="1" t="n">
        <v>202.460000000000008</v>
      </c>
      <c r="J788" s="1" t="n">
        <v>25.1999999999999993</v>
      </c>
      <c r="K788" s="1" t="n">
        <v>42.5200000000000031</v>
      </c>
      <c r="L788" s="1" t="n">
        <v>39.1499999999999986</v>
      </c>
      <c r="M788" s="1" t="n">
        <v>71.9399999999999977</v>
      </c>
      <c r="N788" s="1" t="n">
        <v>31</v>
      </c>
      <c r="O788" s="1" t="n">
        <v>44.3699999999999974</v>
      </c>
      <c r="P788" s="1" t="n">
        <v>44.5499999999999972</v>
      </c>
      <c r="Q788" s="1" t="n">
        <v>57.6000000000000014</v>
      </c>
      <c r="R788" s="1" t="n">
        <v>15.8000000000000007</v>
      </c>
      <c r="S788" s="1" t="n">
        <v>19.3599999999999994</v>
      </c>
      <c r="T788" s="1" t="n">
        <v>19.3999999999999986</v>
      </c>
      <c r="U788" s="1" t="n">
        <v>35.9600000000000009</v>
      </c>
      <c r="V788" s="1" t="n">
        <v>11.9399999999999995</v>
      </c>
      <c r="W788" s="1" t="n">
        <v>20.3399999999999999</v>
      </c>
      <c r="X788" s="1" t="n">
        <v>19.4699999999999989</v>
      </c>
      <c r="Y788" s="1" t="n">
        <v>27.6000000000000014</v>
      </c>
      <c r="Z788" s="1" t="n">
        <v>41.8800000000000026</v>
      </c>
      <c r="AA788" s="1" t="n">
        <v>61.4099999999999966</v>
      </c>
      <c r="AB788" s="1" t="n">
        <v>62.8800000000000026</v>
      </c>
      <c r="AC788" s="1" t="n">
        <v>71.8799999999999955</v>
      </c>
      <c r="AD788" s="1" t="n">
        <v>65.4000000000000199</v>
      </c>
      <c r="AE788" s="1" t="n">
        <v>81.0900000000000034</v>
      </c>
      <c r="AF788" s="1" t="n">
        <v>77.9399999999999835</v>
      </c>
      <c r="AG788" s="1" t="n">
        <v>101.939999999999998</v>
      </c>
      <c r="AH788" s="1" t="n">
        <v>5.03000000000000025</v>
      </c>
      <c r="AI788" s="1" t="n">
        <v>10.4299999999999997</v>
      </c>
      <c r="AJ788" s="1" t="n">
        <v>10.4299999999999997</v>
      </c>
      <c r="AK788" s="1" t="n">
        <v>15.5899999999999999</v>
      </c>
      <c r="AL788" s="1" t="n">
        <v>33.6400000000000006</v>
      </c>
      <c r="AM788" s="1" t="n">
        <v>53.4399999999999977</v>
      </c>
      <c r="AN788" s="1" t="n">
        <v>56.1400000000000006</v>
      </c>
      <c r="AO788" s="1" t="n">
        <v>67.3900000000000006</v>
      </c>
      <c r="AP788" s="1" t="n">
        <v>8.97000000000000064</v>
      </c>
      <c r="AQ788" s="1" t="n">
        <v>12.3399999999999999</v>
      </c>
      <c r="AR788" s="1" t="n">
        <v>11.9700000000000006</v>
      </c>
      <c r="AS788" s="1" t="n">
        <v>17.9699999999999953</v>
      </c>
      <c r="AT788" s="1" t="n">
        <v>7.32000000000000028</v>
      </c>
      <c r="AU788" s="1" t="n">
        <v>8.53999999999999915</v>
      </c>
      <c r="AV788" s="1" t="n">
        <v>8.32000000000000028</v>
      </c>
      <c r="AW788" s="1" t="n">
        <v>10</v>
      </c>
      <c r="AX788" s="1" t="n">
        <v>25.8399999999999999</v>
      </c>
      <c r="AY788" s="1" t="n">
        <v>46.0799999999999983</v>
      </c>
      <c r="AZ788" s="1" t="n">
        <v>44.9600000000000009</v>
      </c>
      <c r="BA788" s="1" t="n">
        <v>85.6899999999999835</v>
      </c>
      <c r="BB788" s="1">
        <f>F788+J788+N788+R788+V788+Z788+AD788+AH788+AL788+AP788+AT788+AX788</f>
        <v>415.970000000000027</v>
      </c>
      <c r="BC788" s="1">
        <f>G788+K788+O788+S788+W788+AA788+AE788+AI788+AM788+AQ788+AY788+AU788</f>
        <v>576.440000000000055</v>
      </c>
      <c r="BD788" s="1">
        <f>H788+L788+P788+T788+X788+AB788+AF788+AJ788+AN788+AR788+AV788+AZ788</f>
        <v>575.169999999999959</v>
      </c>
      <c r="BE788" s="1">
        <f>I788+M788+Q788+U788+Y788+AC788+AG788+AK788+AO788+AS788+AW788+BA788</f>
        <v>766.019999999999982</v>
      </c>
    </row>
    <row r="789" spans="1:57">
      <c r="A789" s="3" t="s">
        <v>94</v>
      </c>
      <c r="B789" s="9" t="n">
        <v>44931</v>
      </c>
      <c r="C789" s="1" t="s">
        <v>64</v>
      </c>
      <c r="D789" s="4" t="n">
        <v>0.532638888888888928</v>
      </c>
      <c r="E789" s="1" t="s">
        <v>59</v>
      </c>
      <c r="F789" s="1" t="n">
        <v>143.949999999999989</v>
      </c>
      <c r="G789" s="1" t="n">
        <v>174.759999999999991</v>
      </c>
      <c r="H789" s="1" t="n">
        <v>177.710000000000008</v>
      </c>
      <c r="I789" s="1" t="n">
        <v>193.460000000000008</v>
      </c>
      <c r="J789" s="1" t="n">
        <v>25.1999999999999993</v>
      </c>
      <c r="K789" s="1" t="n">
        <v>42.259999999999998</v>
      </c>
      <c r="L789" s="1" t="n">
        <v>39.2999999999999972</v>
      </c>
      <c r="M789" s="1" t="n">
        <v>71.9399999999999977</v>
      </c>
      <c r="N789" s="1" t="n">
        <v>31</v>
      </c>
      <c r="O789" s="1" t="n">
        <v>44.4099999999999966</v>
      </c>
      <c r="P789" s="1" t="n">
        <v>44.509999999999998</v>
      </c>
      <c r="Q789" s="1" t="n">
        <v>57.6000000000000014</v>
      </c>
      <c r="R789" s="1" t="n">
        <v>14.7200000000000006</v>
      </c>
      <c r="S789" s="1" t="n">
        <v>19.2899999999999991</v>
      </c>
      <c r="T789" s="1" t="n">
        <v>19.3999999999999986</v>
      </c>
      <c r="U789" s="1" t="n">
        <v>35.9600000000000009</v>
      </c>
      <c r="V789" s="1" t="n">
        <v>11.9399999999999995</v>
      </c>
      <c r="W789" s="1" t="n">
        <v>20.8999999999999986</v>
      </c>
      <c r="X789" s="1" t="n">
        <v>19.620000000000001</v>
      </c>
      <c r="Y789" s="1" t="n">
        <v>27.6000000000000014</v>
      </c>
      <c r="Z789" s="1" t="n">
        <v>41.8800000000000026</v>
      </c>
      <c r="AA789" s="1" t="n">
        <v>62.6000000000000014</v>
      </c>
      <c r="AB789" s="1" t="n">
        <v>65.8799999999999955</v>
      </c>
      <c r="AC789" s="1" t="n">
        <v>77.8799999999999812</v>
      </c>
      <c r="AD789" s="1" t="n">
        <v>65.4000000000000199</v>
      </c>
      <c r="AE789" s="1" t="n">
        <v>78.4300000000000068</v>
      </c>
      <c r="AF789" s="1" t="n">
        <v>77.9399999999999835</v>
      </c>
      <c r="AG789" s="1" t="n">
        <v>101.400000000000006</v>
      </c>
      <c r="AH789" s="1" t="n">
        <v>5.03000000000000025</v>
      </c>
      <c r="AI789" s="1" t="n">
        <v>10.3800000000000008</v>
      </c>
      <c r="AJ789" s="1" t="n">
        <v>10.4299999999999997</v>
      </c>
      <c r="AK789" s="1" t="n">
        <v>15.5899999999999999</v>
      </c>
      <c r="AL789" s="1" t="n">
        <v>33.6400000000000006</v>
      </c>
      <c r="AM789" s="1" t="n">
        <v>54.2999999999999972</v>
      </c>
      <c r="AN789" s="1" t="n">
        <v>56.1400000000000006</v>
      </c>
      <c r="AO789" s="1" t="n">
        <v>78.6400000000000006</v>
      </c>
      <c r="AP789" s="1" t="n">
        <v>8.97000000000000064</v>
      </c>
      <c r="AQ789" s="1" t="n">
        <v>12.3200000000000003</v>
      </c>
      <c r="AR789" s="1" t="n">
        <v>11.9700000000000006</v>
      </c>
      <c r="AS789" s="1" t="n">
        <v>17.9699999999999953</v>
      </c>
      <c r="AT789" s="1" t="n">
        <v>7.32000000000000028</v>
      </c>
      <c r="AU789" s="1" t="n">
        <v>8.55000000000000071</v>
      </c>
      <c r="AV789" s="1" t="n">
        <v>8.32000000000000028</v>
      </c>
      <c r="AW789" s="1" t="n">
        <v>10</v>
      </c>
      <c r="AX789" s="1" t="n">
        <v>26.2100000000000009</v>
      </c>
      <c r="AY789" s="1" t="n">
        <v>45.6400000000000006</v>
      </c>
      <c r="AZ789" s="1" t="n">
        <v>44.8699999999999974</v>
      </c>
      <c r="BA789" s="1" t="n">
        <v>85.6899999999999835</v>
      </c>
      <c r="BB789" s="1">
        <f>F789+J789+N789+R789+V789+Z789+AD789+AH789+AL789+AP789+AT789+AX789</f>
        <v>415.259999999999991</v>
      </c>
      <c r="BC789" s="1">
        <f>G789+K789+O789+S789+W789+AA789+AE789+AI789+AM789+AQ789+AY789+AU789</f>
        <v>573.840000000000032</v>
      </c>
      <c r="BD789" s="1">
        <f>H789+L789+P789+T789+X789+AB789+AF789+AJ789+AN789+AR789+AV789+AZ789</f>
        <v>576.090000000000032</v>
      </c>
      <c r="BE789" s="1">
        <f>I789+M789+Q789+U789+Y789+AC789+AG789+AK789+AO789+AS789+AW789+BA789</f>
        <v>773.730000000000018</v>
      </c>
    </row>
    <row r="790" spans="1:57">
      <c r="A790" s="3" t="s">
        <v>94</v>
      </c>
      <c r="B790" s="9" t="n">
        <v>44932</v>
      </c>
      <c r="C790" s="1" t="s">
        <v>65</v>
      </c>
      <c r="D790" s="4" t="n">
        <v>0.602777777777777768</v>
      </c>
      <c r="E790" s="1" t="s">
        <v>59</v>
      </c>
      <c r="F790" s="1" t="n">
        <v>157.460000000000008</v>
      </c>
      <c r="G790" s="1" t="n">
        <v>177.180000000000007</v>
      </c>
      <c r="H790" s="1" t="n">
        <v>179.960000000000008</v>
      </c>
      <c r="I790" s="1" t="n">
        <v>193.460000000000008</v>
      </c>
      <c r="J790" s="1" t="n">
        <v>25.1999999999999993</v>
      </c>
      <c r="K790" s="1" t="n">
        <v>42.0499999999999972</v>
      </c>
      <c r="L790" s="1" t="n">
        <v>38.9699999999999989</v>
      </c>
      <c r="M790" s="1" t="n">
        <v>71.9399999999999977</v>
      </c>
      <c r="N790" s="1" t="n">
        <v>31</v>
      </c>
      <c r="O790" s="1" t="n">
        <v>44.6300000000000026</v>
      </c>
      <c r="P790" s="1" t="n">
        <v>44.509999999999998</v>
      </c>
      <c r="Q790" s="1" t="n">
        <v>62.9500000000000028</v>
      </c>
      <c r="R790" s="1" t="n">
        <v>14.7200000000000006</v>
      </c>
      <c r="S790" s="1" t="n">
        <v>19.3399999999999999</v>
      </c>
      <c r="T790" s="1" t="n">
        <v>19.3999999999999986</v>
      </c>
      <c r="U790" s="1" t="n">
        <v>35.9600000000000009</v>
      </c>
      <c r="V790" s="1" t="n">
        <v>11.9399999999999995</v>
      </c>
      <c r="W790" s="1" t="n">
        <v>20.7300000000000004</v>
      </c>
      <c r="X790" s="1" t="n">
        <v>19.4699999999999989</v>
      </c>
      <c r="Y790" s="1" t="n">
        <v>29.9699999999999989</v>
      </c>
      <c r="Z790" s="1" t="n">
        <v>41.8800000000000026</v>
      </c>
      <c r="AA790" s="1" t="n">
        <v>65.019999999999996</v>
      </c>
      <c r="AB790" s="1" t="n">
        <v>65.8799999999999955</v>
      </c>
      <c r="AC790" s="1" t="n">
        <v>83.8799999999999812</v>
      </c>
      <c r="AD790" s="1" t="n">
        <v>65.4000000000000199</v>
      </c>
      <c r="AE790" s="1" t="n">
        <v>80.7800000000000011</v>
      </c>
      <c r="AF790" s="1" t="n">
        <v>77.9399999999999835</v>
      </c>
      <c r="AG790" s="1" t="n">
        <v>101.939999999999998</v>
      </c>
      <c r="AH790" s="1" t="n">
        <v>5.03000000000000025</v>
      </c>
      <c r="AI790" s="1" t="n">
        <v>10.4100000000000001</v>
      </c>
      <c r="AJ790" s="1" t="n">
        <v>10.4299999999999997</v>
      </c>
      <c r="AK790" s="1" t="n">
        <v>15.5899999999999999</v>
      </c>
      <c r="AL790" s="1" t="n">
        <v>33.6400000000000006</v>
      </c>
      <c r="AM790" s="1" t="n">
        <v>53.2999999999999972</v>
      </c>
      <c r="AN790" s="1" t="n">
        <v>56.1400000000000006</v>
      </c>
      <c r="AO790" s="1" t="n">
        <v>78.6400000000000006</v>
      </c>
      <c r="AP790" s="1" t="n">
        <v>8.97000000000000064</v>
      </c>
      <c r="AQ790" s="1" t="n">
        <v>12.5600000000000005</v>
      </c>
      <c r="AR790" s="1" t="n">
        <v>11.9700000000000006</v>
      </c>
      <c r="AS790" s="1" t="n">
        <v>17.9699999999999953</v>
      </c>
      <c r="AT790" s="1" t="n">
        <v>7.32000000000000028</v>
      </c>
      <c r="AU790" s="1" t="n">
        <v>8.63000000000000078</v>
      </c>
      <c r="AV790" s="1" t="n">
        <v>8.32000000000000028</v>
      </c>
      <c r="AW790" s="1" t="n">
        <v>14.0600000000000005</v>
      </c>
      <c r="AX790" s="1" t="n">
        <v>25.8399999999999999</v>
      </c>
      <c r="AY790" s="1" t="n">
        <v>46.0700000000000003</v>
      </c>
      <c r="AZ790" s="1" t="n">
        <v>44.9600000000000009</v>
      </c>
      <c r="BA790" s="1" t="n">
        <v>89.9599999999999937</v>
      </c>
      <c r="BB790" s="1">
        <f>F790+J790+N790+R790+V790+Z790+AD790+AH790+AL790+AP790+AT790+AX790</f>
        <v>428.399999999999977</v>
      </c>
      <c r="BC790" s="1">
        <f>G790+K790+O790+S790+W790+AA790+AE790+AI790+AM790+AQ790+AY790+AU790</f>
        <v>580.700000000000045</v>
      </c>
      <c r="BD790" s="1">
        <f>H790+L790+P790+T790+X790+AB790+AF790+AJ790+AN790+AR790+AV790+AZ790</f>
        <v>577.950000000000045</v>
      </c>
      <c r="BE790" s="1">
        <f>I790+M790+Q790+U790+Y790+AC790+AG790+AK790+AO790+AS790+AW790+BA790</f>
        <v>796.32000000000005</v>
      </c>
    </row>
    <row r="791" spans="1:57">
      <c r="A791" s="3" t="s">
        <v>94</v>
      </c>
      <c r="B791" s="9" t="n">
        <v>44933</v>
      </c>
      <c r="C791" s="1" t="s">
        <v>66</v>
      </c>
      <c r="D791" s="4" t="n">
        <v>0.475</v>
      </c>
      <c r="E791" s="1" t="s">
        <v>61</v>
      </c>
      <c r="F791" s="1" t="n">
        <v>148.460000000000008</v>
      </c>
      <c r="G791" s="1" t="n">
        <v>176.930000000000007</v>
      </c>
      <c r="H791" s="1" t="n">
        <v>179.960000000000008</v>
      </c>
      <c r="I791" s="1" t="n">
        <v>193.460000000000008</v>
      </c>
      <c r="J791" s="1" t="n">
        <v>25.1999999999999993</v>
      </c>
      <c r="K791" s="1" t="n">
        <v>41.9600000000000009</v>
      </c>
      <c r="L791" s="1" t="n">
        <v>38.9699999999999989</v>
      </c>
      <c r="M791" s="1" t="n">
        <v>71.9399999999999977</v>
      </c>
      <c r="N791" s="1" t="n">
        <v>31</v>
      </c>
      <c r="O791" s="1" t="n">
        <v>44.6300000000000026</v>
      </c>
      <c r="P791" s="1" t="n">
        <v>44.509999999999998</v>
      </c>
      <c r="Q791" s="1" t="n">
        <v>62.9500000000000028</v>
      </c>
      <c r="R791" s="1" t="n">
        <v>14.7200000000000006</v>
      </c>
      <c r="S791" s="1" t="n">
        <v>19.3900000000000006</v>
      </c>
      <c r="T791" s="1" t="n">
        <v>19.3999999999999986</v>
      </c>
      <c r="U791" s="1" t="n">
        <v>35.9600000000000009</v>
      </c>
      <c r="V791" s="1" t="n">
        <v>11.9399999999999995</v>
      </c>
      <c r="W791" s="1" t="n">
        <v>20.8399999999999999</v>
      </c>
      <c r="X791" s="1" t="n">
        <v>19.4699999999999989</v>
      </c>
      <c r="Y791" s="1" t="n">
        <v>29.9699999999999989</v>
      </c>
      <c r="Z791" s="1" t="n">
        <v>41.8800000000000026</v>
      </c>
      <c r="AA791" s="1" t="n">
        <v>68.5600000000000023</v>
      </c>
      <c r="AB791" s="1" t="n">
        <v>71.8799999999999955</v>
      </c>
      <c r="AC791" s="1" t="n">
        <v>83.8799999999999812</v>
      </c>
      <c r="AD791" s="1" t="n">
        <v>65.4000000000000199</v>
      </c>
      <c r="AE791" s="1" t="n">
        <v>80.7800000000000011</v>
      </c>
      <c r="AF791" s="1" t="n">
        <v>77.9399999999999835</v>
      </c>
      <c r="AG791" s="1" t="n">
        <v>101.939999999999998</v>
      </c>
      <c r="AH791" s="1" t="n">
        <v>5.03000000000000025</v>
      </c>
      <c r="AI791" s="1" t="n">
        <v>10.4100000000000001</v>
      </c>
      <c r="AJ791" s="1" t="n">
        <v>10.4299999999999997</v>
      </c>
      <c r="AK791" s="1" t="n">
        <v>15.5899999999999999</v>
      </c>
      <c r="AL791" s="1" t="n">
        <v>33.6400000000000006</v>
      </c>
      <c r="AM791" s="1" t="n">
        <v>54.0399999999999991</v>
      </c>
      <c r="AN791" s="1" t="n">
        <v>56.1400000000000006</v>
      </c>
      <c r="AO791" s="1" t="n">
        <v>78.6400000000000006</v>
      </c>
      <c r="AP791" s="1" t="n">
        <v>8.97000000000000064</v>
      </c>
      <c r="AQ791" s="1" t="n">
        <v>12.4900000000000002</v>
      </c>
      <c r="AR791" s="1" t="n">
        <v>11.9700000000000006</v>
      </c>
      <c r="AS791" s="1" t="n">
        <v>17.9699999999999953</v>
      </c>
      <c r="AT791" s="1" t="n">
        <v>7.32000000000000028</v>
      </c>
      <c r="AU791" s="1" t="n">
        <v>8.59999999999999787</v>
      </c>
      <c r="AV791" s="1" t="n">
        <v>8.32000000000000028</v>
      </c>
      <c r="AW791" s="1" t="n">
        <v>14.0600000000000005</v>
      </c>
      <c r="AX791" s="1" t="n">
        <v>26.2100000000000009</v>
      </c>
      <c r="AY791" s="1" t="n">
        <v>46.1799999999999997</v>
      </c>
      <c r="AZ791" s="1" t="n">
        <v>44.9600000000000009</v>
      </c>
      <c r="BA791" s="1" t="n">
        <v>89.9599999999999937</v>
      </c>
      <c r="BB791" s="1">
        <f>F791+J791+N791+R791+V791+Z791+AD791+AH791+AL791+AP791+AT791+AX791</f>
        <v>419.769999999999982</v>
      </c>
      <c r="BC791" s="1">
        <f>G791+K791+O791+S791+W791+AA791+AE791+AI791+AM791+AQ791+AY791+AU791</f>
        <v>584.809999999999945</v>
      </c>
      <c r="BD791" s="1">
        <f>H791+L791+P791+T791+X791+AB791+AF791+AJ791+AN791+AR791+AV791+AZ791</f>
        <v>583.950000000000045</v>
      </c>
      <c r="BE791" s="1">
        <f>I791+M791+Q791+U791+Y791+AC791+AG791+AK791+AO791+AS791+AW791+BA791</f>
        <v>796.32000000000005</v>
      </c>
    </row>
    <row r="792" spans="1:57">
      <c r="A792" s="3" t="s">
        <v>94</v>
      </c>
      <c r="B792" s="9" t="n">
        <v>44934</v>
      </c>
      <c r="C792" s="1" t="s">
        <v>67</v>
      </c>
      <c r="D792" s="4" t="n">
        <v>0.620138888888888751</v>
      </c>
      <c r="E792" s="1" t="s">
        <v>59</v>
      </c>
      <c r="F792" s="1" t="n">
        <v>148.460000000000008</v>
      </c>
      <c r="G792" s="1" t="n">
        <v>176.030000000000001</v>
      </c>
      <c r="H792" s="1" t="n">
        <v>179.960000000000008</v>
      </c>
      <c r="I792" s="1" t="n">
        <v>193.460000000000008</v>
      </c>
      <c r="J792" s="1" t="n">
        <v>25.1999999999999993</v>
      </c>
      <c r="K792" s="1" t="n">
        <v>41.6499999999999986</v>
      </c>
      <c r="L792" s="1" t="n">
        <v>38.9399999999999977</v>
      </c>
      <c r="M792" s="1" t="n">
        <v>71.9399999999999977</v>
      </c>
      <c r="N792" s="1" t="n">
        <v>31</v>
      </c>
      <c r="O792" s="1" t="n">
        <v>44.3900000000000006</v>
      </c>
      <c r="P792" s="1" t="n">
        <v>44.509999999999998</v>
      </c>
      <c r="Q792" s="1" t="n">
        <v>62.9500000000000028</v>
      </c>
      <c r="R792" s="1" t="n">
        <v>14.7200000000000006</v>
      </c>
      <c r="S792" s="1" t="n">
        <v>19.0599999999999987</v>
      </c>
      <c r="T792" s="1" t="n">
        <v>19.3999999999999986</v>
      </c>
      <c r="U792" s="1" t="n">
        <v>23.7199999999999989</v>
      </c>
      <c r="V792" s="1" t="n">
        <v>11.9399999999999995</v>
      </c>
      <c r="W792" s="1" t="n">
        <v>21.0399999999999991</v>
      </c>
      <c r="X792" s="1" t="n">
        <v>19.620000000000001</v>
      </c>
      <c r="Y792" s="1" t="n">
        <v>29.9699999999999989</v>
      </c>
      <c r="Z792" s="1" t="n">
        <v>41.8800000000000026</v>
      </c>
      <c r="AA792" s="1" t="n">
        <v>68.5600000000000023</v>
      </c>
      <c r="AB792" s="1" t="n">
        <v>71.8799999999999955</v>
      </c>
      <c r="AC792" s="1" t="n">
        <v>83.8799999999999812</v>
      </c>
      <c r="AD792" s="1" t="n">
        <v>65.4000000000000199</v>
      </c>
      <c r="AE792" s="1" t="n">
        <v>80.7800000000000011</v>
      </c>
      <c r="AF792" s="1" t="n">
        <v>77.9399999999999835</v>
      </c>
      <c r="AG792" s="1" t="n">
        <v>101.939999999999998</v>
      </c>
      <c r="AH792" s="1" t="n">
        <v>5.03000000000000025</v>
      </c>
      <c r="AI792" s="1" t="n">
        <v>10.4000000000000004</v>
      </c>
      <c r="AJ792" s="1" t="n">
        <v>10.4299999999999997</v>
      </c>
      <c r="AK792" s="1" t="n">
        <v>15.5899999999999999</v>
      </c>
      <c r="AL792" s="1" t="n">
        <v>33.6400000000000006</v>
      </c>
      <c r="AM792" s="1" t="n">
        <v>54.0399999999999991</v>
      </c>
      <c r="AN792" s="1" t="n">
        <v>56.1400000000000006</v>
      </c>
      <c r="AO792" s="1" t="n">
        <v>78.6400000000000006</v>
      </c>
      <c r="AP792" s="1" t="n">
        <v>8.97000000000000064</v>
      </c>
      <c r="AQ792" s="1" t="n">
        <v>12.7100000000000009</v>
      </c>
      <c r="AR792" s="1" t="n">
        <v>11.9700000000000006</v>
      </c>
      <c r="AS792" s="1" t="n">
        <v>17.9699999999999953</v>
      </c>
      <c r="AT792" s="1" t="n">
        <v>7.32000000000000028</v>
      </c>
      <c r="AU792" s="1" t="n">
        <v>8.49000000000000021</v>
      </c>
      <c r="AV792" s="1" t="n">
        <v>8.32000000000000028</v>
      </c>
      <c r="AW792" s="1" t="n">
        <v>9.91000000000000014</v>
      </c>
      <c r="AX792" s="1" t="n">
        <v>26.2100000000000009</v>
      </c>
      <c r="AY792" s="1" t="n">
        <v>46.5200000000000031</v>
      </c>
      <c r="AZ792" s="1" t="n">
        <v>44.9600000000000009</v>
      </c>
      <c r="BA792" s="1" t="n">
        <v>89.9599999999999937</v>
      </c>
      <c r="BB792" s="1">
        <f>F792+J792+N792+R792+V792+Z792+AD792+AH792+AL792+AP792+AT792+AX792</f>
        <v>419.769999999999982</v>
      </c>
      <c r="BC792" s="1">
        <f>G792+K792+O792+S792+W792+AA792+AE792+AI792+AM792+AQ792+AY792+AU792</f>
        <v>583.669999999999959</v>
      </c>
      <c r="BD792" s="1">
        <f>H792+L792+P792+T792+X792+AB792+AF792+AJ792+AN792+AR792+AV792+AZ792</f>
        <v>584.07000000000005</v>
      </c>
      <c r="BE792" s="1">
        <f>I792+M792+Q792+U792+Y792+AC792+AG792+AK792+AO792+AS792+AW792+BA792</f>
        <v>779.92999999999995</v>
      </c>
    </row>
    <row r="793" spans="1:57">
      <c r="A793" s="3" t="s">
        <v>94</v>
      </c>
      <c r="B793" s="9" t="n">
        <v>44935</v>
      </c>
      <c r="C793" s="1" t="s">
        <v>58</v>
      </c>
      <c r="D793" s="4" t="n">
        <v>0.341666666666666607</v>
      </c>
      <c r="E793" s="1" t="s">
        <v>61</v>
      </c>
      <c r="F793" s="1" t="n">
        <v>148.460000000000008</v>
      </c>
      <c r="G793" s="1" t="n">
        <v>176.27000000000001</v>
      </c>
      <c r="H793" s="1" t="n">
        <v>179.960000000000008</v>
      </c>
      <c r="I793" s="1" t="n">
        <v>193.460000000000008</v>
      </c>
      <c r="J793" s="1" t="n">
        <v>25.1999999999999993</v>
      </c>
      <c r="K793" s="1" t="n">
        <v>41.4299999999999997</v>
      </c>
      <c r="L793" s="1" t="n">
        <v>38.9399999999999977</v>
      </c>
      <c r="M793" s="1" t="n">
        <v>71.9399999999999977</v>
      </c>
      <c r="N793" s="1" t="n">
        <v>31</v>
      </c>
      <c r="O793" s="1" t="n">
        <v>44.5200000000000031</v>
      </c>
      <c r="P793" s="1" t="n">
        <v>44.509999999999998</v>
      </c>
      <c r="Q793" s="1" t="n">
        <v>62.9500000000000028</v>
      </c>
      <c r="R793" s="1" t="n">
        <v>14.7200000000000006</v>
      </c>
      <c r="S793" s="1" t="n">
        <v>19.129999999999999</v>
      </c>
      <c r="T793" s="1" t="n">
        <v>19.3999999999999986</v>
      </c>
      <c r="U793" s="1" t="n">
        <v>25.879999999999999</v>
      </c>
      <c r="V793" s="1" t="n">
        <v>11.9399999999999995</v>
      </c>
      <c r="W793" s="1" t="n">
        <v>21.120000000000001</v>
      </c>
      <c r="X793" s="1" t="n">
        <v>20.9699999999999989</v>
      </c>
      <c r="Y793" s="1" t="n">
        <v>29.9699999999999989</v>
      </c>
      <c r="Z793" s="1" t="n">
        <v>41.8800000000000026</v>
      </c>
      <c r="AA793" s="1" t="n">
        <v>68.5600000000000023</v>
      </c>
      <c r="AB793" s="1" t="n">
        <v>71.8799999999999955</v>
      </c>
      <c r="AC793" s="1" t="n">
        <v>83.8799999999999812</v>
      </c>
      <c r="AD793" s="1" t="n">
        <v>59.9399999999999977</v>
      </c>
      <c r="AE793" s="1" t="n">
        <v>77.7600000000000051</v>
      </c>
      <c r="AF793" s="1" t="n">
        <v>77.9399999999999835</v>
      </c>
      <c r="AG793" s="1" t="n">
        <v>101.400000000000006</v>
      </c>
      <c r="AH793" s="1" t="n">
        <v>5.03000000000000025</v>
      </c>
      <c r="AI793" s="1" t="n">
        <v>10.3900000000000006</v>
      </c>
      <c r="AJ793" s="1" t="n">
        <v>10.4299999999999997</v>
      </c>
      <c r="AK793" s="1" t="n">
        <v>15.5899999999999999</v>
      </c>
      <c r="AL793" s="1" t="n">
        <v>33.6400000000000006</v>
      </c>
      <c r="AM793" s="1" t="n">
        <v>53.6300000000000026</v>
      </c>
      <c r="AN793" s="1" t="n">
        <v>56.1400000000000006</v>
      </c>
      <c r="AO793" s="1" t="n">
        <v>78.6400000000000006</v>
      </c>
      <c r="AP793" s="1" t="n">
        <v>8.97000000000000064</v>
      </c>
      <c r="AQ793" s="1" t="n">
        <v>12.4900000000000002</v>
      </c>
      <c r="AR793" s="1" t="n">
        <v>11.9700000000000006</v>
      </c>
      <c r="AS793" s="1" t="n">
        <v>17.9699999999999953</v>
      </c>
      <c r="AT793" s="1" t="n">
        <v>7.32000000000000028</v>
      </c>
      <c r="AU793" s="1" t="n">
        <v>8.58999999999999986</v>
      </c>
      <c r="AV793" s="1" t="n">
        <v>8.32000000000000028</v>
      </c>
      <c r="AW793" s="1" t="n">
        <v>14.0600000000000005</v>
      </c>
      <c r="AX793" s="1" t="n">
        <v>26.2100000000000009</v>
      </c>
      <c r="AY793" s="1" t="n">
        <v>45.6000000000000014</v>
      </c>
      <c r="AZ793" s="1" t="n">
        <v>44.9299999999999997</v>
      </c>
      <c r="BA793" s="1" t="n">
        <v>89.9599999999999937</v>
      </c>
      <c r="BB793" s="1">
        <f>F793+J793+N793+R793+V793+Z793+AD793+AH793+AL793+AP793+AT793+AX793</f>
        <v>414.310000000000002</v>
      </c>
      <c r="BC793" s="1">
        <f>G793+K793+O793+S793+W793+AA793+AE793+AI793+AM793+AQ793+AY793+AU793</f>
        <v>579.490000000000009</v>
      </c>
      <c r="BD793" s="1">
        <f>H793+L793+P793+T793+X793+AB793+AF793+AJ793+AN793+AR793+AV793+AZ793</f>
        <v>585.389999999999986</v>
      </c>
      <c r="BE793" s="1">
        <f>I793+M793+Q793+U793+Y793+AC793+AG793+AK793+AO793+AS793+AW793+BA793</f>
        <v>785.700000000000045</v>
      </c>
    </row>
    <row r="794" spans="1:57">
      <c r="A794" s="3" t="s">
        <v>94</v>
      </c>
      <c r="B794" s="9" t="n">
        <v>44936</v>
      </c>
      <c r="C794" s="1" t="s">
        <v>60</v>
      </c>
      <c r="D794" s="4" t="n">
        <v>0.419444444444444464</v>
      </c>
      <c r="E794" s="1" t="s">
        <v>61</v>
      </c>
      <c r="F794" s="1" t="n">
        <v>157.460000000000008</v>
      </c>
      <c r="G794" s="1" t="n">
        <v>178.300000000000011</v>
      </c>
      <c r="H794" s="1" t="n">
        <v>179.960000000000008</v>
      </c>
      <c r="I794" s="1" t="n">
        <v>202.460000000000008</v>
      </c>
      <c r="J794" s="1" t="n">
        <v>25.1999999999999993</v>
      </c>
      <c r="K794" s="1" t="n">
        <v>41.4699999999999989</v>
      </c>
      <c r="L794" s="1" t="n">
        <v>38.9399999999999977</v>
      </c>
      <c r="M794" s="1" t="n">
        <v>71.9399999999999977</v>
      </c>
      <c r="N794" s="1" t="n">
        <v>31</v>
      </c>
      <c r="O794" s="1" t="n">
        <v>44.4099999999999966</v>
      </c>
      <c r="P794" s="1" t="n">
        <v>44.509999999999998</v>
      </c>
      <c r="Q794" s="1" t="n">
        <v>62.9500000000000028</v>
      </c>
      <c r="R794" s="1" t="n">
        <v>15.8000000000000007</v>
      </c>
      <c r="S794" s="1" t="n">
        <v>19.4200000000000017</v>
      </c>
      <c r="T794" s="1" t="n">
        <v>19.3999999999999986</v>
      </c>
      <c r="U794" s="1" t="n">
        <v>25.879999999999999</v>
      </c>
      <c r="V794" s="1" t="n">
        <v>11.9399999999999995</v>
      </c>
      <c r="W794" s="1" t="n">
        <v>20.8399999999999999</v>
      </c>
      <c r="X794" s="1" t="n">
        <v>19.4699999999999989</v>
      </c>
      <c r="Y794" s="1" t="n">
        <v>29.9699999999999989</v>
      </c>
      <c r="Z794" s="1" t="n">
        <v>41.8800000000000026</v>
      </c>
      <c r="AA794" s="1" t="n">
        <v>81.4200000000000017</v>
      </c>
      <c r="AB794" s="1" t="n">
        <v>71.8799999999999955</v>
      </c>
      <c r="AC794" s="1" t="n">
        <v>107.879999999999995</v>
      </c>
      <c r="AD794" s="1" t="n">
        <v>59.9399999999999977</v>
      </c>
      <c r="AE794" s="1" t="n">
        <v>74.7600000000000051</v>
      </c>
      <c r="AF794" s="1" t="n">
        <v>74.6700000000000017</v>
      </c>
      <c r="AG794" s="1" t="n">
        <v>101.400000000000006</v>
      </c>
      <c r="AH794" s="1" t="n">
        <v>5.03000000000000025</v>
      </c>
      <c r="AI794" s="1" t="n">
        <v>10.1400000000000006</v>
      </c>
      <c r="AJ794" s="1" t="n">
        <v>10.1899999999999995</v>
      </c>
      <c r="AK794" s="1" t="n">
        <v>15.5899999999999999</v>
      </c>
      <c r="AL794" s="1" t="n">
        <v>33.6400000000000006</v>
      </c>
      <c r="AM794" s="1" t="n">
        <v>54.5399999999999991</v>
      </c>
      <c r="AN794" s="1" t="n">
        <v>53.4399999999999977</v>
      </c>
      <c r="AO794" s="1" t="n">
        <v>78.6400000000000006</v>
      </c>
      <c r="AP794" s="1" t="n">
        <v>8.97000000000000064</v>
      </c>
      <c r="AQ794" s="1" t="n">
        <v>12.5099999999999998</v>
      </c>
      <c r="AR794" s="1" t="n">
        <v>11.9700000000000006</v>
      </c>
      <c r="AS794" s="1" t="n">
        <v>17.9699999999999953</v>
      </c>
      <c r="AT794" s="1" t="n">
        <v>7.32000000000000028</v>
      </c>
      <c r="AU794" s="1" t="n">
        <v>8.59999999999999787</v>
      </c>
      <c r="AV794" s="1" t="n">
        <v>8.32000000000000028</v>
      </c>
      <c r="AW794" s="1" t="n">
        <v>14.0600000000000005</v>
      </c>
      <c r="AX794" s="1" t="n">
        <v>29.9600000000000009</v>
      </c>
      <c r="AY794" s="1" t="n">
        <v>47.6799999999999997</v>
      </c>
      <c r="AZ794" s="1" t="n">
        <v>44.9600000000000009</v>
      </c>
      <c r="BA794" s="1" t="n">
        <v>89.9599999999999937</v>
      </c>
      <c r="BB794" s="1">
        <f>F794+J794+N794+R794+V794+Z794+AD794+AH794+AL794+AP794+AT794+AX794</f>
        <v>428.139999999999986</v>
      </c>
      <c r="BC794" s="1">
        <f>G794+K794+O794+S794+W794+AA794+AE794+AI794+AM794+AQ794+AY794+AU794</f>
        <v>594.090000000000032</v>
      </c>
      <c r="BD794" s="1">
        <f>H794+L794+P794+T794+X794+AB794+AF794+AJ794+AN794+AR794+AV794+AZ794</f>
        <v>577.710000000000036</v>
      </c>
      <c r="BE794" s="1">
        <f>I794+M794+Q794+U794+Y794+AC794+AG794+AK794+AO794+AS794+AW794+BA794</f>
        <v>818.700000000000045</v>
      </c>
    </row>
    <row r="795" spans="1:57">
      <c r="A795" s="3" t="s">
        <v>94</v>
      </c>
      <c r="B795" s="9" t="n">
        <v>44937</v>
      </c>
      <c r="C795" s="1" t="s">
        <v>62</v>
      </c>
      <c r="D795" s="4" t="n">
        <v>0.8375</v>
      </c>
      <c r="E795" s="1" t="s">
        <v>63</v>
      </c>
      <c r="F795" s="1" t="n">
        <v>157.460000000000008</v>
      </c>
      <c r="G795" s="1" t="n">
        <v>177.819999999999993</v>
      </c>
      <c r="H795" s="1" t="n">
        <v>179.960000000000008</v>
      </c>
      <c r="I795" s="1" t="n">
        <v>193.460000000000008</v>
      </c>
      <c r="J795" s="1" t="n">
        <v>25.1999999999999993</v>
      </c>
      <c r="K795" s="1" t="n">
        <v>41.5700000000000003</v>
      </c>
      <c r="L795" s="1" t="n">
        <v>38.9399999999999977</v>
      </c>
      <c r="M795" s="1" t="n">
        <v>71.9399999999999977</v>
      </c>
      <c r="N795" s="1" t="n">
        <v>31</v>
      </c>
      <c r="O795" s="1" t="n">
        <v>44.5799999999999983</v>
      </c>
      <c r="P795" s="1" t="n">
        <v>44.5300000000000011</v>
      </c>
      <c r="Q795" s="1" t="n">
        <v>62.9500000000000028</v>
      </c>
      <c r="R795" s="1" t="n">
        <v>14.7200000000000006</v>
      </c>
      <c r="S795" s="1" t="n">
        <v>19.1900000000000013</v>
      </c>
      <c r="T795" s="1" t="n">
        <v>19.3999999999999986</v>
      </c>
      <c r="U795" s="1" t="n">
        <v>25.879999999999999</v>
      </c>
      <c r="V795" s="1" t="n">
        <v>11.9399999999999995</v>
      </c>
      <c r="W795" s="1" t="n">
        <v>21.1999999999999993</v>
      </c>
      <c r="X795" s="1" t="n">
        <v>20.9699999999999989</v>
      </c>
      <c r="Y795" s="1" t="n">
        <v>29.9699999999999989</v>
      </c>
      <c r="Z795" s="1" t="n">
        <v>41.8800000000000026</v>
      </c>
      <c r="AA795" s="1" t="n">
        <v>90.8299999999999983</v>
      </c>
      <c r="AB795" s="1" t="n">
        <v>101.879999999999995</v>
      </c>
      <c r="AC795" s="1" t="n">
        <v>117.480000000000004</v>
      </c>
      <c r="AD795" s="1" t="n">
        <v>59.9399999999999977</v>
      </c>
      <c r="AE795" s="1" t="n">
        <v>77.7600000000000051</v>
      </c>
      <c r="AF795" s="1" t="n">
        <v>77.9399999999999835</v>
      </c>
      <c r="AG795" s="1" t="n">
        <v>101.400000000000006</v>
      </c>
      <c r="AH795" s="1" t="n">
        <v>5.03000000000000025</v>
      </c>
      <c r="AI795" s="1" t="n">
        <v>10.3599999999999994</v>
      </c>
      <c r="AJ795" s="1" t="n">
        <v>10.4000000000000004</v>
      </c>
      <c r="AK795" s="1" t="n">
        <v>15.5899999999999999</v>
      </c>
      <c r="AL795" s="1" t="n">
        <v>33.6400000000000006</v>
      </c>
      <c r="AM795" s="1" t="n">
        <v>54.759999999999998</v>
      </c>
      <c r="AN795" s="1" t="n">
        <v>56.1400000000000006</v>
      </c>
      <c r="AO795" s="1" t="n">
        <v>78.6400000000000006</v>
      </c>
      <c r="AP795" s="1" t="n">
        <v>8.97000000000000064</v>
      </c>
      <c r="AQ795" s="1" t="n">
        <v>12.4399999999999995</v>
      </c>
      <c r="AR795" s="1" t="n">
        <v>11.9700000000000006</v>
      </c>
      <c r="AS795" s="1" t="n">
        <v>17.9699999999999953</v>
      </c>
      <c r="AT795" s="1" t="n">
        <v>7.32000000000000028</v>
      </c>
      <c r="AU795" s="1" t="n">
        <v>8.64000000000000057</v>
      </c>
      <c r="AV795" s="1" t="n">
        <v>8.32000000000000028</v>
      </c>
      <c r="AW795" s="1" t="n">
        <v>14.0600000000000005</v>
      </c>
      <c r="AX795" s="1" t="n">
        <v>26.2100000000000009</v>
      </c>
      <c r="AY795" s="1" t="n">
        <v>45.4500000000000028</v>
      </c>
      <c r="AZ795" s="1" t="n">
        <v>44.9600000000000009</v>
      </c>
      <c r="BA795" s="1" t="n">
        <v>89.9599999999999937</v>
      </c>
      <c r="BB795" s="1">
        <f>F795+J795+N795+R795+V795+Z795+AD795+AH795+AL795+AP795+AT795+AX795</f>
        <v>423.310000000000002</v>
      </c>
      <c r="BC795" s="1">
        <f>G795+K795+O795+S795+W795+AA795+AE795+AI795+AM795+AQ795+AY795+AU795</f>
        <v>604.600000000000023</v>
      </c>
      <c r="BD795" s="1">
        <f>H795+L795+P795+T795+X795+AB795+AF795+AJ795+AN795+AR795+AV795+AZ795</f>
        <v>615.409999999999968</v>
      </c>
      <c r="BE795" s="1">
        <f>I795+M795+Q795+U795+Y795+AC795+AG795+AK795+AO795+AS795+AW795+BA795</f>
        <v>819.299999999999955</v>
      </c>
    </row>
    <row r="796" spans="1:57">
      <c r="A796" s="3" t="s">
        <v>94</v>
      </c>
      <c r="B796" s="9" t="n">
        <v>44938</v>
      </c>
      <c r="C796" s="1" t="s">
        <v>64</v>
      </c>
      <c r="D796" s="4" t="n">
        <v>0.435416666666666607</v>
      </c>
      <c r="E796" s="1" t="s">
        <v>61</v>
      </c>
      <c r="F796" s="1" t="n">
        <v>157.460000000000008</v>
      </c>
      <c r="G796" s="1" t="n">
        <v>177.340000000000003</v>
      </c>
      <c r="H796" s="1" t="n">
        <v>179.960000000000008</v>
      </c>
      <c r="I796" s="1" t="n">
        <v>193.460000000000008</v>
      </c>
      <c r="J796" s="1" t="n">
        <v>25.1999999999999993</v>
      </c>
      <c r="K796" s="1" t="n">
        <v>41.5799999999999983</v>
      </c>
      <c r="L796" s="1" t="n">
        <v>38.9399999999999977</v>
      </c>
      <c r="M796" s="1" t="n">
        <v>71.9399999999999977</v>
      </c>
      <c r="N796" s="1" t="n">
        <v>31</v>
      </c>
      <c r="O796" s="1" t="n">
        <v>44.5799999999999983</v>
      </c>
      <c r="P796" s="1" t="n">
        <v>44.5300000000000011</v>
      </c>
      <c r="Q796" s="1" t="n">
        <v>62.9500000000000028</v>
      </c>
      <c r="R796" s="1" t="n">
        <v>14.7200000000000006</v>
      </c>
      <c r="S796" s="1" t="n">
        <v>19.1799999999999997</v>
      </c>
      <c r="T796" s="1" t="n">
        <v>19.3999999999999986</v>
      </c>
      <c r="U796" s="1" t="n">
        <v>25.879999999999999</v>
      </c>
      <c r="V796" s="1" t="n">
        <v>11.9399999999999995</v>
      </c>
      <c r="W796" s="1" t="n">
        <v>21.3599999999999994</v>
      </c>
      <c r="X796" s="1" t="n">
        <v>20.9699999999999989</v>
      </c>
      <c r="Y796" s="1" t="n">
        <v>29.9699999999999989</v>
      </c>
      <c r="Z796" s="1" t="n">
        <v>41.8800000000000026</v>
      </c>
      <c r="AA796" s="1" t="n">
        <v>94.6200000000000045</v>
      </c>
      <c r="AB796" s="1" t="n">
        <v>107.879999999999995</v>
      </c>
      <c r="AC796" s="1" t="n">
        <v>131.879999999999995</v>
      </c>
      <c r="AD796" s="1" t="n">
        <v>59.9399999999999977</v>
      </c>
      <c r="AE796" s="1" t="n">
        <v>77.7600000000000051</v>
      </c>
      <c r="AF796" s="1" t="n">
        <v>77.9399999999999835</v>
      </c>
      <c r="AG796" s="1" t="n">
        <v>101.400000000000006</v>
      </c>
      <c r="AH796" s="1" t="n">
        <v>5.03000000000000025</v>
      </c>
      <c r="AI796" s="1" t="n">
        <v>10.3499999999999996</v>
      </c>
      <c r="AJ796" s="1" t="n">
        <v>10.3100000000000005</v>
      </c>
      <c r="AK796" s="1" t="n">
        <v>15.5899999999999999</v>
      </c>
      <c r="AL796" s="1" t="n">
        <v>33.6400000000000006</v>
      </c>
      <c r="AM796" s="1" t="n">
        <v>54.759999999999998</v>
      </c>
      <c r="AN796" s="1" t="n">
        <v>56.1400000000000006</v>
      </c>
      <c r="AO796" s="1" t="n">
        <v>78.6400000000000006</v>
      </c>
      <c r="AP796" s="1" t="n">
        <v>8.97000000000000064</v>
      </c>
      <c r="AQ796" s="1" t="n">
        <v>12.4000000000000004</v>
      </c>
      <c r="AR796" s="1" t="n">
        <v>11.9700000000000006</v>
      </c>
      <c r="AS796" s="1" t="n">
        <v>17.9699999999999953</v>
      </c>
      <c r="AT796" s="1" t="n">
        <v>7.32000000000000028</v>
      </c>
      <c r="AU796" s="1" t="n">
        <v>8.61999999999999922</v>
      </c>
      <c r="AV796" s="1" t="n">
        <v>8.32000000000000028</v>
      </c>
      <c r="AW796" s="1" t="n">
        <v>14.0600000000000005</v>
      </c>
      <c r="AX796" s="1" t="n">
        <v>26.2100000000000009</v>
      </c>
      <c r="AY796" s="1" t="n">
        <v>44.6799999999999997</v>
      </c>
      <c r="AZ796" s="1" t="n">
        <v>43.8400000000000034</v>
      </c>
      <c r="BA796" s="1" t="n">
        <v>89.9599999999999937</v>
      </c>
      <c r="BB796" s="1">
        <f>F796+J796+N796+R796+V796+Z796+AD796+AH796+AL796+AP796+AT796+AX796</f>
        <v>423.310000000000002</v>
      </c>
      <c r="BC796" s="1">
        <f>G796+K796+O796+S796+W796+AA796+AE796+AI796+AM796+AQ796+AY796+AU796</f>
        <v>607.230000000000018</v>
      </c>
      <c r="BD796" s="1">
        <f>H796+L796+P796+T796+X796+AB796+AF796+AJ796+AN796+AR796+AV796+AZ796</f>
        <v>620.200000000000045</v>
      </c>
      <c r="BE796" s="1">
        <f>I796+M796+Q796+U796+Y796+AC796+AG796+AK796+AO796+AS796+AW796+BA796</f>
        <v>833.700000000000045</v>
      </c>
    </row>
    <row r="797" spans="1:57">
      <c r="A797" s="3" t="s">
        <v>94</v>
      </c>
      <c r="B797" s="9" t="n">
        <v>44939</v>
      </c>
      <c r="C797" s="1" t="s">
        <v>65</v>
      </c>
      <c r="D797" s="4" t="n">
        <v>0.813194444444444464</v>
      </c>
      <c r="E797" s="1" t="s">
        <v>63</v>
      </c>
      <c r="F797" s="1" t="n">
        <v>148.460000000000008</v>
      </c>
      <c r="G797" s="1" t="n">
        <v>176.47999999999999</v>
      </c>
      <c r="H797" s="1" t="n">
        <v>176.580000000000013</v>
      </c>
      <c r="I797" s="1" t="n">
        <v>202.460000000000008</v>
      </c>
      <c r="J797" s="1" t="n">
        <v>25.1999999999999993</v>
      </c>
      <c r="K797" s="1" t="n">
        <v>41.2000000000000028</v>
      </c>
      <c r="L797" s="1" t="n">
        <v>39</v>
      </c>
      <c r="M797" s="1" t="n">
        <v>71.9399999999999977</v>
      </c>
      <c r="N797" s="1" t="n">
        <v>31</v>
      </c>
      <c r="O797" s="1" t="n">
        <v>44.7299999999999969</v>
      </c>
      <c r="P797" s="1" t="n">
        <v>44.5499999999999972</v>
      </c>
      <c r="Q797" s="1" t="n">
        <v>62.9500000000000028</v>
      </c>
      <c r="R797" s="1" t="n">
        <v>14.7200000000000006</v>
      </c>
      <c r="S797" s="1" t="n">
        <v>19.2600000000000016</v>
      </c>
      <c r="T797" s="1" t="n">
        <v>19.3999999999999986</v>
      </c>
      <c r="U797" s="1" t="n">
        <v>25.879999999999999</v>
      </c>
      <c r="V797" s="1" t="n">
        <v>11.9399999999999995</v>
      </c>
      <c r="W797" s="1" t="n">
        <v>21.129999999999999</v>
      </c>
      <c r="X797" s="1" t="n">
        <v>20.9699999999999989</v>
      </c>
      <c r="Y797" s="1" t="n">
        <v>29.9699999999999989</v>
      </c>
      <c r="Z797" s="1" t="n">
        <v>41.8800000000000026</v>
      </c>
      <c r="AA797" s="1" t="n">
        <v>99.6800000000000068</v>
      </c>
      <c r="AB797" s="1" t="n">
        <v>107.879999999999995</v>
      </c>
      <c r="AC797" s="1" t="n">
        <v>131.879999999999995</v>
      </c>
      <c r="AD797" s="1" t="n">
        <v>59.9399999999999977</v>
      </c>
      <c r="AE797" s="1" t="n">
        <v>80.1800000000000068</v>
      </c>
      <c r="AF797" s="1" t="n">
        <v>77.9399999999999835</v>
      </c>
      <c r="AG797" s="1" t="n">
        <v>101.939999999999998</v>
      </c>
      <c r="AH797" s="1" t="n">
        <v>5.03000000000000025</v>
      </c>
      <c r="AI797" s="1" t="n">
        <v>10.4199999999999999</v>
      </c>
      <c r="AJ797" s="1" t="n">
        <v>10.4299999999999997</v>
      </c>
      <c r="AK797" s="1" t="n">
        <v>15.5899999999999999</v>
      </c>
      <c r="AL797" s="1" t="n">
        <v>33.6400000000000006</v>
      </c>
      <c r="AM797" s="1" t="n">
        <v>53.9600000000000009</v>
      </c>
      <c r="AN797" s="1" t="n">
        <v>54.4500000000000028</v>
      </c>
      <c r="AO797" s="1" t="n">
        <v>78.6400000000000006</v>
      </c>
      <c r="AP797" s="1" t="n">
        <v>8.97000000000000064</v>
      </c>
      <c r="AQ797" s="1" t="n">
        <v>12.3800000000000008</v>
      </c>
      <c r="AR797" s="1" t="n">
        <v>11.9700000000000006</v>
      </c>
      <c r="AS797" s="1" t="n">
        <v>17.9699999999999953</v>
      </c>
      <c r="AT797" s="1" t="n">
        <v>7.32000000000000028</v>
      </c>
      <c r="AU797" s="1" t="n">
        <v>8.68999999999999773</v>
      </c>
      <c r="AV797" s="1" t="n">
        <v>8.32000000000000028</v>
      </c>
      <c r="AW797" s="1" t="n">
        <v>14.0600000000000005</v>
      </c>
      <c r="AX797" s="1" t="n">
        <v>25.8399999999999999</v>
      </c>
      <c r="AY797" s="1" t="n">
        <v>45.3900000000000006</v>
      </c>
      <c r="AZ797" s="1" t="n">
        <v>44.9600000000000009</v>
      </c>
      <c r="BA797" s="1" t="n">
        <v>89.9599999999999937</v>
      </c>
      <c r="BB797" s="1">
        <f>F797+J797+N797+R797+V797+Z797+AD797+AH797+AL797+AP797+AT797+AX797</f>
        <v>413.939999999999998</v>
      </c>
      <c r="BC797" s="1">
        <f>G797+K797+O797+S797+W797+AA797+AE797+AI797+AM797+AQ797+AY797+AU797</f>
        <v>613.5</v>
      </c>
      <c r="BD797" s="1">
        <f>H797+L797+P797+T797+X797+AB797+AF797+AJ797+AN797+AR797+AV797+AZ797</f>
        <v>616.450000000000045</v>
      </c>
      <c r="BE797" s="1">
        <f>I797+M797+Q797+U797+Y797+AC797+AG797+AK797+AO797+AS797+AW797+BA797</f>
        <v>843.240000000000009</v>
      </c>
    </row>
    <row r="798" spans="1:57">
      <c r="A798" s="3" t="s">
        <v>94</v>
      </c>
      <c r="B798" s="9" t="n">
        <v>44940</v>
      </c>
      <c r="C798" s="1" t="s">
        <v>66</v>
      </c>
      <c r="D798" s="4" t="n">
        <v>0.45763888888888884</v>
      </c>
      <c r="E798" s="1" t="s">
        <v>61</v>
      </c>
      <c r="F798" s="1" t="n">
        <v>157.460000000000008</v>
      </c>
      <c r="G798" s="1" t="n">
        <v>175.599999999999994</v>
      </c>
      <c r="H798" s="1" t="n">
        <v>175.460000000000008</v>
      </c>
      <c r="I798" s="1" t="n">
        <v>193.460000000000008</v>
      </c>
      <c r="J798" s="1" t="n">
        <v>25.1999999999999993</v>
      </c>
      <c r="K798" s="1" t="n">
        <v>41.6700000000000017</v>
      </c>
      <c r="L798" s="1" t="n">
        <v>39.1499999999999986</v>
      </c>
      <c r="M798" s="1" t="n">
        <v>71.9399999999999977</v>
      </c>
      <c r="N798" s="1" t="n">
        <v>31</v>
      </c>
      <c r="O798" s="1" t="n">
        <v>44.8100000000000023</v>
      </c>
      <c r="P798" s="1" t="n">
        <v>44.6599999999999966</v>
      </c>
      <c r="Q798" s="1" t="n">
        <v>62.9500000000000028</v>
      </c>
      <c r="R798" s="1" t="n">
        <v>14.7200000000000006</v>
      </c>
      <c r="S798" s="1" t="n">
        <v>19.1700000000000017</v>
      </c>
      <c r="T798" s="1" t="n">
        <v>19.3999999999999986</v>
      </c>
      <c r="U798" s="1" t="n">
        <v>25.879999999999999</v>
      </c>
      <c r="V798" s="1" t="n">
        <v>11.9399999999999995</v>
      </c>
      <c r="W798" s="1" t="n">
        <v>21.5500000000000007</v>
      </c>
      <c r="X798" s="1" t="n">
        <v>20.9699999999999989</v>
      </c>
      <c r="Y798" s="1" t="n">
        <v>29.9699999999999989</v>
      </c>
      <c r="Z798" s="1" t="n">
        <v>41.8800000000000026</v>
      </c>
      <c r="AA798" s="1" t="n">
        <v>100.310000000000002</v>
      </c>
      <c r="AB798" s="1" t="n">
        <v>107.879999999999995</v>
      </c>
      <c r="AC798" s="1" t="n">
        <v>131.879999999999995</v>
      </c>
      <c r="AD798" s="1" t="n">
        <v>59.9399999999999977</v>
      </c>
      <c r="AE798" s="1" t="n">
        <v>77.7600000000000051</v>
      </c>
      <c r="AF798" s="1" t="n">
        <v>77.9399999999999835</v>
      </c>
      <c r="AG798" s="1" t="n">
        <v>101.400000000000006</v>
      </c>
      <c r="AH798" s="1" t="n">
        <v>5.03000000000000025</v>
      </c>
      <c r="AI798" s="1" t="n">
        <v>10.3900000000000006</v>
      </c>
      <c r="AJ798" s="1" t="n">
        <v>10.4299999999999997</v>
      </c>
      <c r="AK798" s="1" t="n">
        <v>15.5899999999999999</v>
      </c>
      <c r="AL798" s="1" t="n">
        <v>33.6400000000000006</v>
      </c>
      <c r="AM798" s="1" t="n">
        <v>55.2899999999999991</v>
      </c>
      <c r="AN798" s="1" t="n">
        <v>56.1400000000000006</v>
      </c>
      <c r="AO798" s="1" t="n">
        <v>78.6400000000000006</v>
      </c>
      <c r="AP798" s="1" t="n">
        <v>8.97000000000000064</v>
      </c>
      <c r="AQ798" s="1" t="n">
        <v>12.3900000000000006</v>
      </c>
      <c r="AR798" s="1" t="n">
        <v>11.9700000000000006</v>
      </c>
      <c r="AS798" s="1" t="n">
        <v>17.9699999999999953</v>
      </c>
      <c r="AT798" s="1" t="n">
        <v>7.32000000000000028</v>
      </c>
      <c r="AU798" s="1" t="n">
        <v>8.68999999999999773</v>
      </c>
      <c r="AV798" s="1" t="n">
        <v>8.32000000000000028</v>
      </c>
      <c r="AW798" s="1" t="n">
        <v>14.0600000000000005</v>
      </c>
      <c r="AX798" s="1" t="n">
        <v>26.2100000000000009</v>
      </c>
      <c r="AY798" s="1" t="n">
        <v>44.5</v>
      </c>
      <c r="AZ798" s="1" t="n">
        <v>44.6199999999999974</v>
      </c>
      <c r="BA798" s="1" t="n">
        <v>85.6899999999999835</v>
      </c>
      <c r="BB798" s="1">
        <f>F798+J798+N798+R798+V798+Z798+AD798+AH798+AL798+AP798+AT798+AX798</f>
        <v>423.310000000000002</v>
      </c>
      <c r="BC798" s="1">
        <f>G798+K798+O798+S798+W798+AA798+AE798+AI798+AM798+AQ798+AY798+AU798</f>
        <v>612.129999999999995</v>
      </c>
      <c r="BD798" s="1">
        <f>H798+L798+P798+T798+X798+AB798+AF798+AJ798+AN798+AR798+AV798+AZ798</f>
        <v>616.940000000000055</v>
      </c>
      <c r="BE798" s="1">
        <f>I798+M798+Q798+U798+Y798+AC798+AG798+AK798+AO798+AS798+AW798+BA798</f>
        <v>829.42999999999995</v>
      </c>
    </row>
    <row r="799" spans="1:57">
      <c r="A799" s="3" t="s">
        <v>94</v>
      </c>
      <c r="B799" s="9" t="n">
        <v>44941</v>
      </c>
      <c r="C799" s="1" t="s">
        <v>67</v>
      </c>
      <c r="D799" s="4" t="n">
        <v>0.75625</v>
      </c>
      <c r="E799" s="1" t="s">
        <v>63</v>
      </c>
      <c r="F799" s="1" t="n">
        <v>143.949999999999989</v>
      </c>
      <c r="G799" s="1" t="n">
        <v>173.349999999999994</v>
      </c>
      <c r="H799" s="1" t="n">
        <v>175.460000000000008</v>
      </c>
      <c r="I799" s="1" t="n">
        <v>193.460000000000008</v>
      </c>
      <c r="J799" s="1" t="n">
        <v>25.1999999999999993</v>
      </c>
      <c r="K799" s="1" t="n">
        <v>42.009999999999998</v>
      </c>
      <c r="L799" s="1" t="n">
        <v>39.5399999999999991</v>
      </c>
      <c r="M799" s="1" t="n">
        <v>71.9399999999999977</v>
      </c>
      <c r="N799" s="1" t="n">
        <v>31</v>
      </c>
      <c r="O799" s="1" t="n">
        <v>44.6599999999999966</v>
      </c>
      <c r="P799" s="1" t="n">
        <v>44.6599999999999966</v>
      </c>
      <c r="Q799" s="1" t="n">
        <v>62.9500000000000028</v>
      </c>
      <c r="R799" s="1" t="n">
        <v>14.7200000000000006</v>
      </c>
      <c r="S799" s="1" t="n">
        <v>19.2600000000000016</v>
      </c>
      <c r="T799" s="1" t="n">
        <v>19.3999999999999986</v>
      </c>
      <c r="U799" s="1" t="n">
        <v>25.879999999999999</v>
      </c>
      <c r="V799" s="1" t="n">
        <v>11.9399999999999995</v>
      </c>
      <c r="W799" s="1" t="n">
        <v>21.7800000000000011</v>
      </c>
      <c r="X799" s="1" t="n">
        <v>20.9699999999999989</v>
      </c>
      <c r="Y799" s="1" t="n">
        <v>29.9699999999999989</v>
      </c>
      <c r="Z799" s="1" t="n">
        <v>41.8800000000000026</v>
      </c>
      <c r="AA799" s="1" t="n">
        <v>100.349999999999994</v>
      </c>
      <c r="AB799" s="1" t="n">
        <v>107.879999999999995</v>
      </c>
      <c r="AC799" s="1" t="n">
        <v>131.879999999999995</v>
      </c>
      <c r="AD799" s="1" t="n">
        <v>59.9399999999999977</v>
      </c>
      <c r="AE799" s="1" t="n">
        <v>77.7600000000000051</v>
      </c>
      <c r="AF799" s="1" t="n">
        <v>77.9399999999999835</v>
      </c>
      <c r="AG799" s="1" t="n">
        <v>101.400000000000006</v>
      </c>
      <c r="AH799" s="1" t="n">
        <v>5.03000000000000025</v>
      </c>
      <c r="AI799" s="1" t="n">
        <v>10.3900000000000006</v>
      </c>
      <c r="AJ799" s="1" t="n">
        <v>10.4299999999999997</v>
      </c>
      <c r="AK799" s="1" t="n">
        <v>15.5899999999999999</v>
      </c>
      <c r="AL799" s="1" t="n">
        <v>33.6400000000000006</v>
      </c>
      <c r="AM799" s="1" t="n">
        <v>55.9799999999999969</v>
      </c>
      <c r="AN799" s="1" t="n">
        <v>56.1400000000000006</v>
      </c>
      <c r="AO799" s="1" t="n">
        <v>78.6400000000000006</v>
      </c>
      <c r="AP799" s="1" t="n">
        <v>8.97000000000000064</v>
      </c>
      <c r="AQ799" s="1" t="n">
        <v>12.3599999999999994</v>
      </c>
      <c r="AR799" s="1" t="n">
        <v>11.9700000000000006</v>
      </c>
      <c r="AS799" s="1" t="n">
        <v>17.9699999999999953</v>
      </c>
      <c r="AT799" s="1" t="n">
        <v>7.32000000000000028</v>
      </c>
      <c r="AU799" s="1" t="n">
        <v>8.69999999999999751</v>
      </c>
      <c r="AV799" s="1" t="n">
        <v>8.32000000000000028</v>
      </c>
      <c r="AW799" s="1" t="n">
        <v>14.0600000000000005</v>
      </c>
      <c r="AX799" s="1" t="n">
        <v>26.2100000000000009</v>
      </c>
      <c r="AY799" s="1" t="n">
        <v>44.8800000000000026</v>
      </c>
      <c r="AZ799" s="1" t="n">
        <v>44.9299999999999997</v>
      </c>
      <c r="BA799" s="1" t="n">
        <v>89.9599999999999937</v>
      </c>
      <c r="BB799" s="1">
        <f>F799+J799+N799+R799+V799+Z799+AD799+AH799+AL799+AP799+AT799+AX799</f>
        <v>409.800000000000011</v>
      </c>
      <c r="BC799" s="1">
        <f>G799+K799+O799+S799+W799+AA799+AE799+AI799+AM799+AQ799+AY799+AU799</f>
        <v>611.480000000000018</v>
      </c>
      <c r="BD799" s="1">
        <f>H799+L799+P799+T799+X799+AB799+AF799+AJ799+AN799+AR799+AV799+AZ799</f>
        <v>617.639999999999986</v>
      </c>
      <c r="BE799" s="1">
        <f>I799+M799+Q799+U799+Y799+AC799+AG799+AK799+AO799+AS799+AW799+BA799</f>
        <v>833.700000000000045</v>
      </c>
    </row>
    <row r="800" spans="1:57">
      <c r="A800" s="3" t="s">
        <v>94</v>
      </c>
      <c r="B800" s="9" t="n">
        <v>44942</v>
      </c>
      <c r="C800" s="1" t="s">
        <v>58</v>
      </c>
      <c r="D800" s="4" t="n">
        <v>0.78125</v>
      </c>
      <c r="E800" s="1" t="s">
        <v>63</v>
      </c>
      <c r="F800" s="1" t="n">
        <v>143.949999999999989</v>
      </c>
      <c r="G800" s="1" t="n">
        <v>175.159999999999997</v>
      </c>
      <c r="H800" s="1" t="n">
        <v>176.580000000000013</v>
      </c>
      <c r="I800" s="1" t="n">
        <v>193.460000000000008</v>
      </c>
      <c r="J800" s="1" t="n">
        <v>25.1999999999999993</v>
      </c>
      <c r="K800" s="1" t="n">
        <v>41.8299999999999983</v>
      </c>
      <c r="L800" s="1" t="n">
        <v>39.2999999999999972</v>
      </c>
      <c r="M800" s="1" t="n">
        <v>71.9399999999999977</v>
      </c>
      <c r="N800" s="1" t="n">
        <v>31</v>
      </c>
      <c r="O800" s="1" t="n">
        <v>44.8200000000000003</v>
      </c>
      <c r="P800" s="1" t="n">
        <v>44.7700000000000031</v>
      </c>
      <c r="Q800" s="1" t="n">
        <v>62.9500000000000028</v>
      </c>
      <c r="R800" s="1" t="n">
        <v>14.7200000000000006</v>
      </c>
      <c r="S800" s="1" t="n">
        <v>19.3500000000000014</v>
      </c>
      <c r="T800" s="1" t="n">
        <v>19.3999999999999986</v>
      </c>
      <c r="U800" s="1" t="n">
        <v>25.879999999999999</v>
      </c>
      <c r="V800" s="1" t="n">
        <v>11.9399999999999995</v>
      </c>
      <c r="W800" s="1" t="n">
        <v>21.3599999999999994</v>
      </c>
      <c r="X800" s="1" t="n">
        <v>20.9699999999999989</v>
      </c>
      <c r="Y800" s="1" t="n">
        <v>29.9699999999999989</v>
      </c>
      <c r="Z800" s="1" t="n">
        <v>41.8800000000000026</v>
      </c>
      <c r="AA800" s="1" t="n">
        <v>100.549999999999997</v>
      </c>
      <c r="AB800" s="1" t="n">
        <v>107.879999999999995</v>
      </c>
      <c r="AC800" s="1" t="n">
        <v>131.879999999999995</v>
      </c>
      <c r="AD800" s="1" t="n">
        <v>59.9399999999999977</v>
      </c>
      <c r="AE800" s="1" t="n">
        <v>79.819999999999979</v>
      </c>
      <c r="AF800" s="1" t="n">
        <v>77.9399999999999835</v>
      </c>
      <c r="AG800" s="1" t="n">
        <v>101.939999999999998</v>
      </c>
      <c r="AH800" s="1" t="n">
        <v>5.03000000000000025</v>
      </c>
      <c r="AI800" s="1" t="n">
        <v>10.4499999999999993</v>
      </c>
      <c r="AJ800" s="1" t="n">
        <v>10.4299999999999997</v>
      </c>
      <c r="AK800" s="1" t="n">
        <v>20.3900000000000006</v>
      </c>
      <c r="AL800" s="1" t="n">
        <v>33.6400000000000006</v>
      </c>
      <c r="AM800" s="1" t="n">
        <v>55.5200000000000031</v>
      </c>
      <c r="AN800" s="1" t="n">
        <v>56.1400000000000006</v>
      </c>
      <c r="AO800" s="1" t="n">
        <v>78.6400000000000006</v>
      </c>
      <c r="AP800" s="1" t="n">
        <v>8.97000000000000064</v>
      </c>
      <c r="AQ800" s="1" t="n">
        <v>12.4199999999999999</v>
      </c>
      <c r="AR800" s="1" t="n">
        <v>11.9700000000000006</v>
      </c>
      <c r="AS800" s="1" t="n">
        <v>17.9699999999999953</v>
      </c>
      <c r="AT800" s="1" t="n">
        <v>7.32000000000000028</v>
      </c>
      <c r="AU800" s="1" t="n">
        <v>8.69999999999999751</v>
      </c>
      <c r="AV800" s="1" t="n">
        <v>8.32000000000000028</v>
      </c>
      <c r="AW800" s="1" t="n">
        <v>14.0600000000000005</v>
      </c>
      <c r="AX800" s="1" t="n">
        <v>25.8399999999999999</v>
      </c>
      <c r="AY800" s="1" t="n">
        <v>44.759999999999998</v>
      </c>
      <c r="AZ800" s="1" t="n">
        <v>44.9299999999999997</v>
      </c>
      <c r="BA800" s="1" t="n">
        <v>89.9599999999999937</v>
      </c>
      <c r="BB800" s="1">
        <f>F800+J800+N800+R800+V800+Z800+AD800+AH800+AL800+AP800+AT800+AX800</f>
        <v>409.430000000000007</v>
      </c>
      <c r="BC800" s="1">
        <f>G800+K800+O800+S800+W800+AA800+AE800+AI800+AM800+AQ800+AY800+AU800</f>
        <v>614.740000000000009</v>
      </c>
      <c r="BD800" s="1">
        <f>H800+L800+P800+T800+X800+AB800+AF800+AJ800+AN800+AR800+AV800+AZ800</f>
        <v>618.629999999999995</v>
      </c>
      <c r="BE800" s="1">
        <f>I800+M800+Q800+U800+Y800+AC800+AG800+AK800+AO800+AS800+AW800+BA800</f>
        <v>839.039999999999964</v>
      </c>
    </row>
    <row r="801" spans="1:57">
      <c r="A801" s="3" t="s">
        <v>94</v>
      </c>
      <c r="B801" s="9" t="n">
        <v>44943</v>
      </c>
      <c r="C801" s="1" t="s">
        <v>60</v>
      </c>
      <c r="D801" s="4" t="n">
        <v>0.381944444444444429</v>
      </c>
      <c r="E801" s="1" t="s">
        <v>61</v>
      </c>
      <c r="F801" s="1" t="n">
        <v>143.949999999999989</v>
      </c>
      <c r="G801" s="1" t="n">
        <v>172.509999999999991</v>
      </c>
      <c r="H801" s="1" t="n">
        <v>175.460000000000008</v>
      </c>
      <c r="I801" s="1" t="n">
        <v>193.460000000000008</v>
      </c>
      <c r="J801" s="1" t="n">
        <v>25.1999999999999993</v>
      </c>
      <c r="K801" s="1" t="n">
        <v>41.5700000000000003</v>
      </c>
      <c r="L801" s="1" t="n">
        <v>38.9399999999999977</v>
      </c>
      <c r="M801" s="1" t="n">
        <v>65.9399999999999977</v>
      </c>
      <c r="N801" s="1" t="n">
        <v>31.4600000000000009</v>
      </c>
      <c r="O801" s="1" t="n">
        <v>44.240000000000002</v>
      </c>
      <c r="P801" s="1" t="n">
        <v>44.1899999999999977</v>
      </c>
      <c r="Q801" s="1" t="n">
        <v>57.6000000000000014</v>
      </c>
      <c r="R801" s="1" t="n">
        <v>14.7200000000000006</v>
      </c>
      <c r="S801" s="1" t="n">
        <v>19.2199999999999989</v>
      </c>
      <c r="T801" s="1" t="n">
        <v>19.3999999999999986</v>
      </c>
      <c r="U801" s="1" t="n">
        <v>23.3999999999999986</v>
      </c>
      <c r="V801" s="1" t="n">
        <v>11.9399999999999995</v>
      </c>
      <c r="W801" s="1" t="n">
        <v>21.1900000000000013</v>
      </c>
      <c r="X801" s="1" t="n">
        <v>20.9699999999999989</v>
      </c>
      <c r="Y801" s="1" t="n">
        <v>27.6000000000000014</v>
      </c>
      <c r="Z801" s="1" t="n">
        <v>41.8800000000000026</v>
      </c>
      <c r="AA801" s="1" t="n">
        <v>105.489999999999995</v>
      </c>
      <c r="AB801" s="1" t="n">
        <v>119.879999999999995</v>
      </c>
      <c r="AC801" s="1" t="n">
        <v>131.879999999999995</v>
      </c>
      <c r="AD801" s="1" t="n">
        <v>77.9399999999999835</v>
      </c>
      <c r="AE801" s="1" t="n">
        <v>86.7999999999999829</v>
      </c>
      <c r="AF801" s="1" t="n">
        <v>83.9399999999999835</v>
      </c>
      <c r="AG801" s="1" t="n">
        <v>101.400000000000006</v>
      </c>
      <c r="AH801" s="1" t="n">
        <v>5.03000000000000025</v>
      </c>
      <c r="AI801" s="1" t="n">
        <v>10.5700000000000003</v>
      </c>
      <c r="AJ801" s="1" t="n">
        <v>10.7899999999999991</v>
      </c>
      <c r="AK801" s="1" t="n">
        <v>13.1899999999999995</v>
      </c>
      <c r="AL801" s="1" t="n">
        <v>33.6400000000000006</v>
      </c>
      <c r="AM801" s="1" t="n">
        <v>53.8900000000000006</v>
      </c>
      <c r="AN801" s="1" t="n">
        <v>56.1400000000000006</v>
      </c>
      <c r="AO801" s="1" t="n">
        <v>67.3900000000000006</v>
      </c>
      <c r="AP801" s="1" t="n">
        <v>8.97000000000000064</v>
      </c>
      <c r="AQ801" s="1" t="n">
        <v>11.6600000000000001</v>
      </c>
      <c r="AR801" s="1" t="n">
        <v>11.9700000000000006</v>
      </c>
      <c r="AS801" s="1" t="n">
        <v>13.7699999999999996</v>
      </c>
      <c r="AT801" s="1" t="n">
        <v>7.32000000000000028</v>
      </c>
      <c r="AU801" s="1" t="n">
        <v>8.57000000000000028</v>
      </c>
      <c r="AV801" s="1" t="n">
        <v>8.32000000000000028</v>
      </c>
      <c r="AW801" s="1" t="n">
        <v>9.91000000000000014</v>
      </c>
      <c r="AX801" s="1" t="n">
        <v>25.8399999999999999</v>
      </c>
      <c r="AY801" s="1" t="n">
        <v>44.1499999999999986</v>
      </c>
      <c r="AZ801" s="1" t="n">
        <v>44.9600000000000009</v>
      </c>
      <c r="BA801" s="1" t="n">
        <v>89.9599999999999937</v>
      </c>
      <c r="BB801" s="1">
        <f>F801+J801+N801+R801+V801+Z801+AD801+AH801+AL801+AP801+AT801+AX801</f>
        <v>427.889999999999986</v>
      </c>
      <c r="BC801" s="1">
        <f>G801+K801+O801+S801+W801+AA801+AE801+AI801+AM801+AQ801+AY801+AU801</f>
        <v>619.860000000000014</v>
      </c>
      <c r="BD801" s="1">
        <f>H801+L801+P801+T801+X801+AB801+AF801+AJ801+AN801+AR801+AV801+AZ801</f>
        <v>634.960000000000036</v>
      </c>
      <c r="BE801" s="1">
        <f>I801+M801+Q801+U801+Y801+AC801+AG801+AK801+AO801+AS801+AW801+BA801</f>
        <v>795.5</v>
      </c>
    </row>
    <row r="802" spans="1:57">
      <c r="A802" s="3" t="s">
        <v>94</v>
      </c>
      <c r="B802" s="9" t="n">
        <v>44944</v>
      </c>
      <c r="C802" s="1" t="s">
        <v>62</v>
      </c>
      <c r="D802" s="4" t="n">
        <v>0.390972222222222232</v>
      </c>
      <c r="E802" s="1" t="s">
        <v>61</v>
      </c>
      <c r="F802" s="1" t="n">
        <v>157.460000000000008</v>
      </c>
      <c r="G802" s="1" t="n">
        <v>176.990000000000009</v>
      </c>
      <c r="H802" s="1" t="n">
        <v>177.710000000000008</v>
      </c>
      <c r="I802" s="1" t="n">
        <v>193.460000000000008</v>
      </c>
      <c r="J802" s="1" t="n">
        <v>25.1999999999999993</v>
      </c>
      <c r="K802" s="1" t="n">
        <v>41.9200000000000017</v>
      </c>
      <c r="L802" s="1" t="n">
        <v>39.2999999999999972</v>
      </c>
      <c r="M802" s="1" t="n">
        <v>71.9399999999999977</v>
      </c>
      <c r="N802" s="1" t="n">
        <v>31</v>
      </c>
      <c r="O802" s="1" t="n">
        <v>44.6799999999999997</v>
      </c>
      <c r="P802" s="1" t="n">
        <v>44.5499999999999972</v>
      </c>
      <c r="Q802" s="1" t="n">
        <v>62.9500000000000028</v>
      </c>
      <c r="R802" s="1" t="n">
        <v>14.7200000000000006</v>
      </c>
      <c r="S802" s="1" t="n">
        <v>19.3999999999999986</v>
      </c>
      <c r="T802" s="1" t="n">
        <v>19.3999999999999986</v>
      </c>
      <c r="U802" s="1" t="n">
        <v>25.879999999999999</v>
      </c>
      <c r="V802" s="1" t="n">
        <v>11.9399999999999995</v>
      </c>
      <c r="W802" s="1" t="n">
        <v>21.5599999999999987</v>
      </c>
      <c r="X802" s="1" t="n">
        <v>20.9699999999999989</v>
      </c>
      <c r="Y802" s="1" t="n">
        <v>29.9699999999999989</v>
      </c>
      <c r="Z802" s="1" t="n">
        <v>41.8800000000000026</v>
      </c>
      <c r="AA802" s="1" t="n">
        <v>100.079999999999998</v>
      </c>
      <c r="AB802" s="1" t="n">
        <v>104.879999999999995</v>
      </c>
      <c r="AC802" s="1" t="n">
        <v>143.879999999999995</v>
      </c>
      <c r="AD802" s="1" t="n">
        <v>65.4000000000000199</v>
      </c>
      <c r="AE802" s="1" t="n">
        <v>76.9899999999999807</v>
      </c>
      <c r="AF802" s="1" t="n">
        <v>77.9399999999999835</v>
      </c>
      <c r="AG802" s="1" t="n">
        <v>101.400000000000006</v>
      </c>
      <c r="AH802" s="1" t="n">
        <v>5.03000000000000025</v>
      </c>
      <c r="AI802" s="1" t="n">
        <v>10.3699999999999992</v>
      </c>
      <c r="AJ802" s="1" t="n">
        <v>10.3100000000000005</v>
      </c>
      <c r="AK802" s="1" t="n">
        <v>20.3900000000000006</v>
      </c>
      <c r="AL802" s="1" t="n">
        <v>33.6400000000000006</v>
      </c>
      <c r="AM802" s="1" t="n">
        <v>55.9600000000000009</v>
      </c>
      <c r="AN802" s="1" t="n">
        <v>56.1400000000000006</v>
      </c>
      <c r="AO802" s="1" t="n">
        <v>78.6400000000000006</v>
      </c>
      <c r="AP802" s="1" t="n">
        <v>8.97000000000000064</v>
      </c>
      <c r="AQ802" s="1" t="n">
        <v>12.4199999999999999</v>
      </c>
      <c r="AR802" s="1" t="n">
        <v>11.9700000000000006</v>
      </c>
      <c r="AS802" s="1" t="n">
        <v>17.9699999999999953</v>
      </c>
      <c r="AT802" s="1" t="n">
        <v>7.32000000000000028</v>
      </c>
      <c r="AU802" s="1" t="n">
        <v>8.67999999999999794</v>
      </c>
      <c r="AV802" s="1" t="n">
        <v>8.32000000000000028</v>
      </c>
      <c r="AW802" s="1" t="n">
        <v>14.0600000000000005</v>
      </c>
      <c r="AX802" s="1" t="n">
        <v>26.2100000000000009</v>
      </c>
      <c r="AY802" s="1" t="n">
        <v>44.2100000000000009</v>
      </c>
      <c r="AZ802" s="1" t="n">
        <v>43.0900000000000034</v>
      </c>
      <c r="BA802" s="1" t="n">
        <v>85.6899999999999835</v>
      </c>
      <c r="BB802" s="1">
        <f>F802+J802+N802+R802+V802+Z802+AD802+AH802+AL802+AP802+AT802+AX802</f>
        <v>428.769999999999982</v>
      </c>
      <c r="BC802" s="1">
        <f>G802+K802+O802+S802+W802+AA802+AE802+AI802+AM802+AQ802+AY802+AU802</f>
        <v>613.259999999999991</v>
      </c>
      <c r="BD802" s="1">
        <f>H802+L802+P802+T802+X802+AB802+AF802+AJ802+AN802+AR802+AV802+AZ802</f>
        <v>614.580000000000041</v>
      </c>
      <c r="BE802" s="1">
        <f>I802+M802+Q802+U802+Y802+AC802+AG802+AK802+AO802+AS802+AW802+BA802</f>
        <v>846.230000000000018</v>
      </c>
    </row>
    <row r="803" spans="1:57">
      <c r="A803" s="3" t="s">
        <v>94</v>
      </c>
      <c r="B803" s="9" t="n">
        <v>44945</v>
      </c>
      <c r="C803" s="1" t="s">
        <v>64</v>
      </c>
      <c r="D803" s="4" t="n">
        <v>0.414583333333333215</v>
      </c>
      <c r="E803" s="1" t="s">
        <v>61</v>
      </c>
      <c r="F803" s="1" t="n">
        <v>157.460000000000008</v>
      </c>
      <c r="G803" s="1" t="n">
        <v>176.75</v>
      </c>
      <c r="H803" s="1" t="n">
        <v>175.460000000000008</v>
      </c>
      <c r="I803" s="1" t="n">
        <v>193.460000000000008</v>
      </c>
      <c r="J803" s="1" t="n">
        <v>25.1999999999999993</v>
      </c>
      <c r="K803" s="1" t="n">
        <v>41.9299999999999997</v>
      </c>
      <c r="L803" s="1" t="n">
        <v>39</v>
      </c>
      <c r="M803" s="1" t="n">
        <v>71.9399999999999977</v>
      </c>
      <c r="N803" s="1" t="n">
        <v>31</v>
      </c>
      <c r="O803" s="1" t="n">
        <v>44.5399999999999991</v>
      </c>
      <c r="P803" s="1" t="n">
        <v>44.5300000000000011</v>
      </c>
      <c r="Q803" s="1" t="n">
        <v>62.9500000000000028</v>
      </c>
      <c r="R803" s="1" t="n">
        <v>14.7200000000000006</v>
      </c>
      <c r="S803" s="1" t="n">
        <v>19.4600000000000009</v>
      </c>
      <c r="T803" s="1" t="n">
        <v>19.3999999999999986</v>
      </c>
      <c r="U803" s="1" t="n">
        <v>25.879999999999999</v>
      </c>
      <c r="V803" s="1" t="n">
        <v>11.9399999999999995</v>
      </c>
      <c r="W803" s="1" t="n">
        <v>20.8999999999999986</v>
      </c>
      <c r="X803" s="1" t="n">
        <v>20.9699999999999989</v>
      </c>
      <c r="Y803" s="1" t="n">
        <v>29.9699999999999989</v>
      </c>
      <c r="Z803" s="1" t="n">
        <v>41.8800000000000026</v>
      </c>
      <c r="AA803" s="1" t="n">
        <v>101.739999999999995</v>
      </c>
      <c r="AB803" s="1" t="n">
        <v>107.879999999999995</v>
      </c>
      <c r="AC803" s="1" t="n">
        <v>143.879999999999995</v>
      </c>
      <c r="AD803" s="1" t="n">
        <v>65.4000000000000199</v>
      </c>
      <c r="AE803" s="1" t="n">
        <v>80.7800000000000011</v>
      </c>
      <c r="AF803" s="1" t="n">
        <v>77.9399999999999835</v>
      </c>
      <c r="AG803" s="1" t="n">
        <v>101.939999999999998</v>
      </c>
      <c r="AH803" s="1" t="n">
        <v>5.03000000000000025</v>
      </c>
      <c r="AI803" s="1" t="n">
        <v>10.4000000000000004</v>
      </c>
      <c r="AJ803" s="1" t="n">
        <v>10.3100000000000005</v>
      </c>
      <c r="AK803" s="1" t="n">
        <v>20.3900000000000006</v>
      </c>
      <c r="AL803" s="1" t="n">
        <v>33.6400000000000006</v>
      </c>
      <c r="AM803" s="1" t="n">
        <v>56.3699999999999974</v>
      </c>
      <c r="AN803" s="1" t="n">
        <v>56.1400000000000006</v>
      </c>
      <c r="AO803" s="1" t="n">
        <v>78.6400000000000006</v>
      </c>
      <c r="AP803" s="1" t="n">
        <v>8.97000000000000064</v>
      </c>
      <c r="AQ803" s="1" t="n">
        <v>12.4900000000000002</v>
      </c>
      <c r="AR803" s="1" t="n">
        <v>11.9700000000000006</v>
      </c>
      <c r="AS803" s="1" t="n">
        <v>17.9699999999999953</v>
      </c>
      <c r="AT803" s="1" t="n">
        <v>7.32000000000000028</v>
      </c>
      <c r="AU803" s="1" t="n">
        <v>8.71000000000000085</v>
      </c>
      <c r="AV803" s="1" t="n">
        <v>8.32000000000000028</v>
      </c>
      <c r="AW803" s="1" t="n">
        <v>14.0600000000000005</v>
      </c>
      <c r="AX803" s="1" t="n">
        <v>25.8399999999999999</v>
      </c>
      <c r="AY803" s="1" t="n">
        <v>44.8800000000000026</v>
      </c>
      <c r="AZ803" s="1" t="n">
        <v>44.3400000000000034</v>
      </c>
      <c r="BA803" s="1" t="n">
        <v>89.9599999999999937</v>
      </c>
      <c r="BB803" s="1">
        <f>F803+J803+N803+R803+V803+Z803+AD803+AH803+AL803+AP803+AT803+AX803</f>
        <v>428.399999999999977</v>
      </c>
      <c r="BC803" s="1">
        <f>G803+K803+O803+S803+W803+AA803+AE803+AI803+AM803+AQ803+AY803+AU803</f>
        <v>618.950000000000045</v>
      </c>
      <c r="BD803" s="1">
        <f>H803+L803+P803+T803+X803+AB803+AF803+AJ803+AN803+AR803+AV803+AZ803</f>
        <v>616.259999999999991</v>
      </c>
      <c r="BE803" s="1">
        <f>I803+M803+Q803+U803+Y803+AC803+AG803+AK803+AO803+AS803+AW803+BA803</f>
        <v>851.039999999999964</v>
      </c>
    </row>
    <row r="804" spans="1:57">
      <c r="A804" s="3" t="s">
        <v>94</v>
      </c>
      <c r="B804" s="9" t="n">
        <v>44946</v>
      </c>
      <c r="C804" s="1" t="s">
        <v>65</v>
      </c>
      <c r="D804" s="4" t="n">
        <v>0.436805555555555536</v>
      </c>
      <c r="E804" s="1" t="s">
        <v>61</v>
      </c>
      <c r="F804" s="1" t="n">
        <v>157.460000000000008</v>
      </c>
      <c r="G804" s="1" t="n">
        <v>178.22999999999999</v>
      </c>
      <c r="H804" s="1" t="n">
        <v>179.960000000000008</v>
      </c>
      <c r="I804" s="1" t="n">
        <v>193.460000000000008</v>
      </c>
      <c r="J804" s="1" t="n">
        <v>25.1999999999999993</v>
      </c>
      <c r="K804" s="1" t="n">
        <v>41.8800000000000026</v>
      </c>
      <c r="L804" s="1" t="n">
        <v>39.1499999999999986</v>
      </c>
      <c r="M804" s="1" t="n">
        <v>71.9399999999999977</v>
      </c>
      <c r="N804" s="1" t="n">
        <v>31</v>
      </c>
      <c r="O804" s="1" t="n">
        <v>44.9799999999999969</v>
      </c>
      <c r="P804" s="1" t="n">
        <v>44.8599999999999994</v>
      </c>
      <c r="Q804" s="1" t="n">
        <v>62.9500000000000028</v>
      </c>
      <c r="R804" s="1" t="n">
        <v>15.8000000000000007</v>
      </c>
      <c r="S804" s="1" t="n">
        <v>19.5300000000000011</v>
      </c>
      <c r="T804" s="1" t="n">
        <v>19.3999999999999986</v>
      </c>
      <c r="U804" s="1" t="n">
        <v>25.879999999999999</v>
      </c>
      <c r="V804" s="1" t="n">
        <v>11.9399999999999995</v>
      </c>
      <c r="W804" s="1" t="n">
        <v>21.1700000000000017</v>
      </c>
      <c r="X804" s="1" t="n">
        <v>20.9699999999999989</v>
      </c>
      <c r="Y804" s="1" t="n">
        <v>29.9699999999999989</v>
      </c>
      <c r="Z804" s="1" t="n">
        <v>41.8800000000000026</v>
      </c>
      <c r="AA804" s="1" t="n">
        <v>101</v>
      </c>
      <c r="AB804" s="1" t="n">
        <v>107.879999999999995</v>
      </c>
      <c r="AC804" s="1" t="n">
        <v>143.879999999999995</v>
      </c>
      <c r="AD804" s="1" t="n">
        <v>65.4000000000000199</v>
      </c>
      <c r="AE804" s="1" t="n">
        <v>78.4300000000000068</v>
      </c>
      <c r="AF804" s="1" t="n">
        <v>77.9399999999999835</v>
      </c>
      <c r="AG804" s="1" t="n">
        <v>101.400000000000006</v>
      </c>
      <c r="AH804" s="1" t="n">
        <v>5.03000000000000025</v>
      </c>
      <c r="AI804" s="1" t="n">
        <v>10.4199999999999999</v>
      </c>
      <c r="AJ804" s="1" t="n">
        <v>10.4299999999999997</v>
      </c>
      <c r="AK804" s="1" t="n">
        <v>20.3900000000000006</v>
      </c>
      <c r="AL804" s="1" t="n">
        <v>33.6400000000000006</v>
      </c>
      <c r="AM804" s="1" t="n">
        <v>55.9799999999999969</v>
      </c>
      <c r="AN804" s="1" t="n">
        <v>56.1400000000000006</v>
      </c>
      <c r="AO804" s="1" t="n">
        <v>78.6400000000000006</v>
      </c>
      <c r="AP804" s="1" t="n">
        <v>8.97000000000000064</v>
      </c>
      <c r="AQ804" s="1" t="n">
        <v>12.4900000000000002</v>
      </c>
      <c r="AR804" s="1" t="n">
        <v>11.9700000000000006</v>
      </c>
      <c r="AS804" s="1" t="n">
        <v>17.9699999999999953</v>
      </c>
      <c r="AT804" s="1" t="n">
        <v>6.82000000000000028</v>
      </c>
      <c r="AU804" s="1" t="n">
        <v>8.66000000000000014</v>
      </c>
      <c r="AV804" s="1" t="n">
        <v>8.32000000000000028</v>
      </c>
      <c r="AW804" s="1" t="n">
        <v>14.0600000000000005</v>
      </c>
      <c r="AX804" s="1" t="n">
        <v>26.2100000000000009</v>
      </c>
      <c r="AY804" s="1" t="n">
        <v>45.5</v>
      </c>
      <c r="AZ804" s="1" t="n">
        <v>44.1599999999999966</v>
      </c>
      <c r="BA804" s="1" t="n">
        <v>89.9599999999999937</v>
      </c>
      <c r="BB804" s="1">
        <f>F804+J804+N804+R804+V804+Z804+AD804+AH804+AL804+AP804+AT804+AX804</f>
        <v>429.350000000000023</v>
      </c>
      <c r="BC804" s="1">
        <f>G804+K804+O804+S804+W804+AA804+AE804+AI804+AM804+AQ804+AY804+AU804</f>
        <v>618.269999999999982</v>
      </c>
      <c r="BD804" s="1">
        <f>H804+L804+P804+T804+X804+AB804+AF804+AJ804+AN804+AR804+AV804+AZ804</f>
        <v>621.17999999999995</v>
      </c>
      <c r="BE804" s="1">
        <f>I804+M804+Q804+U804+Y804+AC804+AG804+AK804+AO804+AS804+AW804+BA804</f>
        <v>850.5</v>
      </c>
    </row>
    <row r="805" spans="1:57">
      <c r="A805" s="3" t="s">
        <v>94</v>
      </c>
      <c r="B805" s="9" t="n">
        <v>44947</v>
      </c>
      <c r="C805" s="1" t="s">
        <v>66</v>
      </c>
      <c r="D805" s="4" t="n">
        <v>0.611805555555555625</v>
      </c>
      <c r="E805" s="1" t="s">
        <v>59</v>
      </c>
      <c r="F805" s="1" t="n">
        <v>157.460000000000008</v>
      </c>
      <c r="G805" s="1" t="n">
        <v>179.930000000000007</v>
      </c>
      <c r="H805" s="1" t="n">
        <v>179.960000000000008</v>
      </c>
      <c r="I805" s="1" t="n">
        <v>202.460000000000008</v>
      </c>
      <c r="J805" s="1" t="n">
        <v>25.1999999999999993</v>
      </c>
      <c r="K805" s="1" t="n">
        <v>41.7700000000000031</v>
      </c>
      <c r="L805" s="1" t="n">
        <v>40.1400000000000006</v>
      </c>
      <c r="M805" s="1" t="n">
        <v>71.9399999999999977</v>
      </c>
      <c r="N805" s="1" t="n">
        <v>31</v>
      </c>
      <c r="O805" s="1" t="n">
        <v>45.1099999999999994</v>
      </c>
      <c r="P805" s="1" t="n">
        <v>44.9500000000000028</v>
      </c>
      <c r="Q805" s="1" t="n">
        <v>62.9500000000000028</v>
      </c>
      <c r="R805" s="1" t="n">
        <v>16.1600000000000001</v>
      </c>
      <c r="S805" s="1" t="n">
        <v>19.5199999999999996</v>
      </c>
      <c r="T805" s="1" t="n">
        <v>19.3999999999999986</v>
      </c>
      <c r="U805" s="1" t="n">
        <v>25.879999999999999</v>
      </c>
      <c r="V805" s="1" t="n">
        <v>11.9399999999999995</v>
      </c>
      <c r="W805" s="1" t="n">
        <v>21.3099999999999987</v>
      </c>
      <c r="X805" s="1" t="n">
        <v>20.9699999999999989</v>
      </c>
      <c r="Y805" s="1" t="n">
        <v>29.9699999999999989</v>
      </c>
      <c r="Z805" s="1" t="n">
        <v>41.8800000000000026</v>
      </c>
      <c r="AA805" s="1" t="n">
        <v>100.879999999999995</v>
      </c>
      <c r="AB805" s="1" t="n">
        <v>107.879999999999995</v>
      </c>
      <c r="AC805" s="1" t="n">
        <v>143.879999999999995</v>
      </c>
      <c r="AD805" s="1" t="n">
        <v>65.4000000000000199</v>
      </c>
      <c r="AE805" s="1" t="n">
        <v>78.4300000000000068</v>
      </c>
      <c r="AF805" s="1" t="n">
        <v>77.9399999999999835</v>
      </c>
      <c r="AG805" s="1" t="n">
        <v>101.400000000000006</v>
      </c>
      <c r="AH805" s="1" t="n">
        <v>5.03000000000000025</v>
      </c>
      <c r="AI805" s="1" t="n">
        <v>10.4000000000000004</v>
      </c>
      <c r="AJ805" s="1" t="n">
        <v>10.4000000000000004</v>
      </c>
      <c r="AK805" s="1" t="n">
        <v>20.3900000000000006</v>
      </c>
      <c r="AL805" s="1" t="n">
        <v>33.6400000000000006</v>
      </c>
      <c r="AM805" s="1" t="n">
        <v>56.6099999999999994</v>
      </c>
      <c r="AN805" s="1" t="n">
        <v>56.1400000000000006</v>
      </c>
      <c r="AO805" s="1" t="n">
        <v>78.6400000000000006</v>
      </c>
      <c r="AP805" s="1" t="n">
        <v>8.97000000000000064</v>
      </c>
      <c r="AQ805" s="1" t="n">
        <v>12.4299999999999997</v>
      </c>
      <c r="AR805" s="1" t="n">
        <v>11.9700000000000006</v>
      </c>
      <c r="AS805" s="1" t="n">
        <v>17.9699999999999953</v>
      </c>
      <c r="AT805" s="1" t="n">
        <v>7.32000000000000028</v>
      </c>
      <c r="AU805" s="1" t="n">
        <v>8.69999999999999751</v>
      </c>
      <c r="AV805" s="1" t="n">
        <v>8.32000000000000028</v>
      </c>
      <c r="AW805" s="1" t="n">
        <v>14.0600000000000005</v>
      </c>
      <c r="AX805" s="1" t="n">
        <v>26.2100000000000009</v>
      </c>
      <c r="AY805" s="1" t="n">
        <v>45.25</v>
      </c>
      <c r="AZ805" s="1" t="n">
        <v>44.4399999999999977</v>
      </c>
      <c r="BA805" s="1" t="n">
        <v>89.9599999999999937</v>
      </c>
      <c r="BB805" s="1">
        <f>F805+J805+N805+R805+V805+Z805+AD805+AH805+AL805+AP805+AT805+AX805</f>
        <v>430.20999999999998</v>
      </c>
      <c r="BC805" s="1">
        <f>G805+K805+O805+S805+W805+AA805+AE805+AI805+AM805+AQ805+AY805+AU805</f>
        <v>620.340000000000032</v>
      </c>
      <c r="BD805" s="1">
        <f>H805+L805+P805+T805+X805+AB805+AF805+AJ805+AN805+AR805+AV805+AZ805</f>
        <v>622.509999999999991</v>
      </c>
      <c r="BE805" s="1">
        <f>I805+M805+Q805+U805+Y805+AC805+AG805+AK805+AO805+AS805+AW805+BA805</f>
        <v>859.5</v>
      </c>
    </row>
    <row r="806" spans="1:57">
      <c r="A806" s="3" t="s">
        <v>94</v>
      </c>
      <c r="B806" s="9" t="n">
        <v>44948</v>
      </c>
      <c r="C806" s="1" t="s">
        <v>67</v>
      </c>
      <c r="D806" s="4" t="n">
        <v>0.534722222222222232</v>
      </c>
      <c r="E806" s="1" t="s">
        <v>59</v>
      </c>
      <c r="F806" s="1" t="n">
        <v>157.460000000000008</v>
      </c>
      <c r="G806" s="1" t="n">
        <v>178.900000000000006</v>
      </c>
      <c r="H806" s="1" t="n">
        <v>179.960000000000008</v>
      </c>
      <c r="I806" s="1" t="n">
        <v>193.460000000000008</v>
      </c>
      <c r="J806" s="1" t="n">
        <v>25.1999999999999993</v>
      </c>
      <c r="K806" s="1" t="n">
        <v>41.4299999999999997</v>
      </c>
      <c r="L806" s="1" t="n">
        <v>39.2999999999999972</v>
      </c>
      <c r="M806" s="1" t="n">
        <v>71.9399999999999977</v>
      </c>
      <c r="N806" s="1" t="n">
        <v>31</v>
      </c>
      <c r="O806" s="1" t="n">
        <v>44.7100000000000009</v>
      </c>
      <c r="P806" s="1" t="n">
        <v>44.9500000000000028</v>
      </c>
      <c r="Q806" s="1" t="n">
        <v>57.6000000000000014</v>
      </c>
      <c r="R806" s="1" t="n">
        <v>16.1600000000000001</v>
      </c>
      <c r="S806" s="1" t="n">
        <v>19.5</v>
      </c>
      <c r="T806" s="1" t="n">
        <v>19.3999999999999986</v>
      </c>
      <c r="U806" s="1" t="n">
        <v>25.879999999999999</v>
      </c>
      <c r="V806" s="1" t="n">
        <v>11.9399999999999995</v>
      </c>
      <c r="W806" s="1" t="n">
        <v>21.1499999999999986</v>
      </c>
      <c r="X806" s="1" t="n">
        <v>20.9699999999999989</v>
      </c>
      <c r="Y806" s="1" t="n">
        <v>29.9699999999999989</v>
      </c>
      <c r="Z806" s="1" t="n">
        <v>41.8800000000000026</v>
      </c>
      <c r="AA806" s="1" t="n">
        <v>99.5499999999999972</v>
      </c>
      <c r="AB806" s="1" t="n">
        <v>107.879999999999995</v>
      </c>
      <c r="AC806" s="1" t="n">
        <v>143.879999999999995</v>
      </c>
      <c r="AD806" s="1" t="n">
        <v>65.4000000000000199</v>
      </c>
      <c r="AE806" s="1" t="n">
        <v>78.4300000000000068</v>
      </c>
      <c r="AF806" s="1" t="n">
        <v>77.9399999999999835</v>
      </c>
      <c r="AG806" s="1" t="n">
        <v>101.400000000000006</v>
      </c>
      <c r="AH806" s="1" t="n">
        <v>5.03000000000000025</v>
      </c>
      <c r="AI806" s="1" t="n">
        <v>10.4100000000000001</v>
      </c>
      <c r="AJ806" s="1" t="n">
        <v>10.4000000000000004</v>
      </c>
      <c r="AK806" s="1" t="n">
        <v>20.3900000000000006</v>
      </c>
      <c r="AL806" s="1" t="n">
        <v>33.6400000000000006</v>
      </c>
      <c r="AM806" s="1" t="n">
        <v>55.9799999999999969</v>
      </c>
      <c r="AN806" s="1" t="n">
        <v>56.1400000000000006</v>
      </c>
      <c r="AO806" s="1" t="n">
        <v>78.6400000000000006</v>
      </c>
      <c r="AP806" s="1" t="n">
        <v>8.97000000000000064</v>
      </c>
      <c r="AQ806" s="1" t="n">
        <v>12.4499999999999993</v>
      </c>
      <c r="AR806" s="1" t="n">
        <v>11.9700000000000006</v>
      </c>
      <c r="AS806" s="1" t="n">
        <v>17.9699999999999953</v>
      </c>
      <c r="AT806" s="1" t="n">
        <v>7.32000000000000028</v>
      </c>
      <c r="AU806" s="1" t="n">
        <v>8.69999999999999751</v>
      </c>
      <c r="AV806" s="1" t="n">
        <v>8.32000000000000028</v>
      </c>
      <c r="AW806" s="1" t="n">
        <v>14.0600000000000005</v>
      </c>
      <c r="AX806" s="1" t="n">
        <v>25.8399999999999999</v>
      </c>
      <c r="AY806" s="1" t="n">
        <v>44.9699999999999989</v>
      </c>
      <c r="AZ806" s="1" t="n">
        <v>44.2100000000000009</v>
      </c>
      <c r="BA806" s="1" t="n">
        <v>89.9599999999999937</v>
      </c>
      <c r="BB806" s="1">
        <f>F806+J806+N806+R806+V806+Z806+AD806+AH806+AL806+AP806+AT806+AX806</f>
        <v>429.839999999999975</v>
      </c>
      <c r="BC806" s="1">
        <f>G806+K806+O806+S806+W806+AA806+AE806+AI806+AM806+AQ806+AY806+AU806</f>
        <v>616.17999999999995</v>
      </c>
      <c r="BD806" s="1">
        <f>H806+L806+P806+T806+X806+AB806+AF806+AJ806+AN806+AR806+AV806+AZ806</f>
        <v>621.440000000000055</v>
      </c>
      <c r="BE806" s="1">
        <f>I806+M806+Q806+U806+Y806+AC806+AG806+AK806+AO806+AS806+AW806+BA806</f>
        <v>845.149999999999977</v>
      </c>
    </row>
    <row r="807" spans="1:57">
      <c r="A807" s="3" t="s">
        <v>94</v>
      </c>
      <c r="B807" s="9" t="n">
        <v>44949</v>
      </c>
      <c r="C807" s="1" t="s">
        <v>58</v>
      </c>
      <c r="D807" s="4" t="n">
        <v>0.615972222222222321</v>
      </c>
      <c r="E807" s="1" t="s">
        <v>59</v>
      </c>
      <c r="F807" s="1" t="n">
        <v>157.460000000000008</v>
      </c>
      <c r="G807" s="1" t="n">
        <v>177.960000000000008</v>
      </c>
      <c r="H807" s="1" t="n">
        <v>179.960000000000008</v>
      </c>
      <c r="I807" s="1" t="n">
        <v>193.460000000000008</v>
      </c>
      <c r="J807" s="1" t="n">
        <v>25.1999999999999993</v>
      </c>
      <c r="K807" s="1" t="n">
        <v>41.2800000000000011</v>
      </c>
      <c r="L807" s="1" t="n">
        <v>38.9699999999999989</v>
      </c>
      <c r="M807" s="1" t="n">
        <v>71.9399999999999977</v>
      </c>
      <c r="N807" s="1" t="n">
        <v>31</v>
      </c>
      <c r="O807" s="1" t="n">
        <v>45.3599999999999994</v>
      </c>
      <c r="P807" s="1" t="n">
        <v>44.9500000000000028</v>
      </c>
      <c r="Q807" s="1" t="n">
        <v>62.9500000000000028</v>
      </c>
      <c r="R807" s="1" t="n">
        <v>16.1600000000000001</v>
      </c>
      <c r="S807" s="1" t="n">
        <v>19.5399999999999991</v>
      </c>
      <c r="T807" s="1" t="n">
        <v>19.3999999999999986</v>
      </c>
      <c r="U807" s="1" t="n">
        <v>25.879999999999999</v>
      </c>
      <c r="V807" s="1" t="n">
        <v>11.9399999999999995</v>
      </c>
      <c r="W807" s="1" t="n">
        <v>21.4200000000000017</v>
      </c>
      <c r="X807" s="1" t="n">
        <v>20.9699999999999989</v>
      </c>
      <c r="Y807" s="1" t="n">
        <v>29.9699999999999989</v>
      </c>
      <c r="Z807" s="1" t="n">
        <v>41.8800000000000026</v>
      </c>
      <c r="AA807" s="1" t="n">
        <v>100.120000000000005</v>
      </c>
      <c r="AB807" s="1" t="n">
        <v>107.879999999999995</v>
      </c>
      <c r="AC807" s="1" t="n">
        <v>143.879999999999995</v>
      </c>
      <c r="AD807" s="1" t="n">
        <v>59.9399999999999977</v>
      </c>
      <c r="AE807" s="1" t="n">
        <v>77.0499999999999829</v>
      </c>
      <c r="AF807" s="1" t="n">
        <v>77.9399999999999835</v>
      </c>
      <c r="AG807" s="1" t="n">
        <v>101.400000000000006</v>
      </c>
      <c r="AH807" s="1" t="n">
        <v>5.03000000000000025</v>
      </c>
      <c r="AI807" s="1" t="n">
        <v>10.3800000000000008</v>
      </c>
      <c r="AJ807" s="1" t="n">
        <v>10.4299999999999997</v>
      </c>
      <c r="AK807" s="1" t="n">
        <v>15.5899999999999999</v>
      </c>
      <c r="AL807" s="1" t="n">
        <v>33.6400000000000006</v>
      </c>
      <c r="AM807" s="1" t="n">
        <v>54.8599999999999994</v>
      </c>
      <c r="AN807" s="1" t="n">
        <v>56.1400000000000006</v>
      </c>
      <c r="AO807" s="1" t="n">
        <v>78.6400000000000006</v>
      </c>
      <c r="AP807" s="1" t="n">
        <v>8.97000000000000064</v>
      </c>
      <c r="AQ807" s="1" t="n">
        <v>12.4299999999999997</v>
      </c>
      <c r="AR807" s="1" t="n">
        <v>11.9700000000000006</v>
      </c>
      <c r="AS807" s="1" t="n">
        <v>17.9699999999999953</v>
      </c>
      <c r="AT807" s="1" t="n">
        <v>7.32000000000000028</v>
      </c>
      <c r="AU807" s="1" t="n">
        <v>8.74000000000000021</v>
      </c>
      <c r="AV807" s="1" t="n">
        <v>8.32000000000000028</v>
      </c>
      <c r="AW807" s="1" t="n">
        <v>14.0600000000000005</v>
      </c>
      <c r="AX807" s="1" t="n">
        <v>25.8399999999999999</v>
      </c>
      <c r="AY807" s="1" t="n">
        <v>44.75</v>
      </c>
      <c r="AZ807" s="1" t="n">
        <v>44.0600000000000023</v>
      </c>
      <c r="BA807" s="1" t="n">
        <v>89.9599999999999937</v>
      </c>
      <c r="BB807" s="1">
        <f>F807+J807+N807+R807+V807+Z807+AD807+AH807+AL807+AP807+AT807+AX807</f>
        <v>424.379999999999995</v>
      </c>
      <c r="BC807" s="1">
        <f>G807+K807+O807+S807+W807+AA807+AE807+AI807+AM807+AQ807+AY807+AU807</f>
        <v>613.889999999999986</v>
      </c>
      <c r="BD807" s="1">
        <f>H807+L807+P807+T807+X807+AB807+AF807+AJ807+AN807+AR807+AV807+AZ807</f>
        <v>620.990000000000009</v>
      </c>
      <c r="BE807" s="1">
        <f>I807+M807+Q807+U807+Y807+AC807+AG807+AK807+AO807+AS807+AW807+BA807</f>
        <v>845.700000000000045</v>
      </c>
    </row>
    <row r="808" spans="1:57">
      <c r="A808" s="3" t="s">
        <v>94</v>
      </c>
      <c r="B808" s="9" t="n">
        <v>44950</v>
      </c>
      <c r="C808" s="1" t="s">
        <v>60</v>
      </c>
      <c r="D808" s="4" t="n">
        <v>0.822222222222222143</v>
      </c>
      <c r="E808" s="1" t="s">
        <v>63</v>
      </c>
      <c r="F808" s="1" t="n">
        <v>157.460000000000008</v>
      </c>
      <c r="G808" s="1" t="n">
        <v>175.47999999999999</v>
      </c>
      <c r="H808" s="1" t="n">
        <v>175.460000000000008</v>
      </c>
      <c r="I808" s="1" t="n">
        <v>193.460000000000008</v>
      </c>
      <c r="J808" s="1" t="n">
        <v>26.7600000000000016</v>
      </c>
      <c r="K808" s="1" t="n">
        <v>41.2199999999999989</v>
      </c>
      <c r="L808" s="1" t="n">
        <v>38.9699999999999989</v>
      </c>
      <c r="M808" s="1" t="n">
        <v>71.9399999999999977</v>
      </c>
      <c r="N808" s="1" t="n">
        <v>31</v>
      </c>
      <c r="O808" s="1" t="n">
        <v>45.4600000000000009</v>
      </c>
      <c r="P808" s="1" t="n">
        <v>44.9500000000000028</v>
      </c>
      <c r="Q808" s="1" t="n">
        <v>62.9500000000000028</v>
      </c>
      <c r="R808" s="1" t="n">
        <v>16.1600000000000001</v>
      </c>
      <c r="S808" s="1" t="n">
        <v>19.5199999999999996</v>
      </c>
      <c r="T808" s="1" t="n">
        <v>19.3999999999999986</v>
      </c>
      <c r="U808" s="1" t="n">
        <v>25.879999999999999</v>
      </c>
      <c r="V808" s="1" t="n">
        <v>11.9399999999999995</v>
      </c>
      <c r="W808" s="1" t="n">
        <v>21.3099999999999987</v>
      </c>
      <c r="X808" s="1" t="n">
        <v>20.9699999999999989</v>
      </c>
      <c r="Y808" s="1" t="n">
        <v>29.9699999999999989</v>
      </c>
      <c r="Z808" s="1" t="n">
        <v>41.8800000000000026</v>
      </c>
      <c r="AA808" s="1" t="n">
        <v>100.189999999999998</v>
      </c>
      <c r="AB808" s="1" t="n">
        <v>107.879999999999995</v>
      </c>
      <c r="AC808" s="1" t="n">
        <v>143.879999999999995</v>
      </c>
      <c r="AD808" s="1" t="n">
        <v>65.4000000000000199</v>
      </c>
      <c r="AE808" s="1" t="n">
        <v>78.4300000000000068</v>
      </c>
      <c r="AF808" s="1" t="n">
        <v>77.9399999999999835</v>
      </c>
      <c r="AG808" s="1" t="n">
        <v>101.400000000000006</v>
      </c>
      <c r="AH808" s="1" t="n">
        <v>5.03000000000000025</v>
      </c>
      <c r="AI808" s="1" t="n">
        <v>10.4299999999999997</v>
      </c>
      <c r="AJ808" s="1" t="n">
        <v>10.4299999999999997</v>
      </c>
      <c r="AK808" s="1" t="n">
        <v>20.3900000000000006</v>
      </c>
      <c r="AL808" s="1" t="n">
        <v>33.6400000000000006</v>
      </c>
      <c r="AM808" s="1" t="n">
        <v>55.6099999999999994</v>
      </c>
      <c r="AN808" s="1" t="n">
        <v>56.1400000000000006</v>
      </c>
      <c r="AO808" s="1" t="n">
        <v>78.6400000000000006</v>
      </c>
      <c r="AP808" s="1" t="n">
        <v>8.97000000000000064</v>
      </c>
      <c r="AQ808" s="1" t="n">
        <v>12.4800000000000004</v>
      </c>
      <c r="AR808" s="1" t="n">
        <v>11.9700000000000006</v>
      </c>
      <c r="AS808" s="1" t="n">
        <v>17.9699999999999953</v>
      </c>
      <c r="AT808" s="1" t="n">
        <v>7.32000000000000028</v>
      </c>
      <c r="AU808" s="1" t="n">
        <v>8.73000000000000043</v>
      </c>
      <c r="AV808" s="1" t="n">
        <v>8.32000000000000028</v>
      </c>
      <c r="AW808" s="1" t="n">
        <v>14.0600000000000005</v>
      </c>
      <c r="AX808" s="1" t="n">
        <v>26.2100000000000009</v>
      </c>
      <c r="AY808" s="1" t="n">
        <v>45.3800000000000026</v>
      </c>
      <c r="AZ808" s="1" t="n">
        <v>44.2100000000000009</v>
      </c>
      <c r="BA808" s="1" t="n">
        <v>89.9599999999999937</v>
      </c>
      <c r="BB808" s="1">
        <f>F808+J808+N808+R808+V808+Z808+AD808+AH808+AL808+AP808+AT808+AX808</f>
        <v>431.769999999999982</v>
      </c>
      <c r="BC808" s="1">
        <f>G808+K808+O808+S808+W808+AA808+AE808+AI808+AM808+AQ808+AY808+AU808</f>
        <v>614.240000000000009</v>
      </c>
      <c r="BD808" s="1">
        <f>H808+L808+P808+T808+X808+AB808+AF808+AJ808+AN808+AR808+AV808+AZ808</f>
        <v>616.639999999999986</v>
      </c>
      <c r="BE808" s="1">
        <f>I808+M808+Q808+U808+Y808+AC808+AG808+AK808+AO808+AS808+AW808+BA808</f>
        <v>850.5</v>
      </c>
    </row>
    <row r="809" spans="1:57">
      <c r="A809" s="3" t="s">
        <v>94</v>
      </c>
      <c r="B809" s="9" t="n">
        <v>44951</v>
      </c>
      <c r="C809" s="1" t="s">
        <v>62</v>
      </c>
      <c r="D809" s="4" t="n">
        <v>0.943055555555555536</v>
      </c>
      <c r="E809" s="1" t="s">
        <v>63</v>
      </c>
      <c r="F809" s="1" t="n">
        <v>157.460000000000008</v>
      </c>
      <c r="G809" s="1" t="n">
        <v>177.550000000000011</v>
      </c>
      <c r="H809" s="1" t="n">
        <v>179.960000000000008</v>
      </c>
      <c r="I809" s="1" t="n">
        <v>193.460000000000008</v>
      </c>
      <c r="J809" s="1" t="n">
        <v>26.7600000000000016</v>
      </c>
      <c r="K809" s="1" t="n">
        <v>41.6400000000000006</v>
      </c>
      <c r="L809" s="1" t="n">
        <v>39.2999999999999972</v>
      </c>
      <c r="M809" s="1" t="n">
        <v>71.9399999999999977</v>
      </c>
      <c r="N809" s="1" t="n">
        <v>31</v>
      </c>
      <c r="O809" s="1" t="n">
        <v>45.509999999999998</v>
      </c>
      <c r="P809" s="1" t="n">
        <v>44.9500000000000028</v>
      </c>
      <c r="Q809" s="1" t="n">
        <v>62.9500000000000028</v>
      </c>
      <c r="R809" s="1" t="n">
        <v>16.1600000000000001</v>
      </c>
      <c r="S809" s="1" t="n">
        <v>19.5100000000000016</v>
      </c>
      <c r="T809" s="1" t="n">
        <v>19.3999999999999986</v>
      </c>
      <c r="U809" s="1" t="n">
        <v>25.879999999999999</v>
      </c>
      <c r="V809" s="1" t="n">
        <v>11.9399999999999995</v>
      </c>
      <c r="W809" s="1" t="n">
        <v>21.6600000000000001</v>
      </c>
      <c r="X809" s="1" t="n">
        <v>20.9699999999999989</v>
      </c>
      <c r="Y809" s="1" t="n">
        <v>29.9699999999999989</v>
      </c>
      <c r="Z809" s="1" t="n">
        <v>41.8800000000000026</v>
      </c>
      <c r="AA809" s="1" t="n">
        <v>98.9200000000000017</v>
      </c>
      <c r="AB809" s="1" t="n">
        <v>107.879999999999995</v>
      </c>
      <c r="AC809" s="1" t="n">
        <v>143.879999999999995</v>
      </c>
      <c r="AD809" s="1" t="n">
        <v>65.4000000000000199</v>
      </c>
      <c r="AE809" s="1" t="n">
        <v>78.4300000000000068</v>
      </c>
      <c r="AF809" s="1" t="n">
        <v>77.9399999999999835</v>
      </c>
      <c r="AG809" s="1" t="n">
        <v>101.400000000000006</v>
      </c>
      <c r="AH809" s="1" t="n">
        <v>5.03000000000000025</v>
      </c>
      <c r="AI809" s="1" t="n">
        <v>10.3399999999999999</v>
      </c>
      <c r="AJ809" s="1" t="n">
        <v>10.3100000000000005</v>
      </c>
      <c r="AK809" s="1" t="n">
        <v>15.5899999999999999</v>
      </c>
      <c r="AL809" s="1" t="n">
        <v>33.6400000000000006</v>
      </c>
      <c r="AM809" s="1" t="n">
        <v>58.1300000000000026</v>
      </c>
      <c r="AN809" s="1" t="n">
        <v>61.759999999999998</v>
      </c>
      <c r="AO809" s="1" t="n">
        <v>78.6400000000000006</v>
      </c>
      <c r="AP809" s="1" t="n">
        <v>8.97000000000000064</v>
      </c>
      <c r="AQ809" s="1" t="n">
        <v>12.4199999999999999</v>
      </c>
      <c r="AR809" s="1" t="n">
        <v>11.9700000000000006</v>
      </c>
      <c r="AS809" s="1" t="n">
        <v>17.9699999999999953</v>
      </c>
      <c r="AT809" s="1" t="n">
        <v>7.32000000000000028</v>
      </c>
      <c r="AU809" s="1" t="n">
        <v>8.72000000000000064</v>
      </c>
      <c r="AV809" s="1" t="n">
        <v>8.32000000000000028</v>
      </c>
      <c r="AW809" s="1" t="n">
        <v>14.0600000000000005</v>
      </c>
      <c r="AX809" s="1" t="n">
        <v>26.2100000000000009</v>
      </c>
      <c r="AY809" s="1" t="n">
        <v>45.1899999999999977</v>
      </c>
      <c r="AZ809" s="1" t="n">
        <v>43.0900000000000034</v>
      </c>
      <c r="BA809" s="1" t="n">
        <v>89.9599999999999937</v>
      </c>
      <c r="BB809" s="1">
        <f>F809+J809+N809+R809+V809+Z809+AD809+AH809+AL809+AP809+AT809+AX809</f>
        <v>431.769999999999982</v>
      </c>
      <c r="BC809" s="1">
        <f>G809+K809+O809+S809+W809+AA809+AE809+AI809+AM809+AQ809+AY809+AU809</f>
        <v>618.019999999999982</v>
      </c>
      <c r="BD809" s="1">
        <f>H809+L809+P809+T809+X809+AB809+AF809+AJ809+AN809+AR809+AV809+AZ809</f>
        <v>625.850000000000023</v>
      </c>
      <c r="BE809" s="1">
        <f>I809+M809+Q809+U809+Y809+AC809+AG809+AK809+AO809+AS809+AW809+BA809</f>
        <v>845.700000000000045</v>
      </c>
    </row>
    <row r="810" spans="1:57">
      <c r="A810" s="3" t="s">
        <v>94</v>
      </c>
      <c r="B810" s="9" t="n">
        <v>44952</v>
      </c>
      <c r="C810" s="1" t="s">
        <v>64</v>
      </c>
      <c r="D810" s="4" t="n">
        <v>0.928472222222222321</v>
      </c>
      <c r="E810" s="1" t="s">
        <v>63</v>
      </c>
      <c r="F810" s="1" t="n">
        <v>157.460000000000008</v>
      </c>
      <c r="G810" s="1" t="n">
        <v>178.139999999999958</v>
      </c>
      <c r="H810" s="1" t="n">
        <v>179.960000000000008</v>
      </c>
      <c r="I810" s="1" t="n">
        <v>193.460000000000008</v>
      </c>
      <c r="J810" s="1" t="n">
        <v>26.7600000000000016</v>
      </c>
      <c r="K810" s="1" t="n">
        <v>41.6199999999999974</v>
      </c>
      <c r="L810" s="1" t="n">
        <v>39.1499999999999986</v>
      </c>
      <c r="M810" s="1" t="n">
        <v>71.9399999999999977</v>
      </c>
      <c r="N810" s="1" t="n">
        <v>31</v>
      </c>
      <c r="O810" s="1" t="n">
        <v>45.6799999999999997</v>
      </c>
      <c r="P810" s="1" t="n">
        <v>44.9500000000000028</v>
      </c>
      <c r="Q810" s="1" t="n">
        <v>62.9500000000000028</v>
      </c>
      <c r="R810" s="1" t="n">
        <v>15.8000000000000007</v>
      </c>
      <c r="S810" s="1" t="n">
        <v>19.4800000000000004</v>
      </c>
      <c r="T810" s="1" t="n">
        <v>19.3999999999999986</v>
      </c>
      <c r="U810" s="1" t="n">
        <v>25.879999999999999</v>
      </c>
      <c r="V810" s="1" t="n">
        <v>11.9399999999999995</v>
      </c>
      <c r="W810" s="1" t="n">
        <v>21.620000000000001</v>
      </c>
      <c r="X810" s="1" t="n">
        <v>20.9699999999999989</v>
      </c>
      <c r="Y810" s="1" t="n">
        <v>29.9699999999999989</v>
      </c>
      <c r="Z810" s="1" t="n">
        <v>41.8800000000000026</v>
      </c>
      <c r="AA810" s="1" t="n">
        <v>95.1299999999999955</v>
      </c>
      <c r="AB810" s="1" t="n">
        <v>107.879999999999995</v>
      </c>
      <c r="AC810" s="1" t="n">
        <v>119.879999999999995</v>
      </c>
      <c r="AD810" s="1" t="n">
        <v>65.4000000000000199</v>
      </c>
      <c r="AE810" s="1" t="n">
        <v>76.8499999999999801</v>
      </c>
      <c r="AF810" s="1" t="n">
        <v>77.9399999999999835</v>
      </c>
      <c r="AG810" s="1" t="n">
        <v>101.400000000000006</v>
      </c>
      <c r="AH810" s="1" t="n">
        <v>5.03000000000000025</v>
      </c>
      <c r="AI810" s="1" t="n">
        <v>10.4299999999999997</v>
      </c>
      <c r="AJ810" s="1" t="n">
        <v>10.4299999999999997</v>
      </c>
      <c r="AK810" s="1" t="n">
        <v>20.3900000000000006</v>
      </c>
      <c r="AL810" s="1" t="n">
        <v>33.6400000000000006</v>
      </c>
      <c r="AM810" s="1" t="n">
        <v>58.5799999999999983</v>
      </c>
      <c r="AN810" s="1" t="n">
        <v>61.759999999999998</v>
      </c>
      <c r="AO810" s="1" t="n">
        <v>78.6400000000000006</v>
      </c>
      <c r="AP810" s="1" t="n">
        <v>8.97000000000000064</v>
      </c>
      <c r="AQ810" s="1" t="n">
        <v>12.3599999999999994</v>
      </c>
      <c r="AR810" s="1" t="n">
        <v>11.9700000000000006</v>
      </c>
      <c r="AS810" s="1" t="n">
        <v>17.9699999999999953</v>
      </c>
      <c r="AT810" s="1" t="n">
        <v>7.07000000000000028</v>
      </c>
      <c r="AU810" s="1" t="n">
        <v>8.66999999999999993</v>
      </c>
      <c r="AV810" s="1" t="n">
        <v>8.32000000000000028</v>
      </c>
      <c r="AW810" s="1" t="n">
        <v>14.0600000000000005</v>
      </c>
      <c r="AX810" s="1" t="n">
        <v>25.8399999999999999</v>
      </c>
      <c r="AY810" s="1" t="n">
        <v>46.1300000000000026</v>
      </c>
      <c r="AZ810" s="1" t="n">
        <v>44.7800000000000011</v>
      </c>
      <c r="BA810" s="1" t="n">
        <v>89.9599999999999937</v>
      </c>
      <c r="BB810" s="1">
        <f>F810+J810+N810+R810+V810+Z810+AD810+AH810+AL810+AP810+AT810+AX810</f>
        <v>430.79000000000002</v>
      </c>
      <c r="BC810" s="1">
        <f>G810+K810+O810+S810+W810+AA810+AE810+AI810+AM810+AQ810+AY810+AU810</f>
        <v>614.690000000000055</v>
      </c>
      <c r="BD810" s="1">
        <f>H810+L810+P810+T810+X810+AB810+AF810+AJ810+AN810+AR810+AV810+AZ810</f>
        <v>627.509999999999991</v>
      </c>
      <c r="BE810" s="1">
        <f>I810+M810+Q810+U810+Y810+AC810+AG810+AK810+AO810+AS810+AW810+BA810</f>
        <v>826.5</v>
      </c>
    </row>
    <row r="811" spans="1:57">
      <c r="A811" s="3" t="s">
        <v>94</v>
      </c>
      <c r="B811" s="9" t="n">
        <v>44953</v>
      </c>
      <c r="C811" s="1" t="s">
        <v>65</v>
      </c>
      <c r="D811" s="4" t="n">
        <v>0.679861111111111249</v>
      </c>
      <c r="E811" s="1" t="s">
        <v>59</v>
      </c>
      <c r="F811" s="1" t="n">
        <v>157.460000000000008</v>
      </c>
      <c r="G811" s="1" t="n">
        <v>178.370000000000005</v>
      </c>
      <c r="H811" s="1" t="n">
        <v>179.960000000000008</v>
      </c>
      <c r="I811" s="1" t="n">
        <v>202.460000000000008</v>
      </c>
      <c r="J811" s="1" t="n">
        <v>26.7600000000000016</v>
      </c>
      <c r="K811" s="1" t="n">
        <v>41.4399999999999977</v>
      </c>
      <c r="L811" s="1" t="n">
        <v>38.9699999999999989</v>
      </c>
      <c r="M811" s="1" t="n">
        <v>71.9399999999999977</v>
      </c>
      <c r="N811" s="1" t="n">
        <v>31</v>
      </c>
      <c r="O811" s="1" t="n">
        <v>45.5399999999999991</v>
      </c>
      <c r="P811" s="1" t="n">
        <v>44.9500000000000028</v>
      </c>
      <c r="Q811" s="1" t="n">
        <v>62.9500000000000028</v>
      </c>
      <c r="R811" s="1" t="n">
        <v>15.8000000000000007</v>
      </c>
      <c r="S811" s="1" t="n">
        <v>19.5100000000000016</v>
      </c>
      <c r="T811" s="1" t="n">
        <v>19.3999999999999986</v>
      </c>
      <c r="U811" s="1" t="n">
        <v>25.879999999999999</v>
      </c>
      <c r="V811" s="1" t="n">
        <v>11.9399999999999995</v>
      </c>
      <c r="W811" s="1" t="n">
        <v>21.6799999999999997</v>
      </c>
      <c r="X811" s="1" t="n">
        <v>20.9699999999999989</v>
      </c>
      <c r="Y811" s="1" t="n">
        <v>29.9699999999999989</v>
      </c>
      <c r="Z811" s="1" t="n">
        <v>41.8800000000000026</v>
      </c>
      <c r="AA811" s="1" t="n">
        <v>96.4000000000000057</v>
      </c>
      <c r="AB811" s="1" t="n">
        <v>107.879999999999995</v>
      </c>
      <c r="AC811" s="1" t="n">
        <v>119.879999999999995</v>
      </c>
      <c r="AD811" s="1" t="n">
        <v>65.4000000000000199</v>
      </c>
      <c r="AE811" s="1" t="n">
        <v>78.4899999999999807</v>
      </c>
      <c r="AF811" s="1" t="n">
        <v>77.9399999999999835</v>
      </c>
      <c r="AG811" s="1" t="n">
        <v>101.400000000000006</v>
      </c>
      <c r="AH811" s="1" t="n">
        <v>5.03000000000000025</v>
      </c>
      <c r="AI811" s="1" t="n">
        <v>10.4600000000000009</v>
      </c>
      <c r="AJ811" s="1" t="n">
        <v>10.4299999999999997</v>
      </c>
      <c r="AK811" s="1" t="n">
        <v>20.3900000000000006</v>
      </c>
      <c r="AL811" s="1" t="n">
        <v>33.6400000000000006</v>
      </c>
      <c r="AM811" s="1" t="n">
        <v>56.9600000000000009</v>
      </c>
      <c r="AN811" s="1" t="n">
        <v>59.509999999999998</v>
      </c>
      <c r="AO811" s="1" t="n">
        <v>78.6400000000000006</v>
      </c>
      <c r="AP811" s="1" t="n">
        <v>8.97000000000000064</v>
      </c>
      <c r="AQ811" s="1" t="n">
        <v>12.3599999999999994</v>
      </c>
      <c r="AR811" s="1" t="n">
        <v>11.9700000000000006</v>
      </c>
      <c r="AS811" s="1" t="n">
        <v>17.9699999999999953</v>
      </c>
      <c r="AT811" s="1" t="n">
        <v>7.07000000000000028</v>
      </c>
      <c r="AU811" s="1" t="n">
        <v>8.66000000000000014</v>
      </c>
      <c r="AV811" s="1" t="n">
        <v>8.32000000000000028</v>
      </c>
      <c r="AW811" s="1" t="n">
        <v>14.0600000000000005</v>
      </c>
      <c r="AX811" s="1" t="n">
        <v>26.2100000000000009</v>
      </c>
      <c r="AY811" s="1" t="n">
        <v>46.6199999999999974</v>
      </c>
      <c r="AZ811" s="1" t="n">
        <v>44.9600000000000009</v>
      </c>
      <c r="BA811" s="1" t="n">
        <v>85.6899999999999835</v>
      </c>
      <c r="BB811" s="1">
        <f>F811+J811+N811+R811+V811+Z811+AD811+AH811+AL811+AP811+AT811+AX811</f>
        <v>431.160000000000025</v>
      </c>
      <c r="BC811" s="1">
        <f>G811+K811+O811+S811+W811+AA811+AE811+AI811+AM811+AQ811+AY811+AU811</f>
        <v>616.490000000000009</v>
      </c>
      <c r="BD811" s="1">
        <f>H811+L811+P811+T811+X811+AB811+AF811+AJ811+AN811+AR811+AV811+AZ811</f>
        <v>625.259999999999991</v>
      </c>
      <c r="BE811" s="1">
        <f>I811+M811+Q811+U811+Y811+AC811+AG811+AK811+AO811+AS811+AW811+BA811</f>
        <v>831.230000000000018</v>
      </c>
    </row>
    <row r="812" spans="1:57">
      <c r="A812" s="3" t="s">
        <v>94</v>
      </c>
      <c r="B812" s="9" t="n">
        <v>44954</v>
      </c>
      <c r="C812" s="1" t="s">
        <v>66</v>
      </c>
      <c r="D812" s="4" t="n">
        <v>0.586805555555555536</v>
      </c>
      <c r="E812" s="1" t="s">
        <v>59</v>
      </c>
      <c r="F812" s="1" t="n">
        <v>157.460000000000008</v>
      </c>
      <c r="G812" s="1" t="n">
        <v>178.189999999999998</v>
      </c>
      <c r="H812" s="1" t="n">
        <v>179.960000000000008</v>
      </c>
      <c r="I812" s="1" t="n">
        <v>202.460000000000008</v>
      </c>
      <c r="J812" s="1" t="n">
        <v>26.7600000000000016</v>
      </c>
      <c r="K812" s="1" t="n">
        <v>41.4500000000000028</v>
      </c>
      <c r="L812" s="1" t="n">
        <v>39</v>
      </c>
      <c r="M812" s="1" t="n">
        <v>71.9399999999999977</v>
      </c>
      <c r="N812" s="1" t="n">
        <v>31</v>
      </c>
      <c r="O812" s="1" t="n">
        <v>45.7899999999999991</v>
      </c>
      <c r="P812" s="1" t="n">
        <v>44.9500000000000028</v>
      </c>
      <c r="Q812" s="1" t="n">
        <v>62.9500000000000028</v>
      </c>
      <c r="R812" s="1" t="n">
        <v>15.8000000000000007</v>
      </c>
      <c r="S812" s="1" t="n">
        <v>19.5399999999999991</v>
      </c>
      <c r="T812" s="1" t="n">
        <v>19.5799999999999983</v>
      </c>
      <c r="U812" s="1" t="n">
        <v>25.879999999999999</v>
      </c>
      <c r="V812" s="1" t="n">
        <v>11.9399999999999995</v>
      </c>
      <c r="W812" s="1" t="n">
        <v>21.7100000000000009</v>
      </c>
      <c r="X812" s="1" t="n">
        <v>20.9699999999999989</v>
      </c>
      <c r="Y812" s="1" t="n">
        <v>29.9699999999999989</v>
      </c>
      <c r="Z812" s="1" t="n">
        <v>41.8800000000000026</v>
      </c>
      <c r="AA812" s="1" t="n">
        <v>94.0600000000000023</v>
      </c>
      <c r="AB812" s="1" t="n">
        <v>107.879999999999995</v>
      </c>
      <c r="AC812" s="1" t="n">
        <v>119.879999999999995</v>
      </c>
      <c r="AD812" s="1" t="n">
        <v>65.4000000000000199</v>
      </c>
      <c r="AE812" s="1" t="n">
        <v>81.0900000000000034</v>
      </c>
      <c r="AF812" s="1" t="n">
        <v>77.9399999999999835</v>
      </c>
      <c r="AG812" s="1" t="n">
        <v>101.939999999999998</v>
      </c>
      <c r="AH812" s="1" t="n">
        <v>5.03000000000000025</v>
      </c>
      <c r="AI812" s="1" t="n">
        <v>10.4499999999999993</v>
      </c>
      <c r="AJ812" s="1" t="n">
        <v>10.4299999999999997</v>
      </c>
      <c r="AK812" s="1" t="n">
        <v>20.3900000000000006</v>
      </c>
      <c r="AL812" s="1" t="n">
        <v>33.6400000000000006</v>
      </c>
      <c r="AM812" s="1" t="n">
        <v>56.9600000000000009</v>
      </c>
      <c r="AN812" s="1" t="n">
        <v>59.509999999999998</v>
      </c>
      <c r="AO812" s="1" t="n">
        <v>78.6400000000000006</v>
      </c>
      <c r="AP812" s="1" t="n">
        <v>8.97000000000000064</v>
      </c>
      <c r="AQ812" s="1" t="n">
        <v>12.3800000000000008</v>
      </c>
      <c r="AR812" s="1" t="n">
        <v>11.9700000000000006</v>
      </c>
      <c r="AS812" s="1" t="n">
        <v>17.9699999999999953</v>
      </c>
      <c r="AT812" s="1" t="n">
        <v>7.07000000000000028</v>
      </c>
      <c r="AU812" s="1" t="n">
        <v>8.63000000000000078</v>
      </c>
      <c r="AV812" s="1" t="n">
        <v>8.32000000000000028</v>
      </c>
      <c r="AW812" s="1" t="n">
        <v>14.0600000000000005</v>
      </c>
      <c r="AX812" s="1" t="n">
        <v>25.8399999999999999</v>
      </c>
      <c r="AY812" s="1" t="n">
        <v>46.9399999999999977</v>
      </c>
      <c r="AZ812" s="1" t="n">
        <v>44.9299999999999997</v>
      </c>
      <c r="BA812" s="1" t="n">
        <v>85.6899999999999835</v>
      </c>
      <c r="BB812" s="1">
        <f>F812+J812+N812+R812+V812+Z812+AD812+AH812+AL812+AP812+AT812+AX812</f>
        <v>430.79000000000002</v>
      </c>
      <c r="BC812" s="1">
        <f>G812+K812+O812+S812+W812+AA812+AE812+AI812+AM812+AQ812+AY812+AU812</f>
        <v>617.190000000000055</v>
      </c>
      <c r="BD812" s="1">
        <f>H812+L812+P812+T812+X812+AB812+AF812+AJ812+AN812+AR812+AV812+AZ812</f>
        <v>625.440000000000055</v>
      </c>
      <c r="BE812" s="1">
        <f>I812+M812+Q812+U812+Y812+AC812+AG812+AK812+AO812+AS812+AW812+BA812</f>
        <v>831.769999999999982</v>
      </c>
    </row>
    <row r="813" spans="1:57">
      <c r="A813" s="3" t="s">
        <v>94</v>
      </c>
      <c r="B813" s="9" t="n">
        <v>44955</v>
      </c>
      <c r="C813" s="1" t="s">
        <v>67</v>
      </c>
      <c r="D813" s="4" t="n">
        <v>0.521527777777777857</v>
      </c>
      <c r="E813" s="1" t="s">
        <v>59</v>
      </c>
      <c r="F813" s="1" t="n">
        <v>161.550000000000011</v>
      </c>
      <c r="G813" s="1" t="n">
        <v>179.02000000000001</v>
      </c>
      <c r="H813" s="1" t="n">
        <v>179.960000000000008</v>
      </c>
      <c r="I813" s="1" t="n">
        <v>202.460000000000008</v>
      </c>
      <c r="J813" s="1" t="n">
        <v>26.7600000000000016</v>
      </c>
      <c r="K813" s="1" t="n">
        <v>41.5300000000000011</v>
      </c>
      <c r="L813" s="1" t="n">
        <v>39</v>
      </c>
      <c r="M813" s="1" t="n">
        <v>71.9399999999999977</v>
      </c>
      <c r="N813" s="1" t="n">
        <v>31</v>
      </c>
      <c r="O813" s="1" t="n">
        <v>45.8599999999999994</v>
      </c>
      <c r="P813" s="1" t="n">
        <v>44.9500000000000028</v>
      </c>
      <c r="Q813" s="1" t="n">
        <v>62.9500000000000028</v>
      </c>
      <c r="R813" s="1" t="n">
        <v>15.8000000000000007</v>
      </c>
      <c r="S813" s="1" t="n">
        <v>19.4800000000000004</v>
      </c>
      <c r="T813" s="1" t="n">
        <v>19.3999999999999986</v>
      </c>
      <c r="U813" s="1" t="n">
        <v>25.879999999999999</v>
      </c>
      <c r="V813" s="1" t="n">
        <v>11.9399999999999995</v>
      </c>
      <c r="W813" s="1" t="n">
        <v>21.629999999999999</v>
      </c>
      <c r="X813" s="1" t="n">
        <v>29.9699999999999989</v>
      </c>
      <c r="Y813" s="1" t="n">
        <v>29.9699999999999989</v>
      </c>
      <c r="Z813" s="1" t="n">
        <v>41.8800000000000026</v>
      </c>
      <c r="AA813" s="1" t="n">
        <v>94.0600000000000023</v>
      </c>
      <c r="AB813" s="1" t="n">
        <v>107.879999999999995</v>
      </c>
      <c r="AC813" s="1" t="n">
        <v>119.879999999999995</v>
      </c>
      <c r="AD813" s="1" t="n">
        <v>65.4000000000000199</v>
      </c>
      <c r="AE813" s="1" t="n">
        <v>81.0900000000000034</v>
      </c>
      <c r="AF813" s="1" t="n">
        <v>77.9399999999999835</v>
      </c>
      <c r="AG813" s="1" t="n">
        <v>101.939999999999998</v>
      </c>
      <c r="AH813" s="1" t="n">
        <v>5.03000000000000025</v>
      </c>
      <c r="AI813" s="1" t="n">
        <v>10.4399999999999995</v>
      </c>
      <c r="AJ813" s="1" t="n">
        <v>10.4299999999999997</v>
      </c>
      <c r="AK813" s="1" t="n">
        <v>20.3900000000000006</v>
      </c>
      <c r="AL813" s="1" t="n">
        <v>33.6400000000000006</v>
      </c>
      <c r="AM813" s="1" t="n">
        <v>56.2100000000000009</v>
      </c>
      <c r="AN813" s="1" t="n">
        <v>57.8299999999999983</v>
      </c>
      <c r="AO813" s="1" t="n">
        <v>78.6400000000000006</v>
      </c>
      <c r="AP813" s="1" t="n">
        <v>8.97000000000000064</v>
      </c>
      <c r="AQ813" s="1" t="n">
        <v>12.3800000000000008</v>
      </c>
      <c r="AR813" s="1" t="n">
        <v>11.9700000000000006</v>
      </c>
      <c r="AS813" s="1" t="n">
        <v>17.9699999999999953</v>
      </c>
      <c r="AT813" s="1" t="n">
        <v>7.07000000000000028</v>
      </c>
      <c r="AU813" s="1" t="n">
        <v>8.61999999999999922</v>
      </c>
      <c r="AV813" s="1" t="n">
        <v>8.32000000000000028</v>
      </c>
      <c r="AW813" s="1" t="n">
        <v>14.0600000000000005</v>
      </c>
      <c r="AX813" s="1" t="n">
        <v>25.8399999999999999</v>
      </c>
      <c r="AY813" s="1" t="n">
        <v>47.1799999999999997</v>
      </c>
      <c r="AZ813" s="1" t="n">
        <v>44.9600000000000009</v>
      </c>
      <c r="BA813" s="1" t="n">
        <v>85.6899999999999835</v>
      </c>
      <c r="BB813" s="1">
        <f>F813+J813+N813+R813+V813+Z813+AD813+AH813+AL813+AP813+AT813+AX813</f>
        <v>434.879999999999995</v>
      </c>
      <c r="BC813" s="1">
        <f>G813+K813+O813+S813+W813+AA813+AE813+AI813+AM813+AQ813+AY813+AU813</f>
        <v>617.5</v>
      </c>
      <c r="BD813" s="1">
        <f>H813+L813+P813+T813+X813+AB813+AF813+AJ813+AN813+AR813+AV813+AZ813</f>
        <v>632.610000000000014</v>
      </c>
      <c r="BE813" s="1">
        <f>I813+M813+Q813+U813+Y813+AC813+AG813+AK813+AO813+AS813+AW813+BA813</f>
        <v>831.769999999999982</v>
      </c>
    </row>
    <row r="814" spans="1:57">
      <c r="A814" s="3" t="s">
        <v>94</v>
      </c>
      <c r="B814" s="9" t="n">
        <v>44956</v>
      </c>
      <c r="C814" s="1" t="s">
        <v>58</v>
      </c>
      <c r="D814" s="4" t="n">
        <v>0.865972222222222321</v>
      </c>
      <c r="E814" s="1" t="s">
        <v>63</v>
      </c>
      <c r="F814" s="1" t="n">
        <v>157.460000000000008</v>
      </c>
      <c r="G814" s="1" t="n">
        <v>178.830000000000013</v>
      </c>
      <c r="H814" s="1" t="n">
        <v>179.960000000000008</v>
      </c>
      <c r="I814" s="1" t="n">
        <v>202.460000000000008</v>
      </c>
      <c r="J814" s="1" t="n">
        <v>26.7600000000000016</v>
      </c>
      <c r="K814" s="1" t="n">
        <v>41.1300000000000026</v>
      </c>
      <c r="L814" s="1" t="n">
        <v>38.9399999999999977</v>
      </c>
      <c r="M814" s="1" t="n">
        <v>71.9399999999999977</v>
      </c>
      <c r="N814" s="1" t="n">
        <v>31</v>
      </c>
      <c r="O814" s="1" t="n">
        <v>45.7000000000000028</v>
      </c>
      <c r="P814" s="1" t="n">
        <v>44.9500000000000028</v>
      </c>
      <c r="Q814" s="1" t="n">
        <v>62.9500000000000028</v>
      </c>
      <c r="R814" s="1" t="n">
        <v>15.4399999999999995</v>
      </c>
      <c r="S814" s="1" t="n">
        <v>19.5500000000000007</v>
      </c>
      <c r="T814" s="1" t="n">
        <v>19.5799999999999983</v>
      </c>
      <c r="U814" s="1" t="n">
        <v>25.879999999999999</v>
      </c>
      <c r="V814" s="1" t="n">
        <v>11.9399999999999995</v>
      </c>
      <c r="W814" s="1" t="n">
        <v>21.629999999999999</v>
      </c>
      <c r="X814" s="1" t="n">
        <v>20.9699999999999989</v>
      </c>
      <c r="Y814" s="1" t="n">
        <v>29.9699999999999989</v>
      </c>
      <c r="Z814" s="1" t="n">
        <v>41.8800000000000026</v>
      </c>
      <c r="AA814" s="1" t="n">
        <v>93.730000000000004</v>
      </c>
      <c r="AB814" s="1" t="n">
        <v>107.879999999999995</v>
      </c>
      <c r="AC814" s="1" t="n">
        <v>119.879999999999995</v>
      </c>
      <c r="AD814" s="1" t="n">
        <v>59.9399999999999977</v>
      </c>
      <c r="AE814" s="1" t="n">
        <v>80.0499999999999829</v>
      </c>
      <c r="AF814" s="1" t="n">
        <v>77.9399999999999835</v>
      </c>
      <c r="AG814" s="1" t="n">
        <v>101.939999999999998</v>
      </c>
      <c r="AH814" s="1" t="n">
        <v>5.03000000000000025</v>
      </c>
      <c r="AI814" s="1" t="n">
        <v>10.4499999999999993</v>
      </c>
      <c r="AJ814" s="1" t="n">
        <v>10.4299999999999997</v>
      </c>
      <c r="AK814" s="1" t="n">
        <v>20.3900000000000006</v>
      </c>
      <c r="AL814" s="1" t="n">
        <v>33.6400000000000006</v>
      </c>
      <c r="AM814" s="1" t="n">
        <v>56.2100000000000009</v>
      </c>
      <c r="AN814" s="1" t="n">
        <v>57.8299999999999983</v>
      </c>
      <c r="AO814" s="1" t="n">
        <v>78.6400000000000006</v>
      </c>
      <c r="AP814" s="1" t="n">
        <v>8.97000000000000064</v>
      </c>
      <c r="AQ814" s="1" t="n">
        <v>12.2899999999999991</v>
      </c>
      <c r="AR814" s="1" t="n">
        <v>11.9700000000000006</v>
      </c>
      <c r="AS814" s="1" t="n">
        <v>17.9699999999999953</v>
      </c>
      <c r="AT814" s="1" t="n">
        <v>7.07000000000000028</v>
      </c>
      <c r="AU814" s="1" t="n">
        <v>8.59999999999999787</v>
      </c>
      <c r="AV814" s="1" t="n">
        <v>8.32000000000000028</v>
      </c>
      <c r="AW814" s="1" t="n">
        <v>14.0600000000000005</v>
      </c>
      <c r="AX814" s="1" t="n">
        <v>26.2100000000000009</v>
      </c>
      <c r="AY814" s="1" t="n">
        <v>46.3900000000000006</v>
      </c>
      <c r="AZ814" s="1" t="n">
        <v>44.9399999999999977</v>
      </c>
      <c r="BA814" s="1" t="n">
        <v>85.6899999999999835</v>
      </c>
      <c r="BB814" s="1">
        <f>F814+J814+N814+R814+V814+Z814+AD814+AH814+AL814+AP814+AT814+AX814</f>
        <v>425.339999999999975</v>
      </c>
      <c r="BC814" s="1">
        <f>G814+K814+O814+S814+W814+AA814+AE814+AI814+AM814+AQ814+AY814+AU814</f>
        <v>614.559999999999945</v>
      </c>
      <c r="BD814" s="1">
        <f>H814+L814+P814+T814+X814+AB814+AF814+AJ814+AN814+AR814+AV814+AZ814</f>
        <v>623.710000000000036</v>
      </c>
      <c r="BE814" s="1">
        <f>I814+M814+Q814+U814+Y814+AC814+AG814+AK814+AO814+AS814+AW814+BA814</f>
        <v>831.769999999999982</v>
      </c>
    </row>
    <row r="815" spans="1:57">
      <c r="A815" s="3" t="s">
        <v>94</v>
      </c>
      <c r="B815" s="9" t="n">
        <v>44957</v>
      </c>
      <c r="C815" s="1" t="s">
        <v>60</v>
      </c>
      <c r="D815" s="4" t="n">
        <v>0.84375</v>
      </c>
      <c r="E815" s="1" t="s">
        <v>63</v>
      </c>
      <c r="F815" s="1" t="n">
        <v>157.460000000000008</v>
      </c>
      <c r="G815" s="1" t="n">
        <v>176.680000000000007</v>
      </c>
      <c r="H815" s="1" t="n">
        <v>179.960000000000008</v>
      </c>
      <c r="I815" s="1" t="n">
        <v>202.460000000000008</v>
      </c>
      <c r="J815" s="1" t="n">
        <v>26.7600000000000016</v>
      </c>
      <c r="K815" s="1" t="n">
        <v>41.1799999999999997</v>
      </c>
      <c r="L815" s="1" t="n">
        <v>38.9399999999999977</v>
      </c>
      <c r="M815" s="1" t="n">
        <v>71.9399999999999977</v>
      </c>
      <c r="N815" s="1" t="n">
        <v>31</v>
      </c>
      <c r="O815" s="1" t="n">
        <v>45.8900000000000006</v>
      </c>
      <c r="P815" s="1" t="n">
        <v>44.9500000000000028</v>
      </c>
      <c r="Q815" s="1" t="n">
        <v>62.9500000000000028</v>
      </c>
      <c r="R815" s="1" t="n">
        <v>15.8000000000000007</v>
      </c>
      <c r="S815" s="1" t="n">
        <v>19.5899999999999999</v>
      </c>
      <c r="T815" s="1" t="n">
        <v>19.3999999999999986</v>
      </c>
      <c r="U815" s="1" t="n">
        <v>25.879999999999999</v>
      </c>
      <c r="V815" s="1" t="n">
        <v>11.9399999999999995</v>
      </c>
      <c r="W815" s="1" t="n">
        <v>21.6600000000000001</v>
      </c>
      <c r="X815" s="1" t="n">
        <v>20.9699999999999989</v>
      </c>
      <c r="Y815" s="1" t="n">
        <v>29.9699999999999989</v>
      </c>
      <c r="Z815" s="1" t="n">
        <v>41.8800000000000026</v>
      </c>
      <c r="AA815" s="1" t="n">
        <v>93.730000000000004</v>
      </c>
      <c r="AB815" s="1" t="n">
        <v>107.879999999999995</v>
      </c>
      <c r="AC815" s="1" t="n">
        <v>119.879999999999995</v>
      </c>
      <c r="AD815" s="1" t="n">
        <v>65.4000000000000199</v>
      </c>
      <c r="AE815" s="1" t="n">
        <v>78.4899999999999807</v>
      </c>
      <c r="AF815" s="1" t="n">
        <v>77.9399999999999835</v>
      </c>
      <c r="AG815" s="1" t="n">
        <v>101.400000000000006</v>
      </c>
      <c r="AH815" s="1" t="n">
        <v>5.03000000000000025</v>
      </c>
      <c r="AI815" s="1" t="n">
        <v>10.4199999999999999</v>
      </c>
      <c r="AJ815" s="1" t="n">
        <v>10.4299999999999997</v>
      </c>
      <c r="AK815" s="1" t="n">
        <v>15.5899999999999999</v>
      </c>
      <c r="AL815" s="1" t="n">
        <v>33.6400000000000006</v>
      </c>
      <c r="AM815" s="1" t="n">
        <v>56.2100000000000009</v>
      </c>
      <c r="AN815" s="1" t="n">
        <v>57.8299999999999983</v>
      </c>
      <c r="AO815" s="1" t="n">
        <v>78.6400000000000006</v>
      </c>
      <c r="AP815" s="1" t="n">
        <v>8.97000000000000064</v>
      </c>
      <c r="AQ815" s="1" t="n">
        <v>12.2899999999999991</v>
      </c>
      <c r="AR815" s="1" t="n">
        <v>11.9700000000000006</v>
      </c>
      <c r="AS815" s="1" t="n">
        <v>17.9699999999999953</v>
      </c>
      <c r="AT815" s="1" t="n">
        <v>7.07000000000000028</v>
      </c>
      <c r="AU815" s="1" t="n">
        <v>8.68999999999999773</v>
      </c>
      <c r="AV815" s="1" t="n">
        <v>8.32000000000000028</v>
      </c>
      <c r="AW815" s="1" t="n">
        <v>14.0600000000000005</v>
      </c>
      <c r="AX815" s="1" t="n">
        <v>26.2100000000000009</v>
      </c>
      <c r="AY815" s="1" t="n">
        <v>45.9299999999999997</v>
      </c>
      <c r="AZ815" s="1" t="n">
        <v>44.0600000000000023</v>
      </c>
      <c r="BA815" s="1" t="n">
        <v>85.6899999999999835</v>
      </c>
      <c r="BB815" s="1">
        <f>F815+J815+N815+R815+V815+Z815+AD815+AH815+AL815+AP815+AT815+AX815</f>
        <v>431.160000000000025</v>
      </c>
      <c r="BC815" s="1">
        <f>G815+K815+O815+S815+W815+AA815+AE815+AI815+AM815+AQ815+AY815+AU815</f>
        <v>610.759999999999991</v>
      </c>
      <c r="BD815" s="1">
        <f>H815+L815+P815+T815+X815+AB815+AF815+AJ815+AN815+AR815+AV815+AZ815</f>
        <v>622.649999999999977</v>
      </c>
      <c r="BE815" s="1">
        <f>I815+M815+Q815+U815+Y815+AC815+AG815+AK815+AO815+AS815+AW815+BA815</f>
        <v>826.42999999999995</v>
      </c>
    </row>
    <row r="816" spans="1:57">
      <c r="A816" s="3" t="s">
        <v>95</v>
      </c>
      <c r="B816" s="9" t="n">
        <v>44958</v>
      </c>
      <c r="C816" s="1" t="s">
        <v>62</v>
      </c>
      <c r="D816" s="4" t="n">
        <v>0.781944444444444464</v>
      </c>
      <c r="E816" s="1" t="s">
        <v>63</v>
      </c>
      <c r="F816" s="1" t="n">
        <v>157.460000000000008</v>
      </c>
      <c r="G816" s="1" t="n">
        <v>179.719999999999999</v>
      </c>
      <c r="H816" s="1" t="n">
        <v>179.960000000000008</v>
      </c>
      <c r="I816" s="1" t="n">
        <v>202.460000000000008</v>
      </c>
      <c r="J816" s="1" t="n">
        <v>26.7600000000000016</v>
      </c>
      <c r="K816" s="1" t="n">
        <v>41.25</v>
      </c>
      <c r="L816" s="1" t="n">
        <v>38.9399999999999977</v>
      </c>
      <c r="M816" s="1" t="n">
        <v>71.9399999999999977</v>
      </c>
      <c r="N816" s="1" t="n">
        <v>31</v>
      </c>
      <c r="O816" s="1" t="n">
        <v>45.6799999999999997</v>
      </c>
      <c r="P816" s="1" t="n">
        <v>44.9500000000000028</v>
      </c>
      <c r="Q816" s="1" t="n">
        <v>62.9500000000000028</v>
      </c>
      <c r="R816" s="1" t="n">
        <v>15.8000000000000007</v>
      </c>
      <c r="S816" s="1" t="n">
        <v>19.6799999999999997</v>
      </c>
      <c r="T816" s="1" t="n">
        <v>19.7600000000000016</v>
      </c>
      <c r="U816" s="1" t="n">
        <v>25.879999999999999</v>
      </c>
      <c r="V816" s="1" t="n">
        <v>11.9399999999999995</v>
      </c>
      <c r="W816" s="1" t="n">
        <v>21.3099999999999987</v>
      </c>
      <c r="X816" s="1" t="n">
        <v>20.9699999999999989</v>
      </c>
      <c r="Y816" s="1" t="n">
        <v>29.9699999999999989</v>
      </c>
      <c r="Z816" s="1" t="n">
        <v>41.8800000000000026</v>
      </c>
      <c r="AA816" s="1" t="n">
        <v>96.1599999999999966</v>
      </c>
      <c r="AB816" s="1" t="n">
        <v>107.879999999999995</v>
      </c>
      <c r="AC816" s="1" t="n">
        <v>119.879999999999995</v>
      </c>
      <c r="AD816" s="1" t="n">
        <v>65.4000000000000199</v>
      </c>
      <c r="AE816" s="1" t="n">
        <v>81.0900000000000034</v>
      </c>
      <c r="AF816" s="1" t="n">
        <v>77.9399999999999835</v>
      </c>
      <c r="AG816" s="1" t="n">
        <v>101.939999999999998</v>
      </c>
      <c r="AH816" s="1" t="n">
        <v>5.03000000000000025</v>
      </c>
      <c r="AI816" s="1" t="n">
        <v>10.4100000000000001</v>
      </c>
      <c r="AJ816" s="1" t="n">
        <v>10.4299999999999997</v>
      </c>
      <c r="AK816" s="1" t="n">
        <v>20.3900000000000006</v>
      </c>
      <c r="AL816" s="1" t="n">
        <v>33.6400000000000006</v>
      </c>
      <c r="AM816" s="1" t="n">
        <v>56.9600000000000009</v>
      </c>
      <c r="AN816" s="1" t="n">
        <v>59.509999999999998</v>
      </c>
      <c r="AO816" s="1" t="n">
        <v>78.6400000000000006</v>
      </c>
      <c r="AP816" s="1" t="n">
        <v>8.97000000000000064</v>
      </c>
      <c r="AQ816" s="1" t="n">
        <v>12.2599999999999998</v>
      </c>
      <c r="AR816" s="1" t="n">
        <v>11.9700000000000006</v>
      </c>
      <c r="AS816" s="1" t="n">
        <v>17.9699999999999953</v>
      </c>
      <c r="AT816" s="1" t="n">
        <v>7.07000000000000028</v>
      </c>
      <c r="AU816" s="1" t="n">
        <v>8.63000000000000078</v>
      </c>
      <c r="AV816" s="1" t="n">
        <v>8.32000000000000028</v>
      </c>
      <c r="AW816" s="1" t="n">
        <v>14.0600000000000005</v>
      </c>
      <c r="AX816" s="1" t="n">
        <v>24.3399999999999999</v>
      </c>
      <c r="AY816" s="1" t="n">
        <v>45.1700000000000017</v>
      </c>
      <c r="AZ816" s="1" t="n">
        <v>45.1700000000000017</v>
      </c>
      <c r="BA816" s="1" t="n">
        <v>85.6899999999999835</v>
      </c>
      <c r="BB816" s="1">
        <f>F816+J816+N816+R816+V816+Z816+AD816+AH816+AL816+AP816+AT816+AX816</f>
        <v>429.29000000000002</v>
      </c>
      <c r="BC816" s="1">
        <f>G816+K816+O816+S816+W816+AA816+AE816+AI816+AM816+AQ816+AY816+AU816</f>
        <v>618.32000000000005</v>
      </c>
      <c r="BD816" s="1">
        <f>H816+L816+P816+T816+X816+AB816+AF816+AJ816+AN816+AR816+AV816+AZ816</f>
        <v>625.799999999999955</v>
      </c>
      <c r="BE816" s="1">
        <f>I816+M816+Q816+U816+Y816+AC816+AG816+AK816+AO816+AS816+AW816+BA816</f>
        <v>831.769999999999982</v>
      </c>
    </row>
    <row r="817" spans="1:57">
      <c r="A817" s="3" t="s">
        <v>95</v>
      </c>
      <c r="B817" s="9" t="n">
        <v>44959</v>
      </c>
      <c r="C817" s="1" t="s">
        <v>64</v>
      </c>
      <c r="D817" s="4" t="n">
        <v>0.825</v>
      </c>
      <c r="E817" s="1" t="s">
        <v>63</v>
      </c>
      <c r="F817" s="1" t="n">
        <v>157.460000000000008</v>
      </c>
      <c r="G817" s="1" t="n">
        <v>179.030000000000001</v>
      </c>
      <c r="H817" s="1" t="n">
        <v>179.960000000000008</v>
      </c>
      <c r="I817" s="1" t="n">
        <v>202.460000000000008</v>
      </c>
      <c r="J817" s="1" t="n">
        <v>26.7600000000000016</v>
      </c>
      <c r="K817" s="1" t="n">
        <v>41.3100000000000023</v>
      </c>
      <c r="L817" s="1" t="n">
        <v>38.9399999999999977</v>
      </c>
      <c r="M817" s="1" t="n">
        <v>71.9399999999999977</v>
      </c>
      <c r="N817" s="1" t="n">
        <v>31</v>
      </c>
      <c r="O817" s="1" t="n">
        <v>45.2800000000000011</v>
      </c>
      <c r="P817" s="1" t="n">
        <v>44.9500000000000028</v>
      </c>
      <c r="Q817" s="1" t="n">
        <v>57.6000000000000014</v>
      </c>
      <c r="R817" s="1" t="n">
        <v>15.8000000000000007</v>
      </c>
      <c r="S817" s="1" t="n">
        <v>19.5300000000000011</v>
      </c>
      <c r="T817" s="1" t="n">
        <v>19.3999999999999986</v>
      </c>
      <c r="U817" s="1" t="n">
        <v>25.879999999999999</v>
      </c>
      <c r="V817" s="1" t="n">
        <v>11.9399999999999995</v>
      </c>
      <c r="W817" s="1" t="n">
        <v>21.6900000000000013</v>
      </c>
      <c r="X817" s="1" t="n">
        <v>20.9699999999999989</v>
      </c>
      <c r="Y817" s="1" t="n">
        <v>29.9699999999999989</v>
      </c>
      <c r="Z817" s="1" t="n">
        <v>41.8800000000000026</v>
      </c>
      <c r="AA817" s="1" t="n">
        <v>89.3599999999999994</v>
      </c>
      <c r="AB817" s="1" t="n">
        <v>95.8799999999999955</v>
      </c>
      <c r="AC817" s="1" t="n">
        <v>112.680000000000007</v>
      </c>
      <c r="AD817" s="1" t="n">
        <v>65.4000000000000199</v>
      </c>
      <c r="AE817" s="1" t="n">
        <v>81.0900000000000034</v>
      </c>
      <c r="AF817" s="1" t="n">
        <v>77.9399999999999835</v>
      </c>
      <c r="AG817" s="1" t="n">
        <v>101.939999999999998</v>
      </c>
      <c r="AH817" s="1" t="n">
        <v>5.03000000000000025</v>
      </c>
      <c r="AI817" s="1" t="n">
        <v>10.4399999999999995</v>
      </c>
      <c r="AJ817" s="1" t="n">
        <v>10.4299999999999997</v>
      </c>
      <c r="AK817" s="1" t="n">
        <v>20.3900000000000006</v>
      </c>
      <c r="AL817" s="1" t="n">
        <v>33.6400000000000006</v>
      </c>
      <c r="AM817" s="1" t="n">
        <v>57.0799999999999983</v>
      </c>
      <c r="AN817" s="1" t="n">
        <v>59.509999999999998</v>
      </c>
      <c r="AO817" s="1" t="n">
        <v>78.6400000000000006</v>
      </c>
      <c r="AP817" s="1" t="n">
        <v>8.97000000000000064</v>
      </c>
      <c r="AQ817" s="1" t="n">
        <v>12.3699999999999992</v>
      </c>
      <c r="AR817" s="1" t="n">
        <v>11.9700000000000006</v>
      </c>
      <c r="AS817" s="1" t="n">
        <v>17.9699999999999953</v>
      </c>
      <c r="AT817" s="1" t="n">
        <v>7.07000000000000028</v>
      </c>
      <c r="AU817" s="1" t="n">
        <v>8.61999999999999922</v>
      </c>
      <c r="AV817" s="1" t="n">
        <v>8.32000000000000028</v>
      </c>
      <c r="AW817" s="1" t="n">
        <v>14.0600000000000005</v>
      </c>
      <c r="AX817" s="1" t="n">
        <v>26.2100000000000009</v>
      </c>
      <c r="AY817" s="1" t="n">
        <v>46.2800000000000011</v>
      </c>
      <c r="AZ817" s="1" t="n">
        <v>44.4399999999999977</v>
      </c>
      <c r="BA817" s="1" t="n">
        <v>85.6899999999999835</v>
      </c>
      <c r="BB817" s="1">
        <f>F817+J817+N817+R817+V817+Z817+AD817+AH817+AL817+AP817+AT817+AX817</f>
        <v>431.160000000000025</v>
      </c>
      <c r="BC817" s="1">
        <f>G817+K817+O817+S817+W817+AA817+AE817+AI817+AM817+AQ817+AY817+AU817</f>
        <v>612.080000000000041</v>
      </c>
      <c r="BD817" s="1">
        <f>H817+L817+P817+T817+X817+AB817+AF817+AJ817+AN817+AR817+AV817+AZ817</f>
        <v>612.710000000000036</v>
      </c>
      <c r="BE817" s="1">
        <f>I817+M817+Q817+U817+Y817+AC817+AG817+AK817+AO817+AS817+AW817+BA817</f>
        <v>819.220000000000027</v>
      </c>
    </row>
    <row r="818" spans="1:57">
      <c r="A818" s="3" t="s">
        <v>95</v>
      </c>
      <c r="B818" s="9" t="n">
        <v>44960</v>
      </c>
      <c r="C818" s="1" t="s">
        <v>65</v>
      </c>
      <c r="D818" s="4" t="n">
        <v>0.40625</v>
      </c>
      <c r="E818" s="1" t="s">
        <v>61</v>
      </c>
      <c r="F818" s="1" t="n">
        <v>157.460000000000008</v>
      </c>
      <c r="G818" s="1" t="n">
        <v>178.69999999999996</v>
      </c>
      <c r="H818" s="1" t="n">
        <v>179.960000000000008</v>
      </c>
      <c r="I818" s="1" t="n">
        <v>202.460000000000008</v>
      </c>
      <c r="J818" s="1" t="n">
        <v>26.7600000000000016</v>
      </c>
      <c r="K818" s="1" t="n">
        <v>41.7199999999999989</v>
      </c>
      <c r="L818" s="1" t="n">
        <v>38.9399999999999977</v>
      </c>
      <c r="M818" s="1" t="n">
        <v>71.9399999999999977</v>
      </c>
      <c r="N818" s="1" t="n">
        <v>31</v>
      </c>
      <c r="O818" s="1" t="n">
        <v>45.7800000000000011</v>
      </c>
      <c r="P818" s="1" t="n">
        <v>44.9500000000000028</v>
      </c>
      <c r="Q818" s="1" t="n">
        <v>62.9500000000000028</v>
      </c>
      <c r="R818" s="1" t="n">
        <v>15.8000000000000007</v>
      </c>
      <c r="S818" s="1" t="n">
        <v>19.6999999999999993</v>
      </c>
      <c r="T818" s="1" t="n">
        <v>19.7600000000000016</v>
      </c>
      <c r="U818" s="1" t="n">
        <v>25.879999999999999</v>
      </c>
      <c r="V818" s="1" t="n">
        <v>11.9399999999999995</v>
      </c>
      <c r="W818" s="1" t="n">
        <v>21.8599999999999994</v>
      </c>
      <c r="X818" s="1" t="n">
        <v>21.870000000000001</v>
      </c>
      <c r="Y818" s="1" t="n">
        <v>29.9699999999999989</v>
      </c>
      <c r="Z818" s="1" t="n">
        <v>41.8800000000000026</v>
      </c>
      <c r="AA818" s="1" t="n">
        <v>90.7999999999999972</v>
      </c>
      <c r="AB818" s="1" t="n">
        <v>95.8799999999999955</v>
      </c>
      <c r="AC818" s="1" t="n">
        <v>113.879999999999995</v>
      </c>
      <c r="AD818" s="1" t="n">
        <v>65.4000000000000199</v>
      </c>
      <c r="AE818" s="1" t="n">
        <v>81.0900000000000034</v>
      </c>
      <c r="AF818" s="1" t="n">
        <v>77.9399999999999835</v>
      </c>
      <c r="AG818" s="1" t="n">
        <v>101.939999999999998</v>
      </c>
      <c r="AH818" s="1" t="n">
        <v>5.03000000000000025</v>
      </c>
      <c r="AI818" s="1" t="n">
        <v>10.4299999999999997</v>
      </c>
      <c r="AJ818" s="1" t="n">
        <v>10.4299999999999997</v>
      </c>
      <c r="AK818" s="1" t="n">
        <v>20.3900000000000006</v>
      </c>
      <c r="AL818" s="1" t="n">
        <v>33.6400000000000006</v>
      </c>
      <c r="AM818" s="1" t="n">
        <v>56.2100000000000009</v>
      </c>
      <c r="AN818" s="1" t="n">
        <v>57.8299999999999983</v>
      </c>
      <c r="AO818" s="1" t="n">
        <v>78.6400000000000006</v>
      </c>
      <c r="AP818" s="1" t="n">
        <v>8.97000000000000064</v>
      </c>
      <c r="AQ818" s="1" t="n">
        <v>12.0800000000000001</v>
      </c>
      <c r="AR818" s="1" t="n">
        <v>11.9700000000000006</v>
      </c>
      <c r="AS818" s="1" t="n">
        <v>17.370000000000001</v>
      </c>
      <c r="AT818" s="1" t="n">
        <v>7.07000000000000028</v>
      </c>
      <c r="AU818" s="1" t="n">
        <v>8.63000000000000078</v>
      </c>
      <c r="AV818" s="1" t="n">
        <v>8.32000000000000028</v>
      </c>
      <c r="AW818" s="1" t="n">
        <v>14.0600000000000005</v>
      </c>
      <c r="AX818" s="1" t="n">
        <v>26.2100000000000009</v>
      </c>
      <c r="AY818" s="1" t="n">
        <v>46.1400000000000006</v>
      </c>
      <c r="AZ818" s="1" t="n">
        <v>44.9399999999999977</v>
      </c>
      <c r="BA818" s="1" t="n">
        <v>85.6899999999999835</v>
      </c>
      <c r="BB818" s="1">
        <f>F818+J818+N818+R818+V818+Z818+AD818+AH818+AL818+AP818+AT818+AX818</f>
        <v>431.160000000000025</v>
      </c>
      <c r="BC818" s="1">
        <f>G818+K818+O818+S818+W818+AA818+AE818+AI818+AM818+AQ818+AY818+AU818</f>
        <v>613.139999999999986</v>
      </c>
      <c r="BD818" s="1">
        <f>H818+L818+P818+T818+X818+AB818+AF818+AJ818+AN818+AR818+AV818+AZ818</f>
        <v>612.789999999999964</v>
      </c>
      <c r="BE818" s="1">
        <f>I818+M818+Q818+U818+Y818+AC818+AG818+AK818+AO818+AS818+AW818+BA818</f>
        <v>825.169999999999959</v>
      </c>
    </row>
    <row r="819" spans="1:57">
      <c r="A819" s="3" t="s">
        <v>95</v>
      </c>
      <c r="B819" s="9" t="n">
        <v>44961</v>
      </c>
      <c r="C819" s="1" t="s">
        <v>66</v>
      </c>
      <c r="D819" s="4" t="n">
        <v>0.428472222222222232</v>
      </c>
      <c r="E819" s="1" t="s">
        <v>61</v>
      </c>
      <c r="F819" s="1" t="n">
        <v>157.460000000000008</v>
      </c>
      <c r="G819" s="1" t="n">
        <v>175.990000000000009</v>
      </c>
      <c r="H819" s="1" t="n">
        <v>177.710000000000008</v>
      </c>
      <c r="I819" s="1" t="n">
        <v>193.460000000000008</v>
      </c>
      <c r="J819" s="1" t="n">
        <v>26.7600000000000016</v>
      </c>
      <c r="K819" s="1" t="n">
        <v>41.5499999999999972</v>
      </c>
      <c r="L819" s="1" t="n">
        <v>38.9399999999999977</v>
      </c>
      <c r="M819" s="1" t="n">
        <v>71.9399999999999977</v>
      </c>
      <c r="N819" s="1" t="n">
        <v>31</v>
      </c>
      <c r="O819" s="1" t="n">
        <v>45.8900000000000006</v>
      </c>
      <c r="P819" s="1" t="n">
        <v>44.9500000000000028</v>
      </c>
      <c r="Q819" s="1" t="n">
        <v>62.9500000000000028</v>
      </c>
      <c r="R819" s="1" t="n">
        <v>15.8000000000000007</v>
      </c>
      <c r="S819" s="1" t="n">
        <v>19.5899999999999999</v>
      </c>
      <c r="T819" s="1" t="n">
        <v>19.3999999999999986</v>
      </c>
      <c r="U819" s="1" t="n">
        <v>25.879999999999999</v>
      </c>
      <c r="V819" s="1" t="n">
        <v>11.9399999999999995</v>
      </c>
      <c r="W819" s="1" t="n">
        <v>21.7300000000000004</v>
      </c>
      <c r="X819" s="1" t="n">
        <v>21.7199999999999989</v>
      </c>
      <c r="Y819" s="1" t="n">
        <v>29.9699999999999989</v>
      </c>
      <c r="Z819" s="1" t="n">
        <v>41.8800000000000026</v>
      </c>
      <c r="AA819" s="1" t="n">
        <v>89.8100000000000023</v>
      </c>
      <c r="AB819" s="1" t="n">
        <v>95.8799999999999955</v>
      </c>
      <c r="AC819" s="1" t="n">
        <v>112.680000000000007</v>
      </c>
      <c r="AD819" s="1" t="n">
        <v>65.4000000000000199</v>
      </c>
      <c r="AE819" s="1" t="n">
        <v>76.8499999999999801</v>
      </c>
      <c r="AF819" s="1" t="n">
        <v>77.9399999999999835</v>
      </c>
      <c r="AG819" s="1" t="n">
        <v>101.400000000000006</v>
      </c>
      <c r="AH819" s="1" t="n">
        <v>5.03000000000000025</v>
      </c>
      <c r="AI819" s="1" t="n">
        <v>10.3699999999999992</v>
      </c>
      <c r="AJ819" s="1" t="n">
        <v>10.4299999999999997</v>
      </c>
      <c r="AK819" s="1" t="n">
        <v>15.5899999999999999</v>
      </c>
      <c r="AL819" s="1" t="n">
        <v>33.6400000000000006</v>
      </c>
      <c r="AM819" s="1" t="n">
        <v>56.6499999999999986</v>
      </c>
      <c r="AN819" s="1" t="n">
        <v>59.509999999999998</v>
      </c>
      <c r="AO819" s="1" t="n">
        <v>78.6400000000000006</v>
      </c>
      <c r="AP819" s="1" t="n">
        <v>8.97000000000000064</v>
      </c>
      <c r="AQ819" s="1" t="n">
        <v>12.2899999999999991</v>
      </c>
      <c r="AR819" s="1" t="n">
        <v>11.9700000000000006</v>
      </c>
      <c r="AS819" s="1" t="n">
        <v>17.9699999999999953</v>
      </c>
      <c r="AT819" s="1" t="n">
        <v>7.07000000000000028</v>
      </c>
      <c r="AU819" s="1" t="n">
        <v>8.64000000000000057</v>
      </c>
      <c r="AV819" s="1" t="n">
        <v>8.32000000000000028</v>
      </c>
      <c r="AW819" s="1" t="n">
        <v>14.0600000000000005</v>
      </c>
      <c r="AX819" s="1" t="n">
        <v>25.8399999999999999</v>
      </c>
      <c r="AY819" s="1" t="n">
        <v>44.7700000000000031</v>
      </c>
      <c r="AZ819" s="1" t="n">
        <v>44.0600000000000023</v>
      </c>
      <c r="BA819" s="1" t="n">
        <v>85.6899999999999835</v>
      </c>
      <c r="BB819" s="1">
        <f>F819+J819+N819+R819+V819+Z819+AD819+AH819+AL819+AP819+AT819+AX819</f>
        <v>430.79000000000002</v>
      </c>
      <c r="BC819" s="1">
        <f>G819+K819+O819+S819+W819+AA819+AE819+AI819+AM819+AQ819+AY819+AU819</f>
        <v>604.129999999999995</v>
      </c>
      <c r="BD819" s="1">
        <f>H819+L819+P819+T819+X819+AB819+AF819+AJ819+AN819+AR819+AV819+AZ819</f>
        <v>610.830000000000041</v>
      </c>
      <c r="BE819" s="1">
        <f>I819+M819+Q819+U819+Y819+AC819+AG819+AK819+AO819+AS819+AW819+BA819</f>
        <v>810.230000000000018</v>
      </c>
    </row>
    <row r="820" spans="1:57">
      <c r="A820" s="3" t="s">
        <v>95</v>
      </c>
      <c r="B820" s="9" t="n">
        <v>44962</v>
      </c>
      <c r="C820" s="1" t="s">
        <v>67</v>
      </c>
      <c r="D820" s="4" t="n">
        <v>0.84166666666666643</v>
      </c>
      <c r="E820" s="1" t="s">
        <v>63</v>
      </c>
      <c r="F820" s="1" t="n">
        <v>161.550000000000011</v>
      </c>
      <c r="G820" s="1" t="n">
        <v>180.039999999999992</v>
      </c>
      <c r="H820" s="1" t="n">
        <v>179.960000000000008</v>
      </c>
      <c r="I820" s="1" t="n">
        <v>202.460000000000008</v>
      </c>
      <c r="J820" s="1" t="n">
        <v>26.7600000000000016</v>
      </c>
      <c r="K820" s="1" t="n">
        <v>40.759999999999998</v>
      </c>
      <c r="L820" s="1" t="n">
        <v>38.9399999999999977</v>
      </c>
      <c r="M820" s="1" t="n">
        <v>71.9399999999999977</v>
      </c>
      <c r="N820" s="1" t="n">
        <v>31</v>
      </c>
      <c r="O820" s="1" t="n">
        <v>45.2700000000000031</v>
      </c>
      <c r="P820" s="1" t="n">
        <v>44.9500000000000028</v>
      </c>
      <c r="Q820" s="1" t="n">
        <v>57.6000000000000014</v>
      </c>
      <c r="R820" s="1" t="n">
        <v>15.8000000000000007</v>
      </c>
      <c r="S820" s="1" t="n">
        <v>19.5199999999999996</v>
      </c>
      <c r="T820" s="1" t="n">
        <v>19.3999999999999986</v>
      </c>
      <c r="U820" s="1" t="n">
        <v>25.879999999999999</v>
      </c>
      <c r="V820" s="1" t="n">
        <v>11.9399999999999995</v>
      </c>
      <c r="W820" s="1" t="n">
        <v>21.3900000000000006</v>
      </c>
      <c r="X820" s="1" t="n">
        <v>20.9699999999999989</v>
      </c>
      <c r="Y820" s="1" t="n">
        <v>29.9699999999999989</v>
      </c>
      <c r="Z820" s="1" t="n">
        <v>41.8800000000000026</v>
      </c>
      <c r="AA820" s="1" t="n">
        <v>90.519999999999996</v>
      </c>
      <c r="AB820" s="1" t="n">
        <v>95.8799999999999955</v>
      </c>
      <c r="AC820" s="1" t="n">
        <v>119.879999999999995</v>
      </c>
      <c r="AD820" s="1" t="n">
        <v>65.4000000000000199</v>
      </c>
      <c r="AE820" s="1" t="n">
        <v>78.4899999999999807</v>
      </c>
      <c r="AF820" s="1" t="n">
        <v>77.9399999999999835</v>
      </c>
      <c r="AG820" s="1" t="n">
        <v>101.400000000000006</v>
      </c>
      <c r="AH820" s="1" t="n">
        <v>5.03000000000000025</v>
      </c>
      <c r="AI820" s="1" t="n">
        <v>10.4299999999999997</v>
      </c>
      <c r="AJ820" s="1" t="n">
        <v>10.4299999999999997</v>
      </c>
      <c r="AK820" s="1" t="n">
        <v>20.3900000000000006</v>
      </c>
      <c r="AL820" s="1" t="n">
        <v>33.6400000000000006</v>
      </c>
      <c r="AM820" s="1" t="n">
        <v>57.4200000000000017</v>
      </c>
      <c r="AN820" s="1" t="n">
        <v>60.6400000000000006</v>
      </c>
      <c r="AO820" s="1" t="n">
        <v>78.6400000000000006</v>
      </c>
      <c r="AP820" s="1" t="n">
        <v>8.97000000000000064</v>
      </c>
      <c r="AQ820" s="1" t="n">
        <v>12.2200000000000006</v>
      </c>
      <c r="AR820" s="1" t="n">
        <v>11.9700000000000006</v>
      </c>
      <c r="AS820" s="1" t="n">
        <v>17.9699999999999953</v>
      </c>
      <c r="AT820" s="1" t="n">
        <v>7.07000000000000028</v>
      </c>
      <c r="AU820" s="1" t="n">
        <v>8.65000000000000036</v>
      </c>
      <c r="AV820" s="1" t="n">
        <v>8.32000000000000028</v>
      </c>
      <c r="AW820" s="1" t="n">
        <v>14.0600000000000005</v>
      </c>
      <c r="AX820" s="1" t="n">
        <v>25.8399999999999999</v>
      </c>
      <c r="AY820" s="1" t="n">
        <v>47.25</v>
      </c>
      <c r="AZ820" s="1" t="n">
        <v>44.9600000000000009</v>
      </c>
      <c r="BA820" s="1" t="n">
        <v>85.6899999999999835</v>
      </c>
      <c r="BB820" s="1">
        <f>F820+J820+N820+R820+V820+Z820+AD820+AH820+AL820+AP820+AT820+AX820</f>
        <v>434.879999999999995</v>
      </c>
      <c r="BC820" s="1">
        <f>G820+K820+O820+S820+W820+AA820+AE820+AI820+AM820+AQ820+AY820+AU820</f>
        <v>611.960000000000036</v>
      </c>
      <c r="BD820" s="1">
        <f>H820+L820+P820+T820+X820+AB820+AF820+AJ820+AN820+AR820+AV820+AZ820</f>
        <v>614.360000000000014</v>
      </c>
      <c r="BE820" s="1">
        <f>I820+M820+Q820+U820+Y820+AC820+AG820+AK820+AO820+AS820+AW820+BA820</f>
        <v>825.879999999999995</v>
      </c>
    </row>
    <row r="821" spans="1:57">
      <c r="A821" s="3" t="s">
        <v>95</v>
      </c>
      <c r="B821" s="9" t="n">
        <v>44963</v>
      </c>
      <c r="C821" s="1" t="s">
        <v>58</v>
      </c>
      <c r="D821" s="4" t="n">
        <v>0.788888888888888395</v>
      </c>
      <c r="E821" s="1" t="s">
        <v>63</v>
      </c>
      <c r="F821" s="1" t="n">
        <v>161.909999999999997</v>
      </c>
      <c r="G821" s="1" t="n">
        <v>179.060000000000002</v>
      </c>
      <c r="H821" s="1" t="n">
        <v>179.960000000000008</v>
      </c>
      <c r="I821" s="1" t="n">
        <v>202.460000000000008</v>
      </c>
      <c r="J821" s="1" t="n">
        <v>26.7600000000000016</v>
      </c>
      <c r="K821" s="1" t="n">
        <v>41.3299999999999983</v>
      </c>
      <c r="L821" s="1" t="n">
        <v>38.9399999999999977</v>
      </c>
      <c r="M821" s="1" t="n">
        <v>71.9399999999999977</v>
      </c>
      <c r="N821" s="1" t="n">
        <v>31</v>
      </c>
      <c r="O821" s="1" t="n">
        <v>45.7999999999999972</v>
      </c>
      <c r="P821" s="1" t="n">
        <v>44.9500000000000028</v>
      </c>
      <c r="Q821" s="1" t="n">
        <v>62.9500000000000028</v>
      </c>
      <c r="R821" s="1" t="n">
        <v>16.1600000000000001</v>
      </c>
      <c r="S821" s="1" t="n">
        <v>19.6000000000000014</v>
      </c>
      <c r="T821" s="1" t="n">
        <v>19.3999999999999986</v>
      </c>
      <c r="U821" s="1" t="n">
        <v>25.879999999999999</v>
      </c>
      <c r="V821" s="1" t="n">
        <v>11.9399999999999995</v>
      </c>
      <c r="W821" s="1" t="n">
        <v>21.379999999999999</v>
      </c>
      <c r="X821" s="1" t="n">
        <v>20.9699999999999989</v>
      </c>
      <c r="Y821" s="1" t="n">
        <v>29.9699999999999989</v>
      </c>
      <c r="Z821" s="1" t="n">
        <v>41.8800000000000026</v>
      </c>
      <c r="AA821" s="1" t="n">
        <v>93.980000000000004</v>
      </c>
      <c r="AB821" s="1" t="n">
        <v>100.680000000000007</v>
      </c>
      <c r="AC821" s="1" t="n">
        <v>119.879999999999995</v>
      </c>
      <c r="AD821" s="1" t="n">
        <v>59.9399999999999977</v>
      </c>
      <c r="AE821" s="1" t="n">
        <v>80.0499999999999829</v>
      </c>
      <c r="AF821" s="1" t="n">
        <v>77.9399999999999835</v>
      </c>
      <c r="AG821" s="1" t="n">
        <v>101.939999999999998</v>
      </c>
      <c r="AH821" s="1" t="n">
        <v>5.03000000000000025</v>
      </c>
      <c r="AI821" s="1" t="n">
        <v>10.3900000000000006</v>
      </c>
      <c r="AJ821" s="1" t="n">
        <v>10.4299999999999997</v>
      </c>
      <c r="AK821" s="1" t="n">
        <v>15.5899999999999999</v>
      </c>
      <c r="AL821" s="1" t="n">
        <v>33.6400000000000006</v>
      </c>
      <c r="AM821" s="1" t="n">
        <v>56.2100000000000009</v>
      </c>
      <c r="AN821" s="1" t="n">
        <v>57.8299999999999983</v>
      </c>
      <c r="AO821" s="1" t="n">
        <v>78.6400000000000006</v>
      </c>
      <c r="AP821" s="1" t="n">
        <v>8.97000000000000064</v>
      </c>
      <c r="AQ821" s="1" t="n">
        <v>12.2599999999999998</v>
      </c>
      <c r="AR821" s="1" t="n">
        <v>11.9700000000000006</v>
      </c>
      <c r="AS821" s="1" t="n">
        <v>17.9699999999999953</v>
      </c>
      <c r="AT821" s="1" t="n">
        <v>7.32000000000000028</v>
      </c>
      <c r="AU821" s="1" t="n">
        <v>8.69999999999999751</v>
      </c>
      <c r="AV821" s="1" t="n">
        <v>8.32000000000000028</v>
      </c>
      <c r="AW821" s="1" t="n">
        <v>14.0600000000000005</v>
      </c>
      <c r="AX821" s="1" t="n">
        <v>26.2100000000000009</v>
      </c>
      <c r="AY821" s="1" t="n">
        <v>46.5</v>
      </c>
      <c r="AZ821" s="1" t="n">
        <v>44.9600000000000009</v>
      </c>
      <c r="BA821" s="1" t="n">
        <v>85.6899999999999835</v>
      </c>
      <c r="BB821" s="1">
        <f>F821+J821+N821+R821+V821+Z821+AD821+AH821+AL821+AP821+AT821+AX821</f>
        <v>430.759999999999991</v>
      </c>
      <c r="BC821" s="1">
        <f>G821+K821+O821+S821+W821+AA821+AE821+AI821+AM821+AQ821+AY821+AU821</f>
        <v>615.259999999999991</v>
      </c>
      <c r="BD821" s="1">
        <f>H821+L821+P821+T821+X821+AB821+AF821+AJ821+AN821+AR821+AV821+AZ821</f>
        <v>616.350000000000023</v>
      </c>
      <c r="BE821" s="1">
        <f>I821+M821+Q821+U821+Y821+AC821+AG821+AK821+AO821+AS821+AW821+BA821</f>
        <v>826.970000000000027</v>
      </c>
    </row>
    <row r="822" spans="1:57">
      <c r="A822" s="3" t="s">
        <v>95</v>
      </c>
      <c r="B822" s="9" t="n">
        <v>44964</v>
      </c>
      <c r="C822" s="1" t="s">
        <v>60</v>
      </c>
      <c r="D822" s="4" t="n">
        <v>0.34861111111111116</v>
      </c>
      <c r="E822" s="1" t="s">
        <v>61</v>
      </c>
      <c r="F822" s="1" t="n">
        <v>161.909999999999997</v>
      </c>
      <c r="G822" s="1" t="n">
        <v>179.02000000000001</v>
      </c>
      <c r="H822" s="1" t="n">
        <v>179.960000000000008</v>
      </c>
      <c r="I822" s="1" t="n">
        <v>202.460000000000008</v>
      </c>
      <c r="J822" s="1" t="n">
        <v>26.7600000000000016</v>
      </c>
      <c r="K822" s="1" t="n">
        <v>41.0700000000000003</v>
      </c>
      <c r="L822" s="1" t="n">
        <v>38.9399999999999977</v>
      </c>
      <c r="M822" s="1" t="n">
        <v>71.9399999999999977</v>
      </c>
      <c r="N822" s="1" t="n">
        <v>31</v>
      </c>
      <c r="O822" s="1" t="n">
        <v>45.7700000000000031</v>
      </c>
      <c r="P822" s="1" t="n">
        <v>44.9500000000000028</v>
      </c>
      <c r="Q822" s="1" t="n">
        <v>62.9500000000000028</v>
      </c>
      <c r="R822" s="1" t="n">
        <v>15.8000000000000007</v>
      </c>
      <c r="S822" s="1" t="n">
        <v>19.5199999999999996</v>
      </c>
      <c r="T822" s="1" t="n">
        <v>19.3999999999999986</v>
      </c>
      <c r="U822" s="1" t="n">
        <v>25.879999999999999</v>
      </c>
      <c r="V822" s="1" t="n">
        <v>11.9399999999999995</v>
      </c>
      <c r="W822" s="1" t="n">
        <v>21.5</v>
      </c>
      <c r="X822" s="1" t="n">
        <v>20.9699999999999989</v>
      </c>
      <c r="Y822" s="1" t="n">
        <v>29.9699999999999989</v>
      </c>
      <c r="Z822" s="1" t="n">
        <v>41.8800000000000026</v>
      </c>
      <c r="AA822" s="1" t="n">
        <v>93.7000000000000028</v>
      </c>
      <c r="AB822" s="1" t="n">
        <v>100.680000000000007</v>
      </c>
      <c r="AC822" s="1" t="n">
        <v>119.879999999999995</v>
      </c>
      <c r="AD822" s="1" t="n">
        <v>59.9399999999999977</v>
      </c>
      <c r="AE822" s="1" t="n">
        <v>81.0900000000000034</v>
      </c>
      <c r="AF822" s="1" t="n">
        <v>77.9399999999999835</v>
      </c>
      <c r="AG822" s="1" t="n">
        <v>101.939999999999998</v>
      </c>
      <c r="AH822" s="1" t="n">
        <v>5.03000000000000025</v>
      </c>
      <c r="AI822" s="1" t="n">
        <v>10.3900000000000006</v>
      </c>
      <c r="AJ822" s="1" t="n">
        <v>10.4299999999999997</v>
      </c>
      <c r="AK822" s="1" t="n">
        <v>20.3900000000000006</v>
      </c>
      <c r="AL822" s="1" t="n">
        <v>33.6400000000000006</v>
      </c>
      <c r="AM822" s="1" t="n">
        <v>55.8299999999999983</v>
      </c>
      <c r="AN822" s="1" t="n">
        <v>56.1400000000000006</v>
      </c>
      <c r="AO822" s="1" t="n">
        <v>78.6400000000000006</v>
      </c>
      <c r="AP822" s="1" t="n">
        <v>8.97000000000000064</v>
      </c>
      <c r="AQ822" s="1" t="n">
        <v>12.2599999999999998</v>
      </c>
      <c r="AR822" s="1" t="n">
        <v>11.9700000000000006</v>
      </c>
      <c r="AS822" s="1" t="n">
        <v>17.9699999999999953</v>
      </c>
      <c r="AT822" s="1" t="n">
        <v>7.32000000000000028</v>
      </c>
      <c r="AU822" s="1" t="n">
        <v>8.63000000000000078</v>
      </c>
      <c r="AV822" s="1" t="n">
        <v>8.32000000000000028</v>
      </c>
      <c r="AW822" s="1" t="n">
        <v>14.0600000000000005</v>
      </c>
      <c r="AX822" s="1" t="n">
        <v>25.8399999999999999</v>
      </c>
      <c r="AY822" s="1" t="n">
        <v>45.990000000000002</v>
      </c>
      <c r="AZ822" s="1" t="n">
        <v>44.9600000000000009</v>
      </c>
      <c r="BA822" s="1" t="n">
        <v>85.6899999999999835</v>
      </c>
      <c r="BB822" s="1">
        <f>F822+J822+N822+R822+V822+Z822+AD822+AH822+AL822+AP822+AT822+AX822</f>
        <v>430.029999999999973</v>
      </c>
      <c r="BC822" s="1">
        <f>G822+K822+O822+S822+W822+AA822+AE822+AI822+AM822+AQ822+AY822+AU822</f>
        <v>614.769999999999982</v>
      </c>
      <c r="BD822" s="1">
        <f>H822+L822+P822+T822+X822+AB822+AF822+AJ822+AN822+AR822+AV822+AZ822</f>
        <v>614.659999999999968</v>
      </c>
      <c r="BE822" s="1">
        <f>I822+M822+Q822+U822+Y822+AC822+AG822+AK822+AO822+AS822+AW822+BA822</f>
        <v>831.769999999999982</v>
      </c>
    </row>
    <row r="823" spans="1:57">
      <c r="A823" s="3" t="s">
        <v>95</v>
      </c>
      <c r="B823" s="9" t="n">
        <v>44965</v>
      </c>
      <c r="C823" s="1" t="s">
        <v>62</v>
      </c>
      <c r="D823" s="4" t="n">
        <v>0.884722222222222143</v>
      </c>
      <c r="E823" s="1" t="s">
        <v>63</v>
      </c>
      <c r="F823" s="1" t="n">
        <v>161.909999999999997</v>
      </c>
      <c r="G823" s="1" t="n">
        <v>179.580000000000013</v>
      </c>
      <c r="H823" s="1" t="n">
        <v>179.960000000000008</v>
      </c>
      <c r="I823" s="1" t="n">
        <v>202.460000000000008</v>
      </c>
      <c r="J823" s="1" t="n">
        <v>26.7600000000000016</v>
      </c>
      <c r="K823" s="1" t="n">
        <v>41.3100000000000023</v>
      </c>
      <c r="L823" s="1" t="n">
        <v>38.9399999999999977</v>
      </c>
      <c r="M823" s="1" t="n">
        <v>71.9399999999999977</v>
      </c>
      <c r="N823" s="1" t="n">
        <v>31</v>
      </c>
      <c r="O823" s="1" t="n">
        <v>45.0300000000000011</v>
      </c>
      <c r="P823" s="1" t="n">
        <v>44.9500000000000028</v>
      </c>
      <c r="Q823" s="1" t="n">
        <v>57.6000000000000014</v>
      </c>
      <c r="R823" s="1" t="n">
        <v>16.1600000000000001</v>
      </c>
      <c r="S823" s="1" t="n">
        <v>19.4499999999999993</v>
      </c>
      <c r="T823" s="1" t="n">
        <v>19.3999999999999986</v>
      </c>
      <c r="U823" s="1" t="n">
        <v>25.879999999999999</v>
      </c>
      <c r="V823" s="1" t="n">
        <v>11.9399999999999995</v>
      </c>
      <c r="W823" s="1" t="n">
        <v>21.4899999999999984</v>
      </c>
      <c r="X823" s="1" t="n">
        <v>20.9699999999999989</v>
      </c>
      <c r="Y823" s="1" t="n">
        <v>29.9699999999999989</v>
      </c>
      <c r="Z823" s="1" t="n">
        <v>41.8800000000000026</v>
      </c>
      <c r="AA823" s="1" t="n">
        <v>97.5499999999999972</v>
      </c>
      <c r="AB823" s="1" t="n">
        <v>98.2800000000000011</v>
      </c>
      <c r="AC823" s="1" t="n">
        <v>143.879999999999995</v>
      </c>
      <c r="AD823" s="1" t="n">
        <v>65.4000000000000199</v>
      </c>
      <c r="AE823" s="1" t="n">
        <v>79.2399999999999807</v>
      </c>
      <c r="AF823" s="1" t="n">
        <v>77.9399999999999835</v>
      </c>
      <c r="AG823" s="1" t="n">
        <v>101.400000000000006</v>
      </c>
      <c r="AH823" s="1" t="n">
        <v>5.03000000000000025</v>
      </c>
      <c r="AI823" s="1" t="n">
        <v>10.3599999999999994</v>
      </c>
      <c r="AJ823" s="1" t="n">
        <v>10.4299999999999997</v>
      </c>
      <c r="AK823" s="1" t="n">
        <v>15.5899999999999999</v>
      </c>
      <c r="AL823" s="1" t="n">
        <v>33.6400000000000006</v>
      </c>
      <c r="AM823" s="1" t="n">
        <v>57.1700000000000017</v>
      </c>
      <c r="AN823" s="1" t="n">
        <v>57.8299999999999983</v>
      </c>
      <c r="AO823" s="1" t="n">
        <v>78.6400000000000006</v>
      </c>
      <c r="AP823" s="1" t="n">
        <v>8.97000000000000064</v>
      </c>
      <c r="AQ823" s="1" t="n">
        <v>12.3100000000000005</v>
      </c>
      <c r="AR823" s="1" t="n">
        <v>11.9700000000000006</v>
      </c>
      <c r="AS823" s="1" t="n">
        <v>17.9699999999999953</v>
      </c>
      <c r="AT823" s="1" t="n">
        <v>7.32000000000000028</v>
      </c>
      <c r="AU823" s="1" t="n">
        <v>8.53999999999999915</v>
      </c>
      <c r="AV823" s="1" t="n">
        <v>8.32000000000000028</v>
      </c>
      <c r="AW823" s="1" t="n">
        <v>14.0600000000000005</v>
      </c>
      <c r="AX823" s="1" t="n">
        <v>26.2100000000000009</v>
      </c>
      <c r="AY823" s="1" t="n">
        <v>46.6300000000000026</v>
      </c>
      <c r="AZ823" s="1" t="n">
        <v>44.9600000000000009</v>
      </c>
      <c r="BA823" s="1" t="n">
        <v>85.6899999999999835</v>
      </c>
      <c r="BB823" s="1">
        <f>F823+J823+N823+R823+V823+Z823+AD823+AH823+AL823+AP823+AT823+AX823</f>
        <v>436.220000000000027</v>
      </c>
      <c r="BC823" s="1">
        <f>G823+K823+O823+S823+W823+AA823+AE823+AI823+AM823+AQ823+AY823+AU823</f>
        <v>618.659999999999968</v>
      </c>
      <c r="BD823" s="1">
        <f>H823+L823+P823+T823+X823+AB823+AF823+AJ823+AN823+AR823+AV823+AZ823</f>
        <v>613.950000000000045</v>
      </c>
      <c r="BE823" s="1">
        <f>I823+M823+Q823+U823+Y823+AC823+AG823+AK823+AO823+AS823+AW823+BA823</f>
        <v>845.080000000000041</v>
      </c>
    </row>
    <row r="824" spans="1:57">
      <c r="A824" s="3" t="s">
        <v>95</v>
      </c>
      <c r="B824" s="9" t="n">
        <v>44966</v>
      </c>
      <c r="C824" s="1" t="s">
        <v>64</v>
      </c>
      <c r="D824" s="4" t="n">
        <v>0.869444444444444464</v>
      </c>
      <c r="E824" s="1" t="s">
        <v>63</v>
      </c>
      <c r="F824" s="1" t="n">
        <v>157.460000000000008</v>
      </c>
      <c r="G824" s="1" t="n">
        <v>176.860000000000014</v>
      </c>
      <c r="H824" s="1" t="n">
        <v>176.580000000000013</v>
      </c>
      <c r="I824" s="1" t="n">
        <v>202.460000000000008</v>
      </c>
      <c r="J824" s="1" t="n">
        <v>26.7600000000000016</v>
      </c>
      <c r="K824" s="1" t="n">
        <v>41.3400000000000034</v>
      </c>
      <c r="L824" s="1" t="n">
        <v>38.9399999999999977</v>
      </c>
      <c r="M824" s="1" t="n">
        <v>71.9399999999999977</v>
      </c>
      <c r="N824" s="1" t="n">
        <v>31</v>
      </c>
      <c r="O824" s="1" t="n">
        <v>45.259999999999998</v>
      </c>
      <c r="P824" s="1" t="n">
        <v>44.9500000000000028</v>
      </c>
      <c r="Q824" s="1" t="n">
        <v>62.9500000000000028</v>
      </c>
      <c r="R824" s="1" t="n">
        <v>15.3000000000000007</v>
      </c>
      <c r="S824" s="1" t="n">
        <v>19.3999999999999986</v>
      </c>
      <c r="T824" s="1" t="n">
        <v>19.3999999999999986</v>
      </c>
      <c r="U824" s="1" t="n">
        <v>25.879999999999999</v>
      </c>
      <c r="V824" s="1" t="n">
        <v>11.9399999999999995</v>
      </c>
      <c r="W824" s="1" t="n">
        <v>22.1400000000000006</v>
      </c>
      <c r="X824" s="1" t="n">
        <v>22.4699999999999989</v>
      </c>
      <c r="Y824" s="1" t="n">
        <v>29.9699999999999989</v>
      </c>
      <c r="Z824" s="1" t="n">
        <v>41.8800000000000026</v>
      </c>
      <c r="AA824" s="1" t="n">
        <v>95.8299999999999983</v>
      </c>
      <c r="AB824" s="1" t="n">
        <v>95.8799999999999955</v>
      </c>
      <c r="AC824" s="1" t="n">
        <v>143.879999999999995</v>
      </c>
      <c r="AD824" s="1" t="n">
        <v>65.4000000000000199</v>
      </c>
      <c r="AE824" s="1" t="n">
        <v>79.8799999999999812</v>
      </c>
      <c r="AF824" s="1" t="n">
        <v>77.9399999999999835</v>
      </c>
      <c r="AG824" s="1" t="n">
        <v>101.400000000000006</v>
      </c>
      <c r="AH824" s="1" t="n">
        <v>5.03000000000000025</v>
      </c>
      <c r="AI824" s="1" t="n">
        <v>10.3800000000000008</v>
      </c>
      <c r="AJ824" s="1" t="n">
        <v>10.5500000000000007</v>
      </c>
      <c r="AK824" s="1" t="n">
        <v>15.5899999999999999</v>
      </c>
      <c r="AL824" s="1" t="n">
        <v>33.6400000000000006</v>
      </c>
      <c r="AM824" s="1" t="n">
        <v>56.7899999999999991</v>
      </c>
      <c r="AN824" s="1" t="n">
        <v>58.3900000000000006</v>
      </c>
      <c r="AO824" s="1" t="n">
        <v>78.6400000000000006</v>
      </c>
      <c r="AP824" s="1" t="n">
        <v>8.97000000000000064</v>
      </c>
      <c r="AQ824" s="1" t="n">
        <v>12.3300000000000001</v>
      </c>
      <c r="AR824" s="1" t="n">
        <v>11.9700000000000006</v>
      </c>
      <c r="AS824" s="1" t="n">
        <v>17.9699999999999953</v>
      </c>
      <c r="AT824" s="1" t="n">
        <v>2.49000000000000021</v>
      </c>
      <c r="AU824" s="1" t="n">
        <v>8.43999999999999773</v>
      </c>
      <c r="AV824" s="1" t="n">
        <v>8.32000000000000028</v>
      </c>
      <c r="AW824" s="1" t="n">
        <v>14.0600000000000005</v>
      </c>
      <c r="AX824" s="1" t="n">
        <v>26.2100000000000009</v>
      </c>
      <c r="AY824" s="1" t="n">
        <v>43.7999999999999972</v>
      </c>
      <c r="AZ824" s="1" t="n">
        <v>43.0900000000000034</v>
      </c>
      <c r="BA824" s="1" t="n">
        <v>85.6899999999999835</v>
      </c>
      <c r="BB824" s="1">
        <f>F824+J824+N824+R824+V824+Z824+AD824+AH824+AL824+AP824+AT824+AX824</f>
        <v>426.079999999999984</v>
      </c>
      <c r="BC824" s="1">
        <f>G824+K824+O824+S824+W824+AA824+AE824+AI824+AM824+AQ824+AY824+AU824</f>
        <v>612.450000000000045</v>
      </c>
      <c r="BD824" s="1">
        <f>H824+L824+P824+T824+X824+AB824+AF824+AJ824+AN824+AR824+AV824+AZ824</f>
        <v>608.480000000000018</v>
      </c>
      <c r="BE824" s="1">
        <f>I824+M824+Q824+U824+Y824+AC824+AG824+AK824+AO824+AS824+AW824+BA824</f>
        <v>850.42999999999995</v>
      </c>
    </row>
    <row r="825" spans="1:57">
      <c r="A825" s="3" t="s">
        <v>95</v>
      </c>
      <c r="B825" s="9" t="n">
        <v>44967</v>
      </c>
      <c r="C825" s="1" t="s">
        <v>65</v>
      </c>
      <c r="D825" s="4" t="n">
        <v>0.936805555555555536</v>
      </c>
      <c r="E825" s="1" t="s">
        <v>63</v>
      </c>
      <c r="F825" s="1" t="n">
        <v>157.460000000000008</v>
      </c>
      <c r="G825" s="1" t="n">
        <v>178.310000000000002</v>
      </c>
      <c r="H825" s="1" t="n">
        <v>179.960000000000008</v>
      </c>
      <c r="I825" s="1" t="n">
        <v>202.460000000000008</v>
      </c>
      <c r="J825" s="1" t="n">
        <v>26.7600000000000016</v>
      </c>
      <c r="K825" s="1" t="n">
        <v>41.5300000000000011</v>
      </c>
      <c r="L825" s="1" t="n">
        <v>38.9399999999999977</v>
      </c>
      <c r="M825" s="1" t="n">
        <v>71.9399999999999977</v>
      </c>
      <c r="N825" s="1" t="n">
        <v>31</v>
      </c>
      <c r="O825" s="1" t="n">
        <v>45.259999999999998</v>
      </c>
      <c r="P825" s="1" t="n">
        <v>44.9500000000000028</v>
      </c>
      <c r="Q825" s="1" t="n">
        <v>62.9500000000000028</v>
      </c>
      <c r="R825" s="1" t="n">
        <v>15.3000000000000007</v>
      </c>
      <c r="S825" s="1" t="n">
        <v>19.2899999999999991</v>
      </c>
      <c r="T825" s="1" t="n">
        <v>19.2100000000000009</v>
      </c>
      <c r="U825" s="1" t="n">
        <v>25.879999999999999</v>
      </c>
      <c r="V825" s="1" t="n">
        <v>11.9399999999999995</v>
      </c>
      <c r="W825" s="1" t="n">
        <v>21.5100000000000016</v>
      </c>
      <c r="X825" s="1" t="n">
        <v>20.9699999999999989</v>
      </c>
      <c r="Y825" s="1" t="n">
        <v>29.9699999999999989</v>
      </c>
      <c r="Z825" s="1" t="n">
        <v>41.8800000000000026</v>
      </c>
      <c r="AA825" s="1" t="n">
        <v>94.480000000000004</v>
      </c>
      <c r="AB825" s="1" t="n">
        <v>95.8799999999999955</v>
      </c>
      <c r="AC825" s="1" t="n">
        <v>143.879999999999995</v>
      </c>
      <c r="AD825" s="1" t="n">
        <v>65.4000000000000199</v>
      </c>
      <c r="AE825" s="1" t="n">
        <v>81.8799999999999812</v>
      </c>
      <c r="AF825" s="1" t="n">
        <v>77.9399999999999835</v>
      </c>
      <c r="AG825" s="1" t="n">
        <v>101.939999999999998</v>
      </c>
      <c r="AH825" s="1" t="n">
        <v>5.03000000000000025</v>
      </c>
      <c r="AI825" s="1" t="n">
        <v>10.3800000000000008</v>
      </c>
      <c r="AJ825" s="1" t="n">
        <v>10.5500000000000007</v>
      </c>
      <c r="AK825" s="1" t="n">
        <v>15.5899999999999999</v>
      </c>
      <c r="AL825" s="1" t="n">
        <v>33.6400000000000006</v>
      </c>
      <c r="AM825" s="1" t="n">
        <v>56.7899999999999991</v>
      </c>
      <c r="AN825" s="1" t="n">
        <v>58.3900000000000006</v>
      </c>
      <c r="AO825" s="1" t="n">
        <v>78.6400000000000006</v>
      </c>
      <c r="AP825" s="1" t="n">
        <v>8.97000000000000064</v>
      </c>
      <c r="AQ825" s="1" t="n">
        <v>12.3300000000000001</v>
      </c>
      <c r="AR825" s="1" t="n">
        <v>11.9700000000000006</v>
      </c>
      <c r="AS825" s="1" t="n">
        <v>17.9699999999999953</v>
      </c>
      <c r="AT825" s="1" t="n">
        <v>2.49000000000000021</v>
      </c>
      <c r="AU825" s="1" t="n">
        <v>8.43999999999999773</v>
      </c>
      <c r="AV825" s="1" t="n">
        <v>8.32000000000000028</v>
      </c>
      <c r="AW825" s="1" t="n">
        <v>14.0600000000000005</v>
      </c>
      <c r="AX825" s="1" t="n">
        <v>26.2100000000000009</v>
      </c>
      <c r="AY825" s="1" t="n">
        <v>46.5</v>
      </c>
      <c r="AZ825" s="1" t="n">
        <v>44.25</v>
      </c>
      <c r="BA825" s="1" t="n">
        <v>85.6899999999999835</v>
      </c>
      <c r="BB825" s="1">
        <f>F825+J825+N825+R825+V825+Z825+AD825+AH825+AL825+AP825+AT825+AX825</f>
        <v>426.079999999999984</v>
      </c>
      <c r="BC825" s="1">
        <f>G825+K825+O825+S825+W825+AA825+AE825+AI825+AM825+AQ825+AY825+AU825</f>
        <v>616.700000000000045</v>
      </c>
      <c r="BD825" s="1">
        <f>H825+L825+P825+T825+X825+AB825+AF825+AJ825+AN825+AR825+AV825+AZ825</f>
        <v>611.330000000000041</v>
      </c>
      <c r="BE825" s="1">
        <f>I825+M825+Q825+U825+Y825+AC825+AG825+AK825+AO825+AS825+AW825+BA825</f>
        <v>850.970000000000027</v>
      </c>
    </row>
    <row r="826" spans="1:57">
      <c r="A826" s="3" t="s">
        <v>95</v>
      </c>
      <c r="B826" s="9" t="n">
        <v>44968</v>
      </c>
      <c r="C826" s="1" t="s">
        <v>66</v>
      </c>
      <c r="D826" s="4" t="n">
        <v>0.475</v>
      </c>
      <c r="E826" s="1" t="s">
        <v>61</v>
      </c>
      <c r="F826" s="1" t="n">
        <v>156.379999999999995</v>
      </c>
      <c r="G826" s="1" t="n">
        <v>178.050000000000011</v>
      </c>
      <c r="H826" s="1" t="n">
        <v>179.960000000000008</v>
      </c>
      <c r="I826" s="1" t="n">
        <v>202.460000000000008</v>
      </c>
      <c r="J826" s="1" t="n">
        <v>26.7600000000000016</v>
      </c>
      <c r="K826" s="1" t="n">
        <v>41.3900000000000006</v>
      </c>
      <c r="L826" s="1" t="n">
        <v>38.9399999999999977</v>
      </c>
      <c r="M826" s="1" t="n">
        <v>71.9399999999999977</v>
      </c>
      <c r="N826" s="1" t="n">
        <v>31</v>
      </c>
      <c r="O826" s="1" t="n">
        <v>45.1799999999999997</v>
      </c>
      <c r="P826" s="1" t="n">
        <v>44.9500000000000028</v>
      </c>
      <c r="Q826" s="1" t="n">
        <v>62.9500000000000028</v>
      </c>
      <c r="R826" s="1" t="n">
        <v>15.3000000000000007</v>
      </c>
      <c r="S826" s="1" t="n">
        <v>19.4100000000000001</v>
      </c>
      <c r="T826" s="1" t="n">
        <v>19.3999999999999986</v>
      </c>
      <c r="U826" s="1" t="n">
        <v>25.879999999999999</v>
      </c>
      <c r="V826" s="1" t="n">
        <v>11.9399999999999995</v>
      </c>
      <c r="W826" s="1" t="n">
        <v>21.7300000000000004</v>
      </c>
      <c r="X826" s="1" t="n">
        <v>22.1700000000000017</v>
      </c>
      <c r="Y826" s="1" t="n">
        <v>29.9699999999999989</v>
      </c>
      <c r="Z826" s="1" t="n">
        <v>41.8800000000000026</v>
      </c>
      <c r="AA826" s="1" t="n">
        <v>96.6299999999999955</v>
      </c>
      <c r="AB826" s="1" t="n">
        <v>98.2800000000000011</v>
      </c>
      <c r="AC826" s="1" t="n">
        <v>143.879999999999995</v>
      </c>
      <c r="AD826" s="1" t="n">
        <v>65.4000000000000199</v>
      </c>
      <c r="AE826" s="1" t="n">
        <v>79.8799999999999812</v>
      </c>
      <c r="AF826" s="1" t="n">
        <v>77.9399999999999835</v>
      </c>
      <c r="AG826" s="1" t="n">
        <v>101.400000000000006</v>
      </c>
      <c r="AH826" s="1" t="n">
        <v>5.03000000000000025</v>
      </c>
      <c r="AI826" s="1" t="n">
        <v>10.3800000000000008</v>
      </c>
      <c r="AJ826" s="1" t="n">
        <v>10.5500000000000007</v>
      </c>
      <c r="AK826" s="1" t="n">
        <v>15.5899999999999999</v>
      </c>
      <c r="AL826" s="1" t="n">
        <v>33.6400000000000006</v>
      </c>
      <c r="AM826" s="1" t="n">
        <v>57.1899999999999977</v>
      </c>
      <c r="AN826" s="1" t="n">
        <v>58.3900000000000006</v>
      </c>
      <c r="AO826" s="1" t="n">
        <v>78.6400000000000006</v>
      </c>
      <c r="AP826" s="1" t="n">
        <v>8.97000000000000064</v>
      </c>
      <c r="AQ826" s="1" t="n">
        <v>12.3300000000000001</v>
      </c>
      <c r="AR826" s="1" t="n">
        <v>11.9700000000000006</v>
      </c>
      <c r="AS826" s="1" t="n">
        <v>17.9699999999999953</v>
      </c>
      <c r="AT826" s="1" t="n">
        <v>2.49000000000000021</v>
      </c>
      <c r="AU826" s="1" t="n">
        <v>8.42999999999999794</v>
      </c>
      <c r="AV826" s="1" t="n">
        <v>8.32000000000000028</v>
      </c>
      <c r="AW826" s="1" t="n">
        <v>14.0600000000000005</v>
      </c>
      <c r="AX826" s="1" t="n">
        <v>26.2100000000000009</v>
      </c>
      <c r="AY826" s="1" t="n">
        <v>45.1799999999999997</v>
      </c>
      <c r="AZ826" s="1" t="n">
        <v>44.1400000000000006</v>
      </c>
      <c r="BA826" s="1" t="n">
        <v>85.6899999999999835</v>
      </c>
      <c r="BB826" s="1">
        <f>F826+J826+N826+R826+V826+Z826+AD826+AH826+AL826+AP826+AT826+AX826</f>
        <v>425</v>
      </c>
      <c r="BC826" s="1">
        <f>G826+K826+O826+S826+W826+AA826+AE826+AI826+AM826+AQ826+AY826+AU826</f>
        <v>615.779999999999973</v>
      </c>
      <c r="BD826" s="1">
        <f>H826+L826+P826+T826+X826+AB826+AF826+AJ826+AN826+AR826+AV826+AZ826</f>
        <v>615.009999999999991</v>
      </c>
      <c r="BE826" s="1">
        <f>I826+M826+Q826+U826+Y826+AC826+AG826+AK826+AO826+AS826+AW826+BA826</f>
        <v>850.42999999999995</v>
      </c>
    </row>
    <row r="827" spans="1:57">
      <c r="A827" s="3" t="s">
        <v>95</v>
      </c>
      <c r="B827" s="9" t="n">
        <v>44969</v>
      </c>
      <c r="C827" s="1" t="s">
        <v>67</v>
      </c>
      <c r="D827" s="4" t="n">
        <v>0.597222222222222232</v>
      </c>
      <c r="E827" s="1" t="s">
        <v>59</v>
      </c>
      <c r="F827" s="1" t="n">
        <v>156.379999999999995</v>
      </c>
      <c r="G827" s="1" t="n">
        <v>176.69999999999996</v>
      </c>
      <c r="H827" s="1" t="n">
        <v>179.960000000000008</v>
      </c>
      <c r="I827" s="1" t="n">
        <v>202.460000000000008</v>
      </c>
      <c r="J827" s="1" t="n">
        <v>26.7600000000000016</v>
      </c>
      <c r="K827" s="1" t="n">
        <v>41.5900000000000034</v>
      </c>
      <c r="L827" s="1" t="n">
        <v>38.9399999999999977</v>
      </c>
      <c r="M827" s="1" t="n">
        <v>71.9399999999999977</v>
      </c>
      <c r="N827" s="1" t="n">
        <v>31</v>
      </c>
      <c r="O827" s="1" t="n">
        <v>45.0399999999999991</v>
      </c>
      <c r="P827" s="1" t="n">
        <v>44.9500000000000028</v>
      </c>
      <c r="Q827" s="1" t="n">
        <v>62.9500000000000028</v>
      </c>
      <c r="R827" s="1" t="n">
        <v>15.3000000000000007</v>
      </c>
      <c r="S827" s="1" t="n">
        <v>19.4299999999999997</v>
      </c>
      <c r="T827" s="1" t="n">
        <v>19.3999999999999986</v>
      </c>
      <c r="U827" s="1" t="n">
        <v>25.879999999999999</v>
      </c>
      <c r="V827" s="1" t="n">
        <v>11.9399999999999995</v>
      </c>
      <c r="W827" s="1" t="n">
        <v>21.8200000000000003</v>
      </c>
      <c r="X827" s="1" t="n">
        <v>22.1700000000000017</v>
      </c>
      <c r="Y827" s="1" t="n">
        <v>29.9699999999999989</v>
      </c>
      <c r="Z827" s="1" t="n">
        <v>41.8800000000000026</v>
      </c>
      <c r="AA827" s="1" t="n">
        <v>96.6299999999999955</v>
      </c>
      <c r="AB827" s="1" t="n">
        <v>98.2800000000000011</v>
      </c>
      <c r="AC827" s="1" t="n">
        <v>143.879999999999995</v>
      </c>
      <c r="AD827" s="1" t="n">
        <v>65.4000000000000199</v>
      </c>
      <c r="AE827" s="1" t="n">
        <v>81.8799999999999812</v>
      </c>
      <c r="AF827" s="1" t="n">
        <v>77.9399999999999835</v>
      </c>
      <c r="AG827" s="1" t="n">
        <v>101.939999999999998</v>
      </c>
      <c r="AH827" s="1" t="n">
        <v>5.03000000000000025</v>
      </c>
      <c r="AI827" s="1" t="n">
        <v>10.4399999999999995</v>
      </c>
      <c r="AJ827" s="1" t="n">
        <v>10.5500000000000007</v>
      </c>
      <c r="AK827" s="1" t="n">
        <v>20.3900000000000006</v>
      </c>
      <c r="AL827" s="1" t="n">
        <v>33.6400000000000006</v>
      </c>
      <c r="AM827" s="1" t="n">
        <v>57.1899999999999977</v>
      </c>
      <c r="AN827" s="1" t="n">
        <v>58.3900000000000006</v>
      </c>
      <c r="AO827" s="1" t="n">
        <v>78.6400000000000006</v>
      </c>
      <c r="AP827" s="1" t="n">
        <v>8.97000000000000064</v>
      </c>
      <c r="AQ827" s="1" t="n">
        <v>12.3599999999999994</v>
      </c>
      <c r="AR827" s="1" t="n">
        <v>11.9700000000000006</v>
      </c>
      <c r="AS827" s="1" t="n">
        <v>17.9699999999999953</v>
      </c>
      <c r="AT827" s="1" t="n">
        <v>2.49000000000000021</v>
      </c>
      <c r="AU827" s="1" t="n">
        <v>8.41999999999999993</v>
      </c>
      <c r="AV827" s="1" t="n">
        <v>8.32000000000000028</v>
      </c>
      <c r="AW827" s="1" t="n">
        <v>14.0600000000000005</v>
      </c>
      <c r="AX827" s="1" t="n">
        <v>26.2100000000000009</v>
      </c>
      <c r="AY827" s="1" t="n">
        <v>45.6000000000000014</v>
      </c>
      <c r="AZ827" s="1" t="n">
        <v>44.5900000000000034</v>
      </c>
      <c r="BA827" s="1" t="n">
        <v>85.6899999999999835</v>
      </c>
      <c r="BB827" s="1">
        <f>F827+J827+N827+R827+V827+Z827+AD827+AH827+AL827+AP827+AT827+AX827</f>
        <v>425</v>
      </c>
      <c r="BC827" s="1">
        <f>G827+K827+O827+S827+W827+AA827+AE827+AI827+AM827+AQ827+AY827+AU827</f>
        <v>617.100000000000023</v>
      </c>
      <c r="BD827" s="1">
        <f>H827+L827+P827+T827+X827+AB827+AF827+AJ827+AN827+AR827+AV827+AZ827</f>
        <v>615.460000000000036</v>
      </c>
      <c r="BE827" s="1">
        <f>I827+M827+Q827+U827+Y827+AC827+AG827+AK827+AO827+AS827+AW827+BA827</f>
        <v>855.769999999999982</v>
      </c>
    </row>
    <row r="828" spans="1:57">
      <c r="A828" s="3" t="s">
        <v>95</v>
      </c>
      <c r="B828" s="9" t="n">
        <v>44970</v>
      </c>
      <c r="C828" s="1" t="s">
        <v>58</v>
      </c>
      <c r="D828" s="4" t="n">
        <v>0.848611111111111249</v>
      </c>
      <c r="E828" s="1" t="s">
        <v>63</v>
      </c>
      <c r="F828" s="1" t="n">
        <v>157.460000000000008</v>
      </c>
      <c r="G828" s="1" t="n">
        <v>178.180000000000007</v>
      </c>
      <c r="H828" s="1" t="n">
        <v>179.960000000000008</v>
      </c>
      <c r="I828" s="1" t="n">
        <v>202.460000000000008</v>
      </c>
      <c r="J828" s="1" t="n">
        <v>26.7600000000000016</v>
      </c>
      <c r="K828" s="1" t="n">
        <v>41.2000000000000028</v>
      </c>
      <c r="L828" s="1" t="n">
        <v>38.9399999999999977</v>
      </c>
      <c r="M828" s="1" t="n">
        <v>71.9399999999999977</v>
      </c>
      <c r="N828" s="1" t="n">
        <v>31</v>
      </c>
      <c r="O828" s="1" t="n">
        <v>44.9799999999999969</v>
      </c>
      <c r="P828" s="1" t="n">
        <v>44.8599999999999994</v>
      </c>
      <c r="Q828" s="1" t="n">
        <v>62.9500000000000028</v>
      </c>
      <c r="R828" s="1" t="n">
        <v>15.3000000000000007</v>
      </c>
      <c r="S828" s="1" t="n">
        <v>19.3399999999999999</v>
      </c>
      <c r="T828" s="1" t="n">
        <v>19.0399999999999991</v>
      </c>
      <c r="U828" s="1" t="n">
        <v>25.879999999999999</v>
      </c>
      <c r="V828" s="1" t="n">
        <v>11.9399999999999995</v>
      </c>
      <c r="W828" s="1" t="n">
        <v>22.1600000000000001</v>
      </c>
      <c r="X828" s="1" t="n">
        <v>22.4699999999999989</v>
      </c>
      <c r="Y828" s="1" t="n">
        <v>29.9699999999999989</v>
      </c>
      <c r="Z828" s="1" t="n">
        <v>41.8800000000000026</v>
      </c>
      <c r="AA828" s="1" t="n">
        <v>98.1099999999999994</v>
      </c>
      <c r="AB828" s="1" t="n">
        <v>101.879999999999995</v>
      </c>
      <c r="AC828" s="1" t="n">
        <v>143.879999999999995</v>
      </c>
      <c r="AD828" s="1" t="n">
        <v>59.9399999999999977</v>
      </c>
      <c r="AE828" s="1" t="n">
        <v>78.819999999999979</v>
      </c>
      <c r="AF828" s="1" t="n">
        <v>77.9399999999999835</v>
      </c>
      <c r="AG828" s="1" t="n">
        <v>101.400000000000006</v>
      </c>
      <c r="AH828" s="1" t="n">
        <v>5.03000000000000025</v>
      </c>
      <c r="AI828" s="1" t="n">
        <v>10.4100000000000001</v>
      </c>
      <c r="AJ828" s="1" t="n">
        <v>10.5500000000000007</v>
      </c>
      <c r="AK828" s="1" t="n">
        <v>15.5899999999999999</v>
      </c>
      <c r="AL828" s="1" t="n">
        <v>33.6400000000000006</v>
      </c>
      <c r="AM828" s="1" t="n">
        <v>57.9200000000000017</v>
      </c>
      <c r="AN828" s="1" t="n">
        <v>58.3900000000000006</v>
      </c>
      <c r="AO828" s="1" t="n">
        <v>78.6400000000000006</v>
      </c>
      <c r="AP828" s="1" t="n">
        <v>8.97000000000000064</v>
      </c>
      <c r="AQ828" s="1" t="n">
        <v>12.2599999999999998</v>
      </c>
      <c r="AR828" s="1" t="n">
        <v>11.9700000000000006</v>
      </c>
      <c r="AS828" s="1" t="n">
        <v>17.9699999999999953</v>
      </c>
      <c r="AT828" s="1" t="n">
        <v>2.49000000000000021</v>
      </c>
      <c r="AU828" s="1" t="n">
        <v>8.41000000000000014</v>
      </c>
      <c r="AV828" s="1" t="n">
        <v>8.32000000000000028</v>
      </c>
      <c r="AW828" s="1" t="n">
        <v>14.0600000000000005</v>
      </c>
      <c r="AX828" s="1" t="n">
        <v>26.2100000000000009</v>
      </c>
      <c r="AY828" s="1" t="n">
        <v>43.9399999999999977</v>
      </c>
      <c r="AZ828" s="1" t="n">
        <v>43.0900000000000034</v>
      </c>
      <c r="BA828" s="1" t="n">
        <v>85.6899999999999835</v>
      </c>
      <c r="BB828" s="1">
        <f>F828+J828+N828+R828+V828+Z828+AD828+AH828+AL828+AP828+AT828+AX828</f>
        <v>420.620000000000005</v>
      </c>
      <c r="BC828" s="1">
        <f>G828+K828+O828+S828+W828+AA828+AE828+AI828+AM828+AQ828+AY828+AU828</f>
        <v>615.730000000000018</v>
      </c>
      <c r="BD828" s="1">
        <f>H828+L828+P828+T828+X828+AB828+AF828+AJ828+AN828+AR828+AV828+AZ828</f>
        <v>617.409999999999968</v>
      </c>
      <c r="BE828" s="1">
        <f>I828+M828+Q828+U828+Y828+AC828+AG828+AK828+AO828+AS828+AW828+BA828</f>
        <v>850.42999999999995</v>
      </c>
    </row>
    <row r="829" spans="1:57">
      <c r="A829" s="3" t="s">
        <v>95</v>
      </c>
      <c r="B829" s="9" t="n">
        <v>44971</v>
      </c>
      <c r="C829" s="1" t="s">
        <v>60</v>
      </c>
      <c r="D829" s="4" t="n">
        <v>0.715277777777777768</v>
      </c>
      <c r="E829" s="1" t="s">
        <v>59</v>
      </c>
      <c r="F829" s="1" t="n">
        <v>157.460000000000008</v>
      </c>
      <c r="G829" s="1" t="n">
        <v>176.830000000000013</v>
      </c>
      <c r="H829" s="1" t="n">
        <v>177.710000000000008</v>
      </c>
      <c r="I829" s="1" t="n">
        <v>202.460000000000008</v>
      </c>
      <c r="J829" s="1" t="n">
        <v>26.7600000000000016</v>
      </c>
      <c r="K829" s="1" t="n">
        <v>40.8400000000000034</v>
      </c>
      <c r="L829" s="1" t="n">
        <v>38.9399999999999977</v>
      </c>
      <c r="M829" s="1" t="n">
        <v>71.9399999999999977</v>
      </c>
      <c r="N829" s="1" t="n">
        <v>31</v>
      </c>
      <c r="O829" s="1" t="n">
        <v>44.3200000000000003</v>
      </c>
      <c r="P829" s="1" t="n">
        <v>44.5300000000000011</v>
      </c>
      <c r="Q829" s="1" t="n">
        <v>57.1000000000000014</v>
      </c>
      <c r="R829" s="1" t="n">
        <v>15.3000000000000007</v>
      </c>
      <c r="S829" s="1" t="n">
        <v>19.3299999999999983</v>
      </c>
      <c r="T829" s="1" t="n">
        <v>19.370000000000001</v>
      </c>
      <c r="U829" s="1" t="n">
        <v>25.879999999999999</v>
      </c>
      <c r="V829" s="1" t="n">
        <v>11.9399999999999995</v>
      </c>
      <c r="W829" s="1" t="n">
        <v>22.25</v>
      </c>
      <c r="X829" s="1" t="n">
        <v>22.4699999999999989</v>
      </c>
      <c r="Y829" s="1" t="n">
        <v>29.9699999999999989</v>
      </c>
      <c r="Z829" s="1" t="n">
        <v>41.8800000000000026</v>
      </c>
      <c r="AA829" s="1" t="n">
        <v>95.4899999999999949</v>
      </c>
      <c r="AB829" s="1" t="n">
        <v>100.680000000000007</v>
      </c>
      <c r="AC829" s="1" t="n">
        <v>143.879999999999995</v>
      </c>
      <c r="AD829" s="1" t="n">
        <v>65.4000000000000199</v>
      </c>
      <c r="AE829" s="1" t="n">
        <v>79.8799999999999812</v>
      </c>
      <c r="AF829" s="1" t="n">
        <v>77.9399999999999835</v>
      </c>
      <c r="AG829" s="1" t="n">
        <v>101.400000000000006</v>
      </c>
      <c r="AH829" s="1" t="n">
        <v>5.03000000000000025</v>
      </c>
      <c r="AI829" s="1" t="n">
        <v>10.4100000000000001</v>
      </c>
      <c r="AJ829" s="1" t="n">
        <v>10.5199999999999996</v>
      </c>
      <c r="AK829" s="1" t="n">
        <v>15.5899999999999999</v>
      </c>
      <c r="AL829" s="1" t="n">
        <v>33.6400000000000006</v>
      </c>
      <c r="AM829" s="1" t="n">
        <v>57.990000000000002</v>
      </c>
      <c r="AN829" s="1" t="n">
        <v>59.509999999999998</v>
      </c>
      <c r="AO829" s="1" t="n">
        <v>78.6400000000000006</v>
      </c>
      <c r="AP829" s="1" t="n">
        <v>8.97000000000000064</v>
      </c>
      <c r="AQ829" s="1" t="n">
        <v>12.25</v>
      </c>
      <c r="AR829" s="1" t="n">
        <v>11.9700000000000006</v>
      </c>
      <c r="AS829" s="1" t="n">
        <v>17.9699999999999953</v>
      </c>
      <c r="AT829" s="1" t="n">
        <v>2.49000000000000021</v>
      </c>
      <c r="AU829" s="1" t="n">
        <v>8.41000000000000014</v>
      </c>
      <c r="AV829" s="1" t="n">
        <v>8.32000000000000028</v>
      </c>
      <c r="AW829" s="1" t="n">
        <v>14.0600000000000005</v>
      </c>
      <c r="AX829" s="1" t="n">
        <v>26.2100000000000009</v>
      </c>
      <c r="AY829" s="1" t="n">
        <v>44.1300000000000026</v>
      </c>
      <c r="AZ829" s="1" t="n">
        <v>43.0900000000000034</v>
      </c>
      <c r="BA829" s="1" t="n">
        <v>85.6899999999999835</v>
      </c>
      <c r="BB829" s="1">
        <f>F829+J829+N829+R829+V829+Z829+AD829+AH829+AL829+AP829+AT829+AX829</f>
        <v>426.079999999999984</v>
      </c>
      <c r="BC829" s="1">
        <f>G829+K829+O829+S829+W829+AA829+AE829+AI829+AM829+AQ829+AY829+AU829</f>
        <v>612.129999999999995</v>
      </c>
      <c r="BD829" s="1">
        <f>H829+L829+P829+T829+X829+AB829+AF829+AJ829+AN829+AR829+AV829+AZ829</f>
        <v>615.049999999999955</v>
      </c>
      <c r="BE829" s="1">
        <f>I829+M829+Q829+U829+Y829+AC829+AG829+AK829+AO829+AS829+AW829+BA829</f>
        <v>844.580000000000041</v>
      </c>
    </row>
    <row r="830" spans="1:57">
      <c r="A830" s="3" t="s">
        <v>95</v>
      </c>
      <c r="B830" s="9" t="n">
        <v>44972</v>
      </c>
      <c r="C830" s="1" t="s">
        <v>62</v>
      </c>
      <c r="D830" s="4" t="n">
        <v>0.940277777777777679</v>
      </c>
      <c r="E830" s="1" t="s">
        <v>63</v>
      </c>
      <c r="F830" s="1" t="n">
        <v>148.460000000000008</v>
      </c>
      <c r="G830" s="1" t="n">
        <v>177.120000000000005</v>
      </c>
      <c r="H830" s="1" t="n">
        <v>179.960000000000008</v>
      </c>
      <c r="I830" s="1" t="n">
        <v>202.460000000000008</v>
      </c>
      <c r="J830" s="1" t="n">
        <v>26.7600000000000016</v>
      </c>
      <c r="K830" s="1" t="n">
        <v>41.3599999999999994</v>
      </c>
      <c r="L830" s="1" t="n">
        <v>38.9399999999999977</v>
      </c>
      <c r="M830" s="1" t="n">
        <v>71.9399999999999977</v>
      </c>
      <c r="N830" s="1" t="n">
        <v>31</v>
      </c>
      <c r="O830" s="1" t="n">
        <v>44.0799999999999983</v>
      </c>
      <c r="P830" s="1" t="n">
        <v>44.5499999999999972</v>
      </c>
      <c r="Q830" s="1" t="n">
        <v>62.9500000000000028</v>
      </c>
      <c r="R830" s="1" t="n">
        <v>15.3000000000000007</v>
      </c>
      <c r="S830" s="1" t="n">
        <v>19.2899999999999991</v>
      </c>
      <c r="T830" s="1" t="n">
        <v>19.2100000000000009</v>
      </c>
      <c r="U830" s="1" t="n">
        <v>25.879999999999999</v>
      </c>
      <c r="V830" s="1" t="n">
        <v>11.9399999999999995</v>
      </c>
      <c r="W830" s="1" t="n">
        <v>22.120000000000001</v>
      </c>
      <c r="X830" s="1" t="n">
        <v>22.4699999999999989</v>
      </c>
      <c r="Y830" s="1" t="n">
        <v>29.9699999999999989</v>
      </c>
      <c r="Z830" s="1" t="n">
        <v>41.8800000000000026</v>
      </c>
      <c r="AA830" s="1" t="n">
        <v>94.2900000000000063</v>
      </c>
      <c r="AB830" s="1" t="n">
        <v>95.8799999999999955</v>
      </c>
      <c r="AC830" s="1" t="n">
        <v>143.879999999999995</v>
      </c>
      <c r="AD830" s="1" t="n">
        <v>65.9399999999999977</v>
      </c>
      <c r="AE830" s="1" t="n">
        <v>82.75</v>
      </c>
      <c r="AF830" s="1" t="n">
        <v>77.9399999999999835</v>
      </c>
      <c r="AG830" s="1" t="n">
        <v>101.400000000000006</v>
      </c>
      <c r="AH830" s="1" t="n">
        <v>5.03000000000000025</v>
      </c>
      <c r="AI830" s="1" t="n">
        <v>10.4800000000000004</v>
      </c>
      <c r="AJ830" s="1" t="n">
        <v>10.4299999999999997</v>
      </c>
      <c r="AK830" s="1" t="n">
        <v>20.3900000000000006</v>
      </c>
      <c r="AL830" s="1" t="n">
        <v>33.6400000000000006</v>
      </c>
      <c r="AM830" s="1" t="n">
        <v>58.1499999999999986</v>
      </c>
      <c r="AN830" s="1" t="n">
        <v>60.6400000000000006</v>
      </c>
      <c r="AO830" s="1" t="n">
        <v>78.6400000000000006</v>
      </c>
      <c r="AP830" s="1" t="n">
        <v>8.97000000000000064</v>
      </c>
      <c r="AQ830" s="1" t="n">
        <v>12.5299999999999994</v>
      </c>
      <c r="AR830" s="1" t="n">
        <v>12.8699999999999992</v>
      </c>
      <c r="AS830" s="1" t="n">
        <v>17.9699999999999953</v>
      </c>
      <c r="AT830" s="1" t="n">
        <v>2.49000000000000021</v>
      </c>
      <c r="AU830" s="1" t="n">
        <v>8.16000000000000014</v>
      </c>
      <c r="AV830" s="1" t="n">
        <v>7.91000000000000014</v>
      </c>
      <c r="AW830" s="1" t="n">
        <v>14.0600000000000005</v>
      </c>
      <c r="AX830" s="1" t="n">
        <v>26.2100000000000009</v>
      </c>
      <c r="AY830" s="1" t="n">
        <v>44.5300000000000011</v>
      </c>
      <c r="AZ830" s="1" t="n">
        <v>43.0900000000000034</v>
      </c>
      <c r="BA830" s="1" t="n">
        <v>85.6899999999999835</v>
      </c>
      <c r="BB830" s="1">
        <f>F830+J830+N830+R830+V830+Z830+AD830+AH830+AL830+AP830+AT830+AX830</f>
        <v>417.620000000000005</v>
      </c>
      <c r="BC830" s="1">
        <f>G830+K830+O830+S830+W830+AA830+AE830+AI830+AM830+AQ830+AY830+AU830</f>
        <v>614.860000000000014</v>
      </c>
      <c r="BD830" s="1">
        <f>H830+L830+P830+T830+X830+AB830+AF830+AJ830+AN830+AR830+AV830+AZ830</f>
        <v>613.889999999999986</v>
      </c>
      <c r="BE830" s="1">
        <f>I830+M830+Q830+U830+Y830+AC830+AG830+AK830+AO830+AS830+AW830+BA830</f>
        <v>855.230000000000018</v>
      </c>
    </row>
    <row r="831" spans="1:57">
      <c r="A831" s="3" t="s">
        <v>95</v>
      </c>
      <c r="B831" s="9" t="n">
        <v>44973</v>
      </c>
      <c r="C831" s="1" t="s">
        <v>64</v>
      </c>
      <c r="D831" s="4" t="n">
        <v>0.727777777777777768</v>
      </c>
      <c r="E831" s="1" t="s">
        <v>59</v>
      </c>
      <c r="F831" s="1" t="n">
        <v>143.949999999999989</v>
      </c>
      <c r="G831" s="1" t="n">
        <v>177</v>
      </c>
      <c r="H831" s="1" t="n">
        <v>179.960000000000008</v>
      </c>
      <c r="I831" s="1" t="n">
        <v>202.460000000000008</v>
      </c>
      <c r="J831" s="1" t="n">
        <v>25.7399999999999984</v>
      </c>
      <c r="K831" s="1" t="n">
        <v>41.3500000000000014</v>
      </c>
      <c r="L831" s="1" t="n">
        <v>38.9399999999999977</v>
      </c>
      <c r="M831" s="1" t="n">
        <v>71.9399999999999977</v>
      </c>
      <c r="N831" s="1" t="n">
        <v>31</v>
      </c>
      <c r="O831" s="1" t="n">
        <v>44.0600000000000023</v>
      </c>
      <c r="P831" s="1" t="n">
        <v>44.6599999999999966</v>
      </c>
      <c r="Q831" s="1" t="n">
        <v>62.9500000000000028</v>
      </c>
      <c r="R831" s="1" t="n">
        <v>14.7200000000000006</v>
      </c>
      <c r="S831" s="1" t="n">
        <v>19.1700000000000017</v>
      </c>
      <c r="T831" s="1" t="n">
        <v>19.0399999999999991</v>
      </c>
      <c r="U831" s="1" t="n">
        <v>25.879999999999999</v>
      </c>
      <c r="V831" s="1" t="n">
        <v>11.9399999999999995</v>
      </c>
      <c r="W831" s="1" t="n">
        <v>21.8299999999999983</v>
      </c>
      <c r="X831" s="1" t="n">
        <v>22.1700000000000017</v>
      </c>
      <c r="Y831" s="1" t="n">
        <v>29.9699999999999989</v>
      </c>
      <c r="Z831" s="1" t="n">
        <v>41.8800000000000026</v>
      </c>
      <c r="AA831" s="1" t="n">
        <v>89.4899999999999807</v>
      </c>
      <c r="AB831" s="1" t="n">
        <v>95.8799999999999955</v>
      </c>
      <c r="AC831" s="1" t="n">
        <v>113.879999999999995</v>
      </c>
      <c r="AD831" s="1" t="n">
        <v>65.9399999999999977</v>
      </c>
      <c r="AE831" s="1" t="n">
        <v>82.75</v>
      </c>
      <c r="AF831" s="1" t="n">
        <v>77.9399999999999835</v>
      </c>
      <c r="AG831" s="1" t="n">
        <v>101.400000000000006</v>
      </c>
      <c r="AH831" s="1" t="n">
        <v>5.03000000000000025</v>
      </c>
      <c r="AI831" s="1" t="n">
        <v>10.4900000000000002</v>
      </c>
      <c r="AJ831" s="1" t="n">
        <v>10.4299999999999997</v>
      </c>
      <c r="AK831" s="1" t="n">
        <v>20.3900000000000006</v>
      </c>
      <c r="AL831" s="1" t="n">
        <v>33.6400000000000006</v>
      </c>
      <c r="AM831" s="1" t="n">
        <v>58.7299999999999969</v>
      </c>
      <c r="AN831" s="1" t="n">
        <v>61.759999999999998</v>
      </c>
      <c r="AO831" s="1" t="n">
        <v>78.6400000000000006</v>
      </c>
      <c r="AP831" s="1" t="n">
        <v>8.97000000000000064</v>
      </c>
      <c r="AQ831" s="1" t="n">
        <v>12.5199999999999996</v>
      </c>
      <c r="AR831" s="1" t="n">
        <v>12.8699999999999992</v>
      </c>
      <c r="AS831" s="1" t="n">
        <v>17.9699999999999953</v>
      </c>
      <c r="AT831" s="1" t="n">
        <v>2.49000000000000021</v>
      </c>
      <c r="AU831" s="1" t="n">
        <v>8.14000000000000057</v>
      </c>
      <c r="AV831" s="1" t="n">
        <v>7.91000000000000014</v>
      </c>
      <c r="AW831" s="1" t="n">
        <v>14.0600000000000005</v>
      </c>
      <c r="AX831" s="1" t="n">
        <v>25.8399999999999999</v>
      </c>
      <c r="AY831" s="1" t="n">
        <v>44.4099999999999966</v>
      </c>
      <c r="AZ831" s="1" t="n">
        <v>43.4600000000000009</v>
      </c>
      <c r="BA831" s="1" t="n">
        <v>85.6899999999999835</v>
      </c>
      <c r="BB831" s="1">
        <f>F831+J831+N831+R831+V831+Z831+AD831+AH831+AL831+AP831+AT831+AX831</f>
        <v>411.139999999999986</v>
      </c>
      <c r="BC831" s="1">
        <f>G831+K831+O831+S831+W831+AA831+AE831+AI831+AM831+AQ831+AY831+AU831</f>
        <v>609.940000000000055</v>
      </c>
      <c r="BD831" s="1">
        <f>H831+L831+P831+T831+X831+AB831+AF831+AJ831+AN831+AR831+AV831+AZ831</f>
        <v>615.019999999999982</v>
      </c>
      <c r="BE831" s="1">
        <f>I831+M831+Q831+U831+Y831+AC831+AG831+AK831+AO831+AS831+AW831+BA831</f>
        <v>825.230000000000018</v>
      </c>
    </row>
    <row r="832" spans="1:57">
      <c r="A832" s="3" t="s">
        <v>95</v>
      </c>
      <c r="B832" s="9" t="n">
        <v>44974</v>
      </c>
      <c r="C832" s="1" t="s">
        <v>65</v>
      </c>
      <c r="D832" s="4" t="n">
        <v>0.70763888888888884</v>
      </c>
      <c r="E832" s="1" t="s">
        <v>59</v>
      </c>
      <c r="F832" s="1" t="n">
        <v>143.949999999999989</v>
      </c>
      <c r="G832" s="1" t="n">
        <v>176.780000000000001</v>
      </c>
      <c r="H832" s="1" t="n">
        <v>179.960000000000008</v>
      </c>
      <c r="I832" s="1" t="n">
        <v>202.460000000000008</v>
      </c>
      <c r="J832" s="1" t="n">
        <v>26.7600000000000016</v>
      </c>
      <c r="K832" s="1" t="n">
        <v>41.6000000000000014</v>
      </c>
      <c r="L832" s="1" t="n">
        <v>38.9699999999999989</v>
      </c>
      <c r="M832" s="1" t="n">
        <v>71.9399999999999977</v>
      </c>
      <c r="N832" s="1" t="n">
        <v>31</v>
      </c>
      <c r="O832" s="1" t="n">
        <v>44.1000000000000014</v>
      </c>
      <c r="P832" s="1" t="n">
        <v>44.6599999999999966</v>
      </c>
      <c r="Q832" s="1" t="n">
        <v>62.9500000000000028</v>
      </c>
      <c r="R832" s="1" t="n">
        <v>14.7200000000000006</v>
      </c>
      <c r="S832" s="1" t="n">
        <v>19.1600000000000001</v>
      </c>
      <c r="T832" s="1" t="n">
        <v>19.0399999999999991</v>
      </c>
      <c r="U832" s="1" t="n">
        <v>25.879999999999999</v>
      </c>
      <c r="V832" s="1" t="n">
        <v>11.9399999999999995</v>
      </c>
      <c r="W832" s="1" t="n">
        <v>21.7300000000000004</v>
      </c>
      <c r="X832" s="1" t="n">
        <v>21.7199999999999989</v>
      </c>
      <c r="Y832" s="1" t="n">
        <v>29.9699999999999989</v>
      </c>
      <c r="Z832" s="1" t="n">
        <v>41.8800000000000026</v>
      </c>
      <c r="AA832" s="1" t="n">
        <v>89.9200000000000017</v>
      </c>
      <c r="AB832" s="1" t="n">
        <v>95.8799999999999955</v>
      </c>
      <c r="AC832" s="1" t="n">
        <v>113.879999999999995</v>
      </c>
      <c r="AD832" s="1" t="n">
        <v>65.9399999999999977</v>
      </c>
      <c r="AE832" s="1" t="n">
        <v>83.5</v>
      </c>
      <c r="AF832" s="1" t="n">
        <v>77.9399999999999835</v>
      </c>
      <c r="AG832" s="1" t="n">
        <v>101.939999999999998</v>
      </c>
      <c r="AH832" s="1" t="n">
        <v>5.03000000000000025</v>
      </c>
      <c r="AI832" s="1" t="n">
        <v>10.5</v>
      </c>
      <c r="AJ832" s="1" t="n">
        <v>10.6699999999999999</v>
      </c>
      <c r="AK832" s="1" t="n">
        <v>20.3900000000000006</v>
      </c>
      <c r="AL832" s="1" t="n">
        <v>33.6400000000000006</v>
      </c>
      <c r="AM832" s="1" t="n">
        <v>59.1400000000000006</v>
      </c>
      <c r="AN832" s="1" t="n">
        <v>59.509999999999998</v>
      </c>
      <c r="AO832" s="1" t="n">
        <v>78.6400000000000006</v>
      </c>
      <c r="AP832" s="1" t="n">
        <v>8.97000000000000064</v>
      </c>
      <c r="AQ832" s="1" t="n">
        <v>12.5500000000000007</v>
      </c>
      <c r="AR832" s="1" t="n">
        <v>12.8699999999999992</v>
      </c>
      <c r="AS832" s="1" t="n">
        <v>17.9699999999999953</v>
      </c>
      <c r="AT832" s="1" t="n">
        <v>2.49000000000000021</v>
      </c>
      <c r="AU832" s="1" t="n">
        <v>8.13000000000000078</v>
      </c>
      <c r="AV832" s="1" t="n">
        <v>7.91000000000000014</v>
      </c>
      <c r="AW832" s="1" t="n">
        <v>14.0600000000000005</v>
      </c>
      <c r="AX832" s="1" t="n">
        <v>26.2100000000000009</v>
      </c>
      <c r="AY832" s="1" t="n">
        <v>45.4299999999999997</v>
      </c>
      <c r="AZ832" s="1" t="n">
        <v>44.6099999999999994</v>
      </c>
      <c r="BA832" s="1" t="n">
        <v>85.6899999999999835</v>
      </c>
      <c r="BB832" s="1">
        <f>F832+J832+N832+R832+V832+Z832+AD832+AH832+AL832+AP832+AT832+AX832</f>
        <v>412.529999999999973</v>
      </c>
      <c r="BC832" s="1">
        <f>G832+K832+O832+S832+W832+AA832+AE832+AI832+AM832+AQ832+AY832+AU832</f>
        <v>612.539999999999964</v>
      </c>
      <c r="BD832" s="1">
        <f>H832+L832+P832+T832+X832+AB832+AF832+AJ832+AN832+AR832+AV832+AZ832</f>
        <v>613.740000000000009</v>
      </c>
      <c r="BE832" s="1">
        <f>I832+M832+Q832+U832+Y832+AC832+AG832+AK832+AO832+AS832+AW832+BA832</f>
        <v>825.769999999999982</v>
      </c>
    </row>
    <row r="833" spans="1:57">
      <c r="A833" s="3" t="s">
        <v>95</v>
      </c>
      <c r="B833" s="9" t="n">
        <v>44975</v>
      </c>
      <c r="C833" s="1" t="s">
        <v>66</v>
      </c>
      <c r="D833" s="4" t="n">
        <v>0.777777777777777768</v>
      </c>
      <c r="E833" s="1" t="s">
        <v>63</v>
      </c>
      <c r="F833" s="1" t="n">
        <v>143.949999999999989</v>
      </c>
      <c r="G833" s="1" t="n">
        <v>177.569999999999993</v>
      </c>
      <c r="H833" s="1" t="n">
        <v>179.960000000000008</v>
      </c>
      <c r="I833" s="1" t="n">
        <v>202.460000000000008</v>
      </c>
      <c r="J833" s="1" t="n">
        <v>26.7600000000000016</v>
      </c>
      <c r="K833" s="1" t="n">
        <v>41.4299999999999997</v>
      </c>
      <c r="L833" s="1" t="n">
        <v>38.9399999999999977</v>
      </c>
      <c r="M833" s="1" t="n">
        <v>71.9399999999999977</v>
      </c>
      <c r="N833" s="1" t="n">
        <v>31</v>
      </c>
      <c r="O833" s="1" t="n">
        <v>44.0799999999999983</v>
      </c>
      <c r="P833" s="1" t="n">
        <v>44.6599999999999966</v>
      </c>
      <c r="Q833" s="1" t="n">
        <v>62.9500000000000028</v>
      </c>
      <c r="R833" s="1" t="n">
        <v>15.3000000000000007</v>
      </c>
      <c r="S833" s="1" t="n">
        <v>19.4299999999999997</v>
      </c>
      <c r="T833" s="1" t="n">
        <v>19.3999999999999986</v>
      </c>
      <c r="U833" s="1" t="n">
        <v>25.879999999999999</v>
      </c>
      <c r="V833" s="1" t="n">
        <v>11.9399999999999995</v>
      </c>
      <c r="W833" s="1" t="n">
        <v>21.9400000000000013</v>
      </c>
      <c r="X833" s="1" t="n">
        <v>22.3200000000000003</v>
      </c>
      <c r="Y833" s="1" t="n">
        <v>29.9699999999999989</v>
      </c>
      <c r="Z833" s="1" t="n">
        <v>41.8800000000000026</v>
      </c>
      <c r="AA833" s="1" t="n">
        <v>87.3400000000000034</v>
      </c>
      <c r="AB833" s="1" t="n">
        <v>95.8799999999999955</v>
      </c>
      <c r="AC833" s="1" t="n">
        <v>113.879999999999995</v>
      </c>
      <c r="AD833" s="1" t="n">
        <v>65.9399999999999977</v>
      </c>
      <c r="AE833" s="1" t="n">
        <v>84.8799999999999812</v>
      </c>
      <c r="AF833" s="1" t="n">
        <v>77.9399999999999835</v>
      </c>
      <c r="AG833" s="1" t="n">
        <v>101.939999999999998</v>
      </c>
      <c r="AH833" s="1" t="n">
        <v>5.03000000000000025</v>
      </c>
      <c r="AI833" s="1" t="n">
        <v>10.5199999999999996</v>
      </c>
      <c r="AJ833" s="1" t="n">
        <v>10.5500000000000007</v>
      </c>
      <c r="AK833" s="1" t="n">
        <v>20.3900000000000006</v>
      </c>
      <c r="AL833" s="1" t="n">
        <v>33.6400000000000006</v>
      </c>
      <c r="AM833" s="1" t="n">
        <v>58.6700000000000017</v>
      </c>
      <c r="AN833" s="1" t="n">
        <v>59.509999999999998</v>
      </c>
      <c r="AO833" s="1" t="n">
        <v>78.6400000000000006</v>
      </c>
      <c r="AP833" s="1" t="n">
        <v>8.97000000000000064</v>
      </c>
      <c r="AQ833" s="1" t="n">
        <v>12.5299999999999994</v>
      </c>
      <c r="AR833" s="1" t="n">
        <v>12.8699999999999992</v>
      </c>
      <c r="AS833" s="1" t="n">
        <v>17.9699999999999953</v>
      </c>
      <c r="AT833" s="1" t="n">
        <v>2.49000000000000021</v>
      </c>
      <c r="AU833" s="1" t="n">
        <v>8.11999999999999922</v>
      </c>
      <c r="AV833" s="1" t="n">
        <v>7.91000000000000014</v>
      </c>
      <c r="AW833" s="1" t="n">
        <v>14.0600000000000005</v>
      </c>
      <c r="AX833" s="1" t="n">
        <v>26.2100000000000009</v>
      </c>
      <c r="AY833" s="1" t="n">
        <v>45.7800000000000011</v>
      </c>
      <c r="AZ833" s="1" t="n">
        <v>44.9299999999999997</v>
      </c>
      <c r="BA833" s="1" t="n">
        <v>85.6899999999999835</v>
      </c>
      <c r="BB833" s="1">
        <f>F833+J833+N833+R833+V833+Z833+AD833+AH833+AL833+AP833+AT833+AX833</f>
        <v>413.110000000000014</v>
      </c>
      <c r="BC833" s="1">
        <f>G833+K833+O833+S833+W833+AA833+AE833+AI833+AM833+AQ833+AY833+AU833</f>
        <v>612.289999999999964</v>
      </c>
      <c r="BD833" s="1">
        <f>H833+L833+P833+T833+X833+AB833+AF833+AJ833+AN833+AR833+AV833+AZ833</f>
        <v>614.870000000000005</v>
      </c>
      <c r="BE833" s="1">
        <f>I833+M833+Q833+U833+Y833+AC833+AG833+AK833+AO833+AS833+AW833+BA833</f>
        <v>825.769999999999982</v>
      </c>
    </row>
    <row r="834" spans="1:57">
      <c r="A834" s="3" t="s">
        <v>95</v>
      </c>
      <c r="B834" s="9" t="n">
        <v>44976</v>
      </c>
      <c r="C834" s="1" t="s">
        <v>67</v>
      </c>
      <c r="D834" s="4" t="n">
        <v>0.5625</v>
      </c>
      <c r="E834" s="1" t="s">
        <v>59</v>
      </c>
      <c r="F834" s="1" t="n">
        <v>143.949999999999989</v>
      </c>
      <c r="G834" s="1" t="n">
        <v>176.680000000000007</v>
      </c>
      <c r="H834" s="1" t="n">
        <v>179.960000000000008</v>
      </c>
      <c r="I834" s="1" t="n">
        <v>202.460000000000008</v>
      </c>
      <c r="J834" s="1" t="n">
        <v>26.7600000000000016</v>
      </c>
      <c r="K834" s="1" t="n">
        <v>41.7700000000000031</v>
      </c>
      <c r="L834" s="1" t="n">
        <v>39.5399999999999991</v>
      </c>
      <c r="M834" s="1" t="n">
        <v>71.9399999999999977</v>
      </c>
      <c r="N834" s="1" t="n">
        <v>31</v>
      </c>
      <c r="O834" s="1" t="n">
        <v>44.009999999999998</v>
      </c>
      <c r="P834" s="1" t="n">
        <v>44.5300000000000011</v>
      </c>
      <c r="Q834" s="1" t="n">
        <v>62.9500000000000028</v>
      </c>
      <c r="R834" s="1" t="n">
        <v>15.3000000000000007</v>
      </c>
      <c r="S834" s="1" t="n">
        <v>19.6400000000000006</v>
      </c>
      <c r="T834" s="1" t="n">
        <v>19.3999999999999986</v>
      </c>
      <c r="U834" s="1" t="n">
        <v>25.879999999999999</v>
      </c>
      <c r="V834" s="1" t="n">
        <v>11.9399999999999995</v>
      </c>
      <c r="W834" s="1" t="n">
        <v>22.370000000000001</v>
      </c>
      <c r="X834" s="1" t="n">
        <v>22.4699999999999989</v>
      </c>
      <c r="Y834" s="1" t="n">
        <v>29.9699999999999989</v>
      </c>
      <c r="Z834" s="1" t="n">
        <v>41.8800000000000026</v>
      </c>
      <c r="AA834" s="1" t="n">
        <v>87.3400000000000034</v>
      </c>
      <c r="AB834" s="1" t="n">
        <v>95.8799999999999955</v>
      </c>
      <c r="AC834" s="1" t="n">
        <v>113.879999999999995</v>
      </c>
      <c r="AD834" s="1" t="n">
        <v>65.9399999999999977</v>
      </c>
      <c r="AE834" s="1" t="n">
        <v>82.75</v>
      </c>
      <c r="AF834" s="1" t="n">
        <v>77.9399999999999835</v>
      </c>
      <c r="AG834" s="1" t="n">
        <v>101.400000000000006</v>
      </c>
      <c r="AH834" s="1" t="n">
        <v>5.03000000000000025</v>
      </c>
      <c r="AI834" s="1" t="n">
        <v>10.5</v>
      </c>
      <c r="AJ834" s="1" t="n">
        <v>10.5500000000000007</v>
      </c>
      <c r="AK834" s="1" t="n">
        <v>20.3900000000000006</v>
      </c>
      <c r="AL834" s="1" t="n">
        <v>33.6400000000000006</v>
      </c>
      <c r="AM834" s="1" t="n">
        <v>58.8400000000000034</v>
      </c>
      <c r="AN834" s="1" t="n">
        <v>59.509999999999998</v>
      </c>
      <c r="AO834" s="1" t="n">
        <v>78.6400000000000006</v>
      </c>
      <c r="AP834" s="1" t="n">
        <v>8.97000000000000064</v>
      </c>
      <c r="AQ834" s="1" t="n">
        <v>12.3300000000000001</v>
      </c>
      <c r="AR834" s="1" t="n">
        <v>11.9700000000000006</v>
      </c>
      <c r="AS834" s="1" t="n">
        <v>17.9699999999999953</v>
      </c>
      <c r="AT834" s="1" t="n">
        <v>2.49000000000000021</v>
      </c>
      <c r="AU834" s="1" t="n">
        <v>8.19999999999999751</v>
      </c>
      <c r="AV834" s="1" t="n">
        <v>7.91000000000000014</v>
      </c>
      <c r="AW834" s="1" t="n">
        <v>14.0600000000000005</v>
      </c>
      <c r="AX834" s="1" t="n">
        <v>26.2100000000000009</v>
      </c>
      <c r="AY834" s="1" t="n">
        <v>44.75</v>
      </c>
      <c r="AZ834" s="1" t="n">
        <v>44.2100000000000009</v>
      </c>
      <c r="BA834" s="1" t="n">
        <v>85.6899999999999835</v>
      </c>
      <c r="BB834" s="1">
        <f>F834+J834+N834+R834+V834+Z834+AD834+AH834+AL834+AP834+AT834+AX834</f>
        <v>413.110000000000014</v>
      </c>
      <c r="BC834" s="1">
        <f>G834+K834+O834+S834+W834+AA834+AE834+AI834+AM834+AQ834+AY834+AU834</f>
        <v>609.17999999999995</v>
      </c>
      <c r="BD834" s="1">
        <f>H834+L834+P834+T834+X834+AB834+AF834+AJ834+AN834+AR834+AV834+AZ834</f>
        <v>613.870000000000005</v>
      </c>
      <c r="BE834" s="1">
        <f>I834+M834+Q834+U834+Y834+AC834+AG834+AK834+AO834+AS834+AW834+BA834</f>
        <v>825.230000000000018</v>
      </c>
    </row>
    <row r="835" spans="1:57">
      <c r="A835" s="3" t="s">
        <v>95</v>
      </c>
      <c r="B835" s="9" t="n">
        <v>44977</v>
      </c>
      <c r="C835" s="1" t="s">
        <v>58</v>
      </c>
      <c r="D835" s="4" t="n">
        <v>0.543750000000000089</v>
      </c>
      <c r="E835" s="1" t="s">
        <v>59</v>
      </c>
      <c r="F835" s="1" t="n">
        <v>143.949999999999989</v>
      </c>
      <c r="G835" s="1" t="n">
        <v>175.469999999999999</v>
      </c>
      <c r="H835" s="1" t="n">
        <v>179.960000000000008</v>
      </c>
      <c r="I835" s="1" t="n">
        <v>202.460000000000008</v>
      </c>
      <c r="J835" s="1" t="n">
        <v>26.7600000000000016</v>
      </c>
      <c r="K835" s="1" t="n">
        <v>41.4200000000000017</v>
      </c>
      <c r="L835" s="1" t="n">
        <v>38.9399999999999977</v>
      </c>
      <c r="M835" s="1" t="n">
        <v>71.9399999999999977</v>
      </c>
      <c r="N835" s="1" t="n">
        <v>31</v>
      </c>
      <c r="O835" s="1" t="n">
        <v>42.8400000000000034</v>
      </c>
      <c r="P835" s="1" t="n">
        <v>42.9799999999999969</v>
      </c>
      <c r="Q835" s="1" t="n">
        <v>62.9500000000000028</v>
      </c>
      <c r="R835" s="1" t="n">
        <v>15.3000000000000007</v>
      </c>
      <c r="S835" s="1" t="n">
        <v>19.3200000000000003</v>
      </c>
      <c r="T835" s="1" t="n">
        <v>19.0399999999999991</v>
      </c>
      <c r="U835" s="1" t="n">
        <v>25.879999999999999</v>
      </c>
      <c r="V835" s="1" t="n">
        <v>11.9399999999999995</v>
      </c>
      <c r="W835" s="1" t="n">
        <v>22.0599999999999987</v>
      </c>
      <c r="X835" s="1" t="n">
        <v>22.3200000000000003</v>
      </c>
      <c r="Y835" s="1" t="n">
        <v>29.9699999999999989</v>
      </c>
      <c r="Z835" s="1" t="n">
        <v>41.8800000000000026</v>
      </c>
      <c r="AA835" s="1" t="n">
        <v>86.5300000000000011</v>
      </c>
      <c r="AB835" s="1" t="n">
        <v>95.8799999999999955</v>
      </c>
      <c r="AC835" s="1" t="n">
        <v>113.879999999999995</v>
      </c>
      <c r="AD835" s="1" t="n">
        <v>65.9399999999999977</v>
      </c>
      <c r="AE835" s="1" t="n">
        <v>83.4300000000000068</v>
      </c>
      <c r="AF835" s="1" t="n">
        <v>77.9399999999999835</v>
      </c>
      <c r="AG835" s="1" t="n">
        <v>101.400000000000006</v>
      </c>
      <c r="AH835" s="1" t="n">
        <v>5.03000000000000025</v>
      </c>
      <c r="AI835" s="1" t="n">
        <v>10.5</v>
      </c>
      <c r="AJ835" s="1" t="n">
        <v>10.5500000000000007</v>
      </c>
      <c r="AK835" s="1" t="n">
        <v>20.3900000000000006</v>
      </c>
      <c r="AL835" s="1" t="n">
        <v>33.6400000000000006</v>
      </c>
      <c r="AM835" s="1" t="n">
        <v>58.8200000000000003</v>
      </c>
      <c r="AN835" s="1" t="n">
        <v>59.509999999999998</v>
      </c>
      <c r="AO835" s="1" t="n">
        <v>78.6400000000000006</v>
      </c>
      <c r="AP835" s="1" t="n">
        <v>8.97000000000000064</v>
      </c>
      <c r="AQ835" s="1" t="n">
        <v>12.5600000000000005</v>
      </c>
      <c r="AR835" s="1" t="n">
        <v>12.8699999999999992</v>
      </c>
      <c r="AS835" s="1" t="n">
        <v>17.9699999999999953</v>
      </c>
      <c r="AT835" s="1" t="n">
        <v>2.49000000000000021</v>
      </c>
      <c r="AU835" s="1" t="n">
        <v>8.17999999999999794</v>
      </c>
      <c r="AV835" s="1" t="n">
        <v>7.91000000000000014</v>
      </c>
      <c r="AW835" s="1" t="n">
        <v>14.0600000000000005</v>
      </c>
      <c r="AX835" s="1" t="n">
        <v>26.2100000000000009</v>
      </c>
      <c r="AY835" s="1" t="n">
        <v>45.7100000000000009</v>
      </c>
      <c r="AZ835" s="1" t="n">
        <v>44.5900000000000034</v>
      </c>
      <c r="BA835" s="1" t="n">
        <v>85.6899999999999835</v>
      </c>
      <c r="BB835" s="1">
        <f>F835+J835+N835+R835+V835+Z835+AD835+AH835+AL835+AP835+AT835+AX835</f>
        <v>413.110000000000014</v>
      </c>
      <c r="BC835" s="1">
        <f>G835+K835+O835+S835+W835+AA835+AE835+AI835+AM835+AQ835+AY835+AU835</f>
        <v>606.840000000000032</v>
      </c>
      <c r="BD835" s="1">
        <f>H835+L835+P835+T835+X835+AB835+AF835+AJ835+AN835+AR835+AV835+AZ835</f>
        <v>612.490000000000009</v>
      </c>
      <c r="BE835" s="1">
        <f>I835+M835+Q835+U835+Y835+AC835+AG835+AK835+AO835+AS835+AW835+BA835</f>
        <v>825.230000000000018</v>
      </c>
    </row>
    <row r="836" spans="1:57">
      <c r="A836" s="3" t="s">
        <v>95</v>
      </c>
      <c r="B836" s="9" t="n">
        <v>44978</v>
      </c>
      <c r="C836" s="1" t="s">
        <v>60</v>
      </c>
      <c r="D836" s="4" t="n">
        <v>0.836111111111111072</v>
      </c>
      <c r="E836" s="1" t="s">
        <v>63</v>
      </c>
      <c r="F836" s="1" t="n">
        <v>157.280000000000001</v>
      </c>
      <c r="G836" s="1" t="n">
        <v>176.360000000000014</v>
      </c>
      <c r="H836" s="1" t="n">
        <v>177.710000000000008</v>
      </c>
      <c r="I836" s="1" t="n">
        <v>202.460000000000008</v>
      </c>
      <c r="J836" s="1" t="n">
        <v>26.7600000000000016</v>
      </c>
      <c r="K836" s="1" t="n">
        <v>41.0399999999999991</v>
      </c>
      <c r="L836" s="1" t="n">
        <v>38.9399999999999977</v>
      </c>
      <c r="M836" s="1" t="n">
        <v>71.9399999999999977</v>
      </c>
      <c r="N836" s="1" t="n">
        <v>31</v>
      </c>
      <c r="O836" s="1" t="n">
        <v>42.6700000000000017</v>
      </c>
      <c r="P836" s="1" t="n">
        <v>41.7999999999999972</v>
      </c>
      <c r="Q836" s="1" t="n">
        <v>62.9500000000000028</v>
      </c>
      <c r="R836" s="1" t="n">
        <v>15.3000000000000007</v>
      </c>
      <c r="S836" s="1" t="n">
        <v>19.379999999999999</v>
      </c>
      <c r="T836" s="1" t="n">
        <v>19.0399999999999991</v>
      </c>
      <c r="U836" s="1" t="n">
        <v>25.879999999999999</v>
      </c>
      <c r="V836" s="1" t="n">
        <v>11.9399999999999995</v>
      </c>
      <c r="W836" s="1" t="n">
        <v>22.0199999999999996</v>
      </c>
      <c r="X836" s="1" t="n">
        <v>22.3200000000000003</v>
      </c>
      <c r="Y836" s="1" t="n">
        <v>29.9699999999999989</v>
      </c>
      <c r="Z836" s="1" t="n">
        <v>41.8800000000000026</v>
      </c>
      <c r="AA836" s="1" t="n">
        <v>90.0199999999999818</v>
      </c>
      <c r="AB836" s="1" t="n">
        <v>95.8799999999999955</v>
      </c>
      <c r="AC836" s="1" t="n">
        <v>119.879999999999995</v>
      </c>
      <c r="AD836" s="1" t="n">
        <v>65.9399999999999977</v>
      </c>
      <c r="AE836" s="1" t="n">
        <v>82.75</v>
      </c>
      <c r="AF836" s="1" t="n">
        <v>77.9399999999999835</v>
      </c>
      <c r="AG836" s="1" t="n">
        <v>101.400000000000006</v>
      </c>
      <c r="AH836" s="1" t="n">
        <v>4.91000000000000014</v>
      </c>
      <c r="AI836" s="1" t="n">
        <v>10.4499999999999993</v>
      </c>
      <c r="AJ836" s="1" t="n">
        <v>10.4299999999999997</v>
      </c>
      <c r="AK836" s="1" t="n">
        <v>15.5899999999999999</v>
      </c>
      <c r="AL836" s="1" t="n">
        <v>33.6400000000000006</v>
      </c>
      <c r="AM836" s="1" t="n">
        <v>59.0200000000000031</v>
      </c>
      <c r="AN836" s="1" t="n">
        <v>59.509999999999998</v>
      </c>
      <c r="AO836" s="1" t="n">
        <v>78.6400000000000006</v>
      </c>
      <c r="AP836" s="1" t="n">
        <v>8.97000000000000064</v>
      </c>
      <c r="AQ836" s="1" t="n">
        <v>12.5299999999999994</v>
      </c>
      <c r="AR836" s="1" t="n">
        <v>12.8699999999999992</v>
      </c>
      <c r="AS836" s="1" t="n">
        <v>17.9699999999999953</v>
      </c>
      <c r="AT836" s="1" t="n">
        <v>2.49000000000000021</v>
      </c>
      <c r="AU836" s="1" t="n">
        <v>8.13000000000000078</v>
      </c>
      <c r="AV836" s="1" t="n">
        <v>7.91000000000000014</v>
      </c>
      <c r="AW836" s="1" t="n">
        <v>14.0600000000000005</v>
      </c>
      <c r="AX836" s="1" t="n">
        <v>26.2100000000000009</v>
      </c>
      <c r="AY836" s="1" t="n">
        <v>45.7899999999999991</v>
      </c>
      <c r="AZ836" s="1" t="n">
        <v>44.5900000000000034</v>
      </c>
      <c r="BA836" s="1" t="n">
        <v>85.6899999999999835</v>
      </c>
      <c r="BB836" s="1">
        <f>F836+J836+N836+R836+V836+Z836+AD836+AH836+AL836+AP836+AT836+AX836</f>
        <v>426.319999999999993</v>
      </c>
      <c r="BC836" s="1">
        <f>G836+K836+O836+S836+W836+AA836+AE836+AI836+AM836+AQ836+AY836+AU836</f>
        <v>610.159999999999968</v>
      </c>
      <c r="BD836" s="1">
        <f>H836+L836+P836+T836+X836+AB836+AF836+AJ836+AN836+AR836+AV836+AZ836</f>
        <v>608.940000000000055</v>
      </c>
      <c r="BE836" s="1">
        <f>I836+M836+Q836+U836+Y836+AC836+AG836+AK836+AO836+AS836+AW836+BA836</f>
        <v>826.42999999999995</v>
      </c>
    </row>
    <row r="837" spans="1:57">
      <c r="A837" s="3" t="s">
        <v>95</v>
      </c>
      <c r="B837" s="9" t="n">
        <v>44979</v>
      </c>
      <c r="C837" s="1" t="s">
        <v>62</v>
      </c>
      <c r="D837" s="4" t="n">
        <v>0.711111111111111249</v>
      </c>
      <c r="E837" s="1" t="s">
        <v>59</v>
      </c>
      <c r="F837" s="1" t="n">
        <v>157.460000000000008</v>
      </c>
      <c r="G837" s="1" t="n">
        <v>178.610000000000014</v>
      </c>
      <c r="H837" s="1" t="n">
        <v>179.960000000000008</v>
      </c>
      <c r="I837" s="1" t="n">
        <v>202.460000000000008</v>
      </c>
      <c r="J837" s="1" t="n">
        <v>26.7600000000000016</v>
      </c>
      <c r="K837" s="1" t="n">
        <v>41.4500000000000028</v>
      </c>
      <c r="L837" s="1" t="n">
        <v>38.9699999999999989</v>
      </c>
      <c r="M837" s="1" t="n">
        <v>71.9399999999999977</v>
      </c>
      <c r="N837" s="1" t="n">
        <v>31</v>
      </c>
      <c r="O837" s="1" t="n">
        <v>42.4799999999999969</v>
      </c>
      <c r="P837" s="1" t="n">
        <v>41.7999999999999972</v>
      </c>
      <c r="Q837" s="1" t="n">
        <v>62.9500000000000028</v>
      </c>
      <c r="R837" s="1" t="n">
        <v>15.3000000000000007</v>
      </c>
      <c r="S837" s="1" t="n">
        <v>19.629999999999999</v>
      </c>
      <c r="T837" s="1" t="n">
        <v>19.3999999999999986</v>
      </c>
      <c r="U837" s="1" t="n">
        <v>25.879999999999999</v>
      </c>
      <c r="V837" s="1" t="n">
        <v>11.9399999999999995</v>
      </c>
      <c r="W837" s="1" t="n">
        <v>22.0599999999999987</v>
      </c>
      <c r="X837" s="1" t="n">
        <v>22.1700000000000017</v>
      </c>
      <c r="Y837" s="1" t="n">
        <v>29.9699999999999989</v>
      </c>
      <c r="Z837" s="1" t="n">
        <v>41.8800000000000026</v>
      </c>
      <c r="AA837" s="1" t="n">
        <v>87.5499999999999829</v>
      </c>
      <c r="AB837" s="1" t="n">
        <v>95.8799999999999955</v>
      </c>
      <c r="AC837" s="1" t="n">
        <v>119.879999999999995</v>
      </c>
      <c r="AD837" s="1" t="n">
        <v>65.9399999999999977</v>
      </c>
      <c r="AE837" s="1" t="n">
        <v>86.5</v>
      </c>
      <c r="AF837" s="1" t="n">
        <v>85.4399999999999835</v>
      </c>
      <c r="AG837" s="1" t="n">
        <v>101.939999999999998</v>
      </c>
      <c r="AH837" s="1" t="n">
        <v>4.91000000000000014</v>
      </c>
      <c r="AI837" s="1" t="n">
        <v>10.5099999999999998</v>
      </c>
      <c r="AJ837" s="1" t="n">
        <v>10.5500000000000007</v>
      </c>
      <c r="AK837" s="1" t="n">
        <v>20.3900000000000006</v>
      </c>
      <c r="AL837" s="1" t="n">
        <v>33.6400000000000006</v>
      </c>
      <c r="AM837" s="1" t="n">
        <v>59.509999999999998</v>
      </c>
      <c r="AN837" s="1" t="n">
        <v>61.759999999999998</v>
      </c>
      <c r="AO837" s="1" t="n">
        <v>78.6400000000000006</v>
      </c>
      <c r="AP837" s="1" t="n">
        <v>8.97000000000000064</v>
      </c>
      <c r="AQ837" s="1" t="n">
        <v>12.5</v>
      </c>
      <c r="AR837" s="1" t="n">
        <v>12.8699999999999992</v>
      </c>
      <c r="AS837" s="1" t="n">
        <v>17.9699999999999953</v>
      </c>
      <c r="AT837" s="1" t="n">
        <v>2.49000000000000021</v>
      </c>
      <c r="AU837" s="1" t="n">
        <v>8.11999999999999922</v>
      </c>
      <c r="AV837" s="1" t="n">
        <v>7.91000000000000014</v>
      </c>
      <c r="AW837" s="1" t="n">
        <v>14.0600000000000005</v>
      </c>
      <c r="AX837" s="1" t="n">
        <v>26.2100000000000009</v>
      </c>
      <c r="AY837" s="1" t="n">
        <v>46.1899999999999977</v>
      </c>
      <c r="AZ837" s="1" t="n">
        <v>44.5900000000000034</v>
      </c>
      <c r="BA837" s="1" t="n">
        <v>85.6899999999999835</v>
      </c>
      <c r="BB837" s="1">
        <f>F837+J837+N837+R837+V837+Z837+AD837+AH837+AL837+AP837+AT837+AX837</f>
        <v>426.5</v>
      </c>
      <c r="BC837" s="1">
        <f>G837+K837+O837+S837+W837+AA837+AE837+AI837+AM837+AQ837+AY837+AU837</f>
        <v>615.110000000000014</v>
      </c>
      <c r="BD837" s="1">
        <f>H837+L837+P837+T837+X837+AB837+AF837+AJ837+AN837+AR837+AV837+AZ837</f>
        <v>621.299999999999955</v>
      </c>
      <c r="BE837" s="1">
        <f>I837+M837+Q837+U837+Y837+AC837+AG837+AK837+AO837+AS837+AW837+BA837</f>
        <v>831.769999999999982</v>
      </c>
    </row>
    <row r="838" spans="1:57">
      <c r="A838" s="3" t="s">
        <v>95</v>
      </c>
      <c r="B838" s="9" t="n">
        <v>44980</v>
      </c>
      <c r="C838" s="1" t="s">
        <v>64</v>
      </c>
      <c r="D838" s="4" t="n">
        <v>0.350000000000000089</v>
      </c>
      <c r="E838" s="1" t="s">
        <v>61</v>
      </c>
      <c r="F838" s="1" t="n">
        <v>157.460000000000008</v>
      </c>
      <c r="G838" s="1" t="n">
        <v>177.569999999999993</v>
      </c>
      <c r="H838" s="1" t="n">
        <v>178.830000000000013</v>
      </c>
      <c r="I838" s="1" t="n">
        <v>202.460000000000008</v>
      </c>
      <c r="J838" s="1" t="n">
        <v>26.7600000000000016</v>
      </c>
      <c r="K838" s="1" t="n">
        <v>41.4200000000000017</v>
      </c>
      <c r="L838" s="1" t="n">
        <v>38.9399999999999977</v>
      </c>
      <c r="M838" s="1" t="n">
        <v>71.9399999999999977</v>
      </c>
      <c r="N838" s="1" t="n">
        <v>31</v>
      </c>
      <c r="O838" s="1" t="n">
        <v>43.5799999999999983</v>
      </c>
      <c r="P838" s="1" t="n">
        <v>42.8400000000000034</v>
      </c>
      <c r="Q838" s="1" t="n">
        <v>62.9500000000000028</v>
      </c>
      <c r="R838" s="1" t="n">
        <v>15.3000000000000007</v>
      </c>
      <c r="S838" s="1" t="n">
        <v>19.3200000000000003</v>
      </c>
      <c r="T838" s="1" t="n">
        <v>19.0399999999999991</v>
      </c>
      <c r="U838" s="1" t="n">
        <v>25.879999999999999</v>
      </c>
      <c r="V838" s="1" t="n">
        <v>11.9399999999999995</v>
      </c>
      <c r="W838" s="1" t="n">
        <v>21.8599999999999994</v>
      </c>
      <c r="X838" s="1" t="n">
        <v>21.7199999999999989</v>
      </c>
      <c r="Y838" s="1" t="n">
        <v>29.9699999999999989</v>
      </c>
      <c r="Z838" s="1" t="n">
        <v>41.8800000000000026</v>
      </c>
      <c r="AA838" s="1" t="n">
        <v>88.1500000000000057</v>
      </c>
      <c r="AB838" s="1" t="n">
        <v>95.8799999999999955</v>
      </c>
      <c r="AC838" s="1" t="n">
        <v>119.879999999999995</v>
      </c>
      <c r="AD838" s="1" t="n">
        <v>65.9399999999999977</v>
      </c>
      <c r="AE838" s="1" t="n">
        <v>82.75</v>
      </c>
      <c r="AF838" s="1" t="n">
        <v>77.9399999999999835</v>
      </c>
      <c r="AG838" s="1" t="n">
        <v>101.400000000000006</v>
      </c>
      <c r="AH838" s="1" t="n">
        <v>4.91000000000000014</v>
      </c>
      <c r="AI838" s="1" t="n">
        <v>10.5</v>
      </c>
      <c r="AJ838" s="1" t="n">
        <v>10.5500000000000007</v>
      </c>
      <c r="AK838" s="1" t="n">
        <v>20.3900000000000006</v>
      </c>
      <c r="AL838" s="1" t="n">
        <v>33.6400000000000006</v>
      </c>
      <c r="AM838" s="1" t="n">
        <v>59.509999999999998</v>
      </c>
      <c r="AN838" s="1" t="n">
        <v>61.759999999999998</v>
      </c>
      <c r="AO838" s="1" t="n">
        <v>78.6400000000000006</v>
      </c>
      <c r="AP838" s="1" t="n">
        <v>8.97000000000000064</v>
      </c>
      <c r="AQ838" s="1" t="n">
        <v>12.5</v>
      </c>
      <c r="AR838" s="1" t="n">
        <v>12.8699999999999992</v>
      </c>
      <c r="AS838" s="1" t="n">
        <v>17.9699999999999953</v>
      </c>
      <c r="AT838" s="1" t="n">
        <v>2.49000000000000021</v>
      </c>
      <c r="AU838" s="1" t="n">
        <v>8.11999999999999922</v>
      </c>
      <c r="AV838" s="1" t="n">
        <v>7.91000000000000014</v>
      </c>
      <c r="AW838" s="1" t="n">
        <v>14.0600000000000005</v>
      </c>
      <c r="AX838" s="1" t="n">
        <v>26.2100000000000009</v>
      </c>
      <c r="AY838" s="1" t="n">
        <v>45.6400000000000006</v>
      </c>
      <c r="AZ838" s="1" t="n">
        <v>44.5900000000000034</v>
      </c>
      <c r="BA838" s="1" t="n">
        <v>85.6899999999999835</v>
      </c>
      <c r="BB838" s="1">
        <f>F838+J838+N838+R838+V838+Z838+AD838+AH838+AL838+AP838+AT838+AX838</f>
        <v>426.5</v>
      </c>
      <c r="BC838" s="1">
        <f>G838+K838+O838+S838+W838+AA838+AE838+AI838+AM838+AQ838+AY838+AU838</f>
        <v>610.919999999999959</v>
      </c>
      <c r="BD838" s="1">
        <f>H838+L838+P838+T838+X838+AB838+AF838+AJ838+AN838+AR838+AV838+AZ838</f>
        <v>612.870000000000005</v>
      </c>
      <c r="BE838" s="1">
        <f>I838+M838+Q838+U838+Y838+AC838+AG838+AK838+AO838+AS838+AW838+BA838</f>
        <v>831.230000000000018</v>
      </c>
    </row>
    <row r="839" spans="1:57">
      <c r="A839" s="3" t="s">
        <v>95</v>
      </c>
      <c r="B839" s="9" t="n">
        <v>44981</v>
      </c>
      <c r="C839" s="1" t="s">
        <v>65</v>
      </c>
      <c r="D839" s="4" t="n">
        <v>0.526388888888888928</v>
      </c>
      <c r="E839" s="1" t="s">
        <v>59</v>
      </c>
      <c r="F839" s="1" t="n">
        <v>157.280000000000001</v>
      </c>
      <c r="G839" s="1" t="n">
        <v>178.819999999999993</v>
      </c>
      <c r="H839" s="1" t="n">
        <v>179.960000000000008</v>
      </c>
      <c r="I839" s="1" t="n">
        <v>202.460000000000008</v>
      </c>
      <c r="J839" s="1" t="n">
        <v>26.7600000000000016</v>
      </c>
      <c r="K839" s="1" t="n">
        <v>40.759999999999998</v>
      </c>
      <c r="L839" s="1" t="n">
        <v>38.9399999999999977</v>
      </c>
      <c r="M839" s="1" t="n">
        <v>71.9399999999999977</v>
      </c>
      <c r="N839" s="1" t="n">
        <v>31</v>
      </c>
      <c r="O839" s="1" t="n">
        <v>45.0700000000000003</v>
      </c>
      <c r="P839" s="1" t="n">
        <v>42.7000000000000028</v>
      </c>
      <c r="Q839" s="1" t="n">
        <v>62.9500000000000028</v>
      </c>
      <c r="R839" s="1" t="n">
        <v>15.0800000000000001</v>
      </c>
      <c r="S839" s="1" t="n">
        <v>19.2699999999999996</v>
      </c>
      <c r="T839" s="1" t="n">
        <v>19.0399999999999991</v>
      </c>
      <c r="U839" s="1" t="n">
        <v>25.879999999999999</v>
      </c>
      <c r="V839" s="1" t="n">
        <v>11.9399999999999995</v>
      </c>
      <c r="W839" s="1" t="n">
        <v>21.879999999999999</v>
      </c>
      <c r="X839" s="1" t="n">
        <v>21.7199999999999989</v>
      </c>
      <c r="Y839" s="1" t="n">
        <v>29.9699999999999989</v>
      </c>
      <c r="Z839" s="1" t="n">
        <v>41.8800000000000026</v>
      </c>
      <c r="AA839" s="1" t="n">
        <v>87.4899999999999807</v>
      </c>
      <c r="AB839" s="1" t="n">
        <v>95.8799999999999955</v>
      </c>
      <c r="AC839" s="1" t="n">
        <v>119.879999999999995</v>
      </c>
      <c r="AD839" s="1" t="n">
        <v>65.9399999999999977</v>
      </c>
      <c r="AE839" s="1" t="n">
        <v>80.8599999999999994</v>
      </c>
      <c r="AF839" s="1" t="n">
        <v>77.9399999999999835</v>
      </c>
      <c r="AG839" s="1" t="n">
        <v>101.400000000000006</v>
      </c>
      <c r="AH839" s="1" t="n">
        <v>4.91000000000000014</v>
      </c>
      <c r="AI839" s="1" t="n">
        <v>10.4900000000000002</v>
      </c>
      <c r="AJ839" s="1" t="n">
        <v>10.5500000000000007</v>
      </c>
      <c r="AK839" s="1" t="n">
        <v>20.3900000000000006</v>
      </c>
      <c r="AL839" s="1" t="n">
        <v>33.6400000000000006</v>
      </c>
      <c r="AM839" s="1" t="n">
        <v>59.1700000000000017</v>
      </c>
      <c r="AN839" s="1" t="n">
        <v>59.509999999999998</v>
      </c>
      <c r="AO839" s="1" t="n">
        <v>78.6400000000000006</v>
      </c>
      <c r="AP839" s="1" t="n">
        <v>8.97000000000000064</v>
      </c>
      <c r="AQ839" s="1" t="n">
        <v>12.4800000000000004</v>
      </c>
      <c r="AR839" s="1" t="n">
        <v>12.8699999999999992</v>
      </c>
      <c r="AS839" s="1" t="n">
        <v>17.9699999999999953</v>
      </c>
      <c r="AT839" s="1" t="n">
        <v>6.66000000000000014</v>
      </c>
      <c r="AU839" s="1" t="n">
        <v>8.24000000000000021</v>
      </c>
      <c r="AV839" s="1" t="n">
        <v>8.16000000000000014</v>
      </c>
      <c r="AW839" s="1" t="n">
        <v>14.0600000000000005</v>
      </c>
      <c r="AX839" s="1" t="n">
        <v>25.8399999999999999</v>
      </c>
      <c r="AY839" s="1" t="n">
        <v>45.0200000000000031</v>
      </c>
      <c r="AZ839" s="1" t="n">
        <v>44.2299999999999969</v>
      </c>
      <c r="BA839" s="1" t="n">
        <v>85.6899999999999835</v>
      </c>
      <c r="BB839" s="1">
        <f>F839+J839+N839+R839+V839+Z839+AD839+AH839+AL839+AP839+AT839+AX839</f>
        <v>429.899999999999977</v>
      </c>
      <c r="BC839" s="1">
        <f>G839+K839+O839+S839+W839+AA839+AE839+AI839+AM839+AQ839+AY839+AU839</f>
        <v>609.549999999999955</v>
      </c>
      <c r="BD839" s="1">
        <f>H839+L839+P839+T839+X839+AB839+AF839+AJ839+AN839+AR839+AV839+AZ839</f>
        <v>611.5</v>
      </c>
      <c r="BE839" s="1">
        <f>I839+M839+Q839+U839+Y839+AC839+AG839+AK839+AO839+AS839+AW839+BA839</f>
        <v>831.230000000000018</v>
      </c>
    </row>
    <row r="840" spans="1:57">
      <c r="A840" s="3" t="s">
        <v>95</v>
      </c>
      <c r="B840" s="9" t="n">
        <v>44982</v>
      </c>
      <c r="C840" s="1" t="s">
        <v>66</v>
      </c>
      <c r="D840" s="4" t="n">
        <v>0.977777777777777679</v>
      </c>
      <c r="E840" s="1" t="s">
        <v>63</v>
      </c>
      <c r="F840" s="1" t="n">
        <v>157.280000000000001</v>
      </c>
      <c r="G840" s="1" t="n">
        <v>177.340000000000003</v>
      </c>
      <c r="H840" s="1" t="n">
        <v>179.960000000000008</v>
      </c>
      <c r="I840" s="1" t="n">
        <v>202.460000000000008</v>
      </c>
      <c r="J840" s="1" t="n">
        <v>26.7600000000000016</v>
      </c>
      <c r="K840" s="1" t="n">
        <v>40.8900000000000006</v>
      </c>
      <c r="L840" s="1" t="n">
        <v>38.9399999999999977</v>
      </c>
      <c r="M840" s="1" t="n">
        <v>71.9399999999999977</v>
      </c>
      <c r="N840" s="1" t="n">
        <v>31</v>
      </c>
      <c r="O840" s="1" t="n">
        <v>43.1199999999999974</v>
      </c>
      <c r="P840" s="1" t="n">
        <v>42.7000000000000028</v>
      </c>
      <c r="Q840" s="1" t="n">
        <v>62.9500000000000028</v>
      </c>
      <c r="R840" s="1" t="n">
        <v>15.0800000000000001</v>
      </c>
      <c r="S840" s="1" t="n">
        <v>19.3000000000000007</v>
      </c>
      <c r="T840" s="1" t="n">
        <v>19.0399999999999991</v>
      </c>
      <c r="U840" s="1" t="n">
        <v>25.879999999999999</v>
      </c>
      <c r="V840" s="1" t="n">
        <v>11.9399999999999995</v>
      </c>
      <c r="W840" s="1" t="n">
        <v>22.2899999999999991</v>
      </c>
      <c r="X840" s="1" t="n">
        <v>22.4699999999999989</v>
      </c>
      <c r="Y840" s="1" t="n">
        <v>29.9699999999999989</v>
      </c>
      <c r="Z840" s="1" t="n">
        <v>41.8800000000000026</v>
      </c>
      <c r="AA840" s="1" t="n">
        <v>88.480000000000004</v>
      </c>
      <c r="AB840" s="1" t="n">
        <v>95.8799999999999955</v>
      </c>
      <c r="AC840" s="1" t="n">
        <v>107.879999999999995</v>
      </c>
      <c r="AD840" s="1" t="n">
        <v>65.9399999999999977</v>
      </c>
      <c r="AE840" s="1" t="n">
        <v>83.5</v>
      </c>
      <c r="AF840" s="1" t="n">
        <v>77.9399999999999835</v>
      </c>
      <c r="AG840" s="1" t="n">
        <v>101.939999999999998</v>
      </c>
      <c r="AH840" s="1" t="n">
        <v>4.91000000000000014</v>
      </c>
      <c r="AI840" s="1" t="n">
        <v>10.5199999999999996</v>
      </c>
      <c r="AJ840" s="1" t="n">
        <v>10.6699999999999999</v>
      </c>
      <c r="AK840" s="1" t="n">
        <v>20.3900000000000006</v>
      </c>
      <c r="AL840" s="1" t="n">
        <v>33.6400000000000006</v>
      </c>
      <c r="AM840" s="1" t="n">
        <v>59.8699999999999974</v>
      </c>
      <c r="AN840" s="1" t="n">
        <v>59.509999999999998</v>
      </c>
      <c r="AO840" s="1" t="n">
        <v>78.6400000000000006</v>
      </c>
      <c r="AP840" s="1" t="n">
        <v>8.97000000000000064</v>
      </c>
      <c r="AQ840" s="1" t="n">
        <v>12.4800000000000004</v>
      </c>
      <c r="AR840" s="1" t="n">
        <v>12.8699999999999992</v>
      </c>
      <c r="AS840" s="1" t="n">
        <v>17.9699999999999953</v>
      </c>
      <c r="AT840" s="1" t="n">
        <v>6.66000000000000014</v>
      </c>
      <c r="AU840" s="1" t="n">
        <v>8.24000000000000021</v>
      </c>
      <c r="AV840" s="1" t="n">
        <v>8.16000000000000014</v>
      </c>
      <c r="AW840" s="1" t="n">
        <v>14.0600000000000005</v>
      </c>
      <c r="AX840" s="1" t="n">
        <v>25.8399999999999999</v>
      </c>
      <c r="AY840" s="1" t="n">
        <v>45.8100000000000023</v>
      </c>
      <c r="AZ840" s="1" t="n">
        <v>44.9600000000000009</v>
      </c>
      <c r="BA840" s="1" t="n">
        <v>85.6899999999999835</v>
      </c>
      <c r="BB840" s="1">
        <f>F840+J840+N840+R840+V840+Z840+AD840+AH840+AL840+AP840+AT840+AX840</f>
        <v>429.899999999999977</v>
      </c>
      <c r="BC840" s="1">
        <f>G840+K840+O840+S840+W840+AA840+AE840+AI840+AM840+AQ840+AY840+AU840</f>
        <v>611.840000000000032</v>
      </c>
      <c r="BD840" s="1">
        <f>H840+L840+P840+T840+X840+AB840+AF840+AJ840+AN840+AR840+AV840+AZ840</f>
        <v>613.100000000000023</v>
      </c>
      <c r="BE840" s="1">
        <f>I840+M840+Q840+U840+Y840+AC840+AG840+AK840+AO840+AS840+AW840+BA840</f>
        <v>819.769999999999982</v>
      </c>
    </row>
    <row r="841" spans="1:57">
      <c r="A841" s="3" t="s">
        <v>95</v>
      </c>
      <c r="B841" s="9" t="n">
        <v>44983</v>
      </c>
      <c r="C841" s="1" t="s">
        <v>67</v>
      </c>
      <c r="D841" s="4" t="n">
        <v>0.866666666666666963</v>
      </c>
      <c r="E841" s="1" t="s">
        <v>63</v>
      </c>
      <c r="F841" s="1" t="n">
        <v>157.280000000000001</v>
      </c>
      <c r="G841" s="1" t="n">
        <v>175.379999999999995</v>
      </c>
      <c r="H841" s="1" t="n">
        <v>170.550000000000011</v>
      </c>
      <c r="I841" s="1" t="n">
        <v>202.460000000000008</v>
      </c>
      <c r="J841" s="1" t="n">
        <v>26.7600000000000016</v>
      </c>
      <c r="K841" s="1" t="n">
        <v>40.8699999999999974</v>
      </c>
      <c r="L841" s="1" t="n">
        <v>38.9399999999999977</v>
      </c>
      <c r="M841" s="1" t="n">
        <v>71.9399999999999977</v>
      </c>
      <c r="N841" s="1" t="n">
        <v>31</v>
      </c>
      <c r="O841" s="1" t="n">
        <v>43.1199999999999974</v>
      </c>
      <c r="P841" s="1" t="n">
        <v>42.7000000000000028</v>
      </c>
      <c r="Q841" s="1" t="n">
        <v>62.9500000000000028</v>
      </c>
      <c r="R841" s="1" t="n">
        <v>15.0800000000000001</v>
      </c>
      <c r="S841" s="1" t="n">
        <v>19.3399999999999999</v>
      </c>
      <c r="T841" s="1" t="n">
        <v>19.0399999999999991</v>
      </c>
      <c r="U841" s="1" t="n">
        <v>25.879999999999999</v>
      </c>
      <c r="V841" s="1" t="n">
        <v>11.9399999999999995</v>
      </c>
      <c r="W841" s="1" t="n">
        <v>22.379999999999999</v>
      </c>
      <c r="X841" s="1" t="n">
        <v>22.620000000000001</v>
      </c>
      <c r="Y841" s="1" t="n">
        <v>29.9699999999999989</v>
      </c>
      <c r="Z841" s="1" t="n">
        <v>41.8800000000000026</v>
      </c>
      <c r="AA841" s="1" t="n">
        <v>87.8900000000000006</v>
      </c>
      <c r="AB841" s="1" t="n">
        <v>95.8799999999999955</v>
      </c>
      <c r="AC841" s="1" t="n">
        <v>107.879999999999995</v>
      </c>
      <c r="AD841" s="1" t="n">
        <v>65.9399999999999977</v>
      </c>
      <c r="AE841" s="1" t="n">
        <v>79.1500000000000057</v>
      </c>
      <c r="AF841" s="1" t="n">
        <v>77.9399999999999835</v>
      </c>
      <c r="AG841" s="1" t="n">
        <v>101.400000000000006</v>
      </c>
      <c r="AH841" s="1" t="n">
        <v>4.91000000000000014</v>
      </c>
      <c r="AI841" s="1" t="n">
        <v>10.5</v>
      </c>
      <c r="AJ841" s="1" t="n">
        <v>10.5500000000000007</v>
      </c>
      <c r="AK841" s="1" t="n">
        <v>20.3900000000000006</v>
      </c>
      <c r="AL841" s="1" t="n">
        <v>33.6400000000000006</v>
      </c>
      <c r="AM841" s="1" t="n">
        <v>59.8500000000000014</v>
      </c>
      <c r="AN841" s="1" t="n">
        <v>59.509999999999998</v>
      </c>
      <c r="AO841" s="1" t="n">
        <v>78.6400000000000006</v>
      </c>
      <c r="AP841" s="1" t="n">
        <v>8.97000000000000064</v>
      </c>
      <c r="AQ841" s="1" t="n">
        <v>12.4499999999999993</v>
      </c>
      <c r="AR841" s="1" t="n">
        <v>12.8699999999999992</v>
      </c>
      <c r="AS841" s="1" t="n">
        <v>17.9699999999999953</v>
      </c>
      <c r="AT841" s="1" t="n">
        <v>6.66000000000000014</v>
      </c>
      <c r="AU841" s="1" t="n">
        <v>8.24000000000000021</v>
      </c>
      <c r="AV841" s="1" t="n">
        <v>8.16000000000000014</v>
      </c>
      <c r="AW841" s="1" t="n">
        <v>14.0600000000000005</v>
      </c>
      <c r="AX841" s="1" t="n">
        <v>25.8399999999999999</v>
      </c>
      <c r="AY841" s="1" t="n">
        <v>45.7299999999999969</v>
      </c>
      <c r="AZ841" s="1" t="n">
        <v>44.9600000000000009</v>
      </c>
      <c r="BA841" s="1" t="n">
        <v>85.6899999999999835</v>
      </c>
      <c r="BB841" s="1">
        <f>F841+J841+N841+R841+V841+Z841+AD841+AH841+AL841+AP841+AT841+AX841</f>
        <v>429.899999999999977</v>
      </c>
      <c r="BC841" s="1">
        <f>G841+K841+O841+S841+W841+AA841+AE841+AI841+AM841+AQ841+AY841+AU841</f>
        <v>604.899999999999977</v>
      </c>
      <c r="BD841" s="1">
        <f>H841+L841+P841+T841+X841+AB841+AF841+AJ841+AN841+AR841+AV841+AZ841</f>
        <v>603.720000000000027</v>
      </c>
      <c r="BE841" s="1">
        <f>I841+M841+Q841+U841+Y841+AC841+AG841+AK841+AO841+AS841+AW841+BA841</f>
        <v>819.230000000000018</v>
      </c>
    </row>
    <row r="842" spans="1:57">
      <c r="A842" s="3" t="s">
        <v>95</v>
      </c>
      <c r="B842" s="9" t="n">
        <v>44984</v>
      </c>
      <c r="C842" s="1" t="s">
        <v>58</v>
      </c>
      <c r="D842" s="4" t="n">
        <v>0.866666666666666963</v>
      </c>
      <c r="E842" s="1" t="s">
        <v>63</v>
      </c>
      <c r="F842" s="1" t="n">
        <v>157.460000000000008</v>
      </c>
      <c r="G842" s="1" t="n">
        <v>174.780000000000001</v>
      </c>
      <c r="H842" s="1" t="n">
        <v>170.550000000000011</v>
      </c>
      <c r="I842" s="1" t="n">
        <v>202.460000000000008</v>
      </c>
      <c r="J842" s="1" t="n">
        <v>26.7600000000000016</v>
      </c>
      <c r="K842" s="1" t="n">
        <v>40.5499999999999972</v>
      </c>
      <c r="L842" s="1" t="n">
        <v>37.9200000000000017</v>
      </c>
      <c r="M842" s="1" t="n">
        <v>71.9399999999999977</v>
      </c>
      <c r="N842" s="1" t="n">
        <v>31</v>
      </c>
      <c r="O842" s="1" t="n">
        <v>43.2100000000000009</v>
      </c>
      <c r="P842" s="1" t="n">
        <v>42.7000000000000028</v>
      </c>
      <c r="Q842" s="1" t="n">
        <v>62.9500000000000028</v>
      </c>
      <c r="R842" s="1" t="n">
        <v>15.0800000000000001</v>
      </c>
      <c r="S842" s="1" t="n">
        <v>19.3500000000000014</v>
      </c>
      <c r="T842" s="1" t="n">
        <v>19.0399999999999991</v>
      </c>
      <c r="U842" s="1" t="n">
        <v>25.879999999999999</v>
      </c>
      <c r="V842" s="1" t="n">
        <v>11.9399999999999995</v>
      </c>
      <c r="W842" s="1" t="n">
        <v>22.1099999999999994</v>
      </c>
      <c r="X842" s="1" t="n">
        <v>22.4699999999999989</v>
      </c>
      <c r="Y842" s="1" t="n">
        <v>29.9699999999999989</v>
      </c>
      <c r="Z842" s="1" t="n">
        <v>25.879999999999999</v>
      </c>
      <c r="AA842" s="1" t="n">
        <v>83.9500000000000028</v>
      </c>
      <c r="AB842" s="1" t="n">
        <v>95.8799999999999955</v>
      </c>
      <c r="AC842" s="1" t="n">
        <v>106.799999999999997</v>
      </c>
      <c r="AD842" s="1" t="n">
        <v>59.9399999999999977</v>
      </c>
      <c r="AE842" s="1" t="n">
        <v>82.5799999999999983</v>
      </c>
      <c r="AF842" s="1" t="n">
        <v>77.9399999999999835</v>
      </c>
      <c r="AG842" s="1" t="n">
        <v>101.400000000000006</v>
      </c>
      <c r="AH842" s="1" t="n">
        <v>5.03000000000000025</v>
      </c>
      <c r="AI842" s="1" t="n">
        <v>10.5099999999999998</v>
      </c>
      <c r="AJ842" s="1" t="n">
        <v>10.5500000000000007</v>
      </c>
      <c r="AK842" s="1" t="n">
        <v>20.3900000000000006</v>
      </c>
      <c r="AL842" s="1" t="n">
        <v>33.6400000000000006</v>
      </c>
      <c r="AM842" s="1" t="n">
        <v>59.5900000000000034</v>
      </c>
      <c r="AN842" s="1" t="n">
        <v>59.509999999999998</v>
      </c>
      <c r="AO842" s="1" t="n">
        <v>78.6400000000000006</v>
      </c>
      <c r="AP842" s="1" t="n">
        <v>8.97000000000000064</v>
      </c>
      <c r="AQ842" s="1" t="n">
        <v>12.5199999999999996</v>
      </c>
      <c r="AR842" s="1" t="n">
        <v>12.8699999999999992</v>
      </c>
      <c r="AS842" s="1" t="n">
        <v>17.9699999999999953</v>
      </c>
      <c r="AT842" s="1" t="n">
        <v>6.54000000000000004</v>
      </c>
      <c r="AU842" s="1" t="n">
        <v>8.24000000000000021</v>
      </c>
      <c r="AV842" s="1" t="n">
        <v>8.16000000000000014</v>
      </c>
      <c r="AW842" s="1" t="n">
        <v>14.0600000000000005</v>
      </c>
      <c r="AX842" s="1" t="n">
        <v>25.0899999999999999</v>
      </c>
      <c r="AY842" s="1" t="n">
        <v>45.5300000000000011</v>
      </c>
      <c r="AZ842" s="1" t="n">
        <v>44.9600000000000009</v>
      </c>
      <c r="BA842" s="1" t="n">
        <v>85.6899999999999835</v>
      </c>
      <c r="BB842" s="1">
        <f>F842+J842+N842+R842+V842+Z842+AD842+AH842+AL842+AP842+AT842+AX842</f>
        <v>407.329999999999984</v>
      </c>
      <c r="BC842" s="1">
        <f>G842+K842+O842+S842+W842+AA842+AE842+AI842+AM842+AQ842+AY842+AU842</f>
        <v>602.919999999999959</v>
      </c>
      <c r="BD842" s="1">
        <f>H842+L842+P842+T842+X842+AB842+AF842+AJ842+AN842+AR842+AV842+AZ842</f>
        <v>602.549999999999955</v>
      </c>
      <c r="BE842" s="1">
        <f>I842+M842+Q842+U842+Y842+AC842+AG842+AK842+AO842+AS842+AW842+BA842</f>
        <v>818.149999999999977</v>
      </c>
    </row>
    <row r="843" spans="1:57">
      <c r="A843" s="3" t="s">
        <v>95</v>
      </c>
      <c r="B843" s="9" t="n">
        <v>44985</v>
      </c>
      <c r="C843" s="1" t="s">
        <v>60</v>
      </c>
      <c r="D843" s="4" t="n">
        <v>0.540277777777777768</v>
      </c>
      <c r="E843" s="1" t="s">
        <v>59</v>
      </c>
      <c r="F843" s="1" t="n">
        <v>157.460000000000008</v>
      </c>
      <c r="G843" s="1" t="n">
        <v>175.300000000000011</v>
      </c>
      <c r="H843" s="1" t="n">
        <v>170.550000000000011</v>
      </c>
      <c r="I843" s="1" t="n">
        <v>202.460000000000008</v>
      </c>
      <c r="J843" s="1" t="n">
        <v>26.7600000000000016</v>
      </c>
      <c r="K843" s="1" t="n">
        <v>40.8699999999999974</v>
      </c>
      <c r="L843" s="1" t="n">
        <v>38.9399999999999977</v>
      </c>
      <c r="M843" s="1" t="n">
        <v>71.9399999999999977</v>
      </c>
      <c r="N843" s="1" t="n">
        <v>31</v>
      </c>
      <c r="O843" s="1" t="n">
        <v>43.3100000000000023</v>
      </c>
      <c r="P843" s="1" t="n">
        <v>42.7000000000000028</v>
      </c>
      <c r="Q843" s="1" t="n">
        <v>62.9500000000000028</v>
      </c>
      <c r="R843" s="1" t="n">
        <v>15.0800000000000001</v>
      </c>
      <c r="S843" s="1" t="n">
        <v>19.370000000000001</v>
      </c>
      <c r="T843" s="1" t="n">
        <v>19.0399999999999991</v>
      </c>
      <c r="U843" s="1" t="n">
        <v>25.879999999999999</v>
      </c>
      <c r="V843" s="1" t="n">
        <v>11.9399999999999995</v>
      </c>
      <c r="W843" s="1" t="n">
        <v>21.7300000000000004</v>
      </c>
      <c r="X843" s="1" t="n">
        <v>20.9699999999999989</v>
      </c>
      <c r="Y843" s="1" t="n">
        <v>29.9699999999999989</v>
      </c>
      <c r="Z843" s="1" t="n">
        <v>28.0799999999999983</v>
      </c>
      <c r="AA843" s="1" t="n">
        <v>82.7999999999999829</v>
      </c>
      <c r="AB843" s="1" t="n">
        <v>95.8799999999999955</v>
      </c>
      <c r="AC843" s="1" t="n">
        <v>106.799999999999997</v>
      </c>
      <c r="AD843" s="1" t="n">
        <v>65.9399999999999977</v>
      </c>
      <c r="AE843" s="1" t="n">
        <v>84.8799999999999812</v>
      </c>
      <c r="AF843" s="1" t="n">
        <v>77.9399999999999835</v>
      </c>
      <c r="AG843" s="1" t="n">
        <v>101.939999999999998</v>
      </c>
      <c r="AH843" s="1" t="n">
        <v>5.03000000000000025</v>
      </c>
      <c r="AI843" s="1" t="n">
        <v>10.4900000000000002</v>
      </c>
      <c r="AJ843" s="1" t="n">
        <v>10.5500000000000007</v>
      </c>
      <c r="AK843" s="1" t="n">
        <v>20.3900000000000006</v>
      </c>
      <c r="AL843" s="1" t="n">
        <v>33.6400000000000006</v>
      </c>
      <c r="AM843" s="1" t="n">
        <v>59.1199999999999974</v>
      </c>
      <c r="AN843" s="1" t="n">
        <v>59.509999999999998</v>
      </c>
      <c r="AO843" s="1" t="n">
        <v>78.6400000000000006</v>
      </c>
      <c r="AP843" s="1" t="n">
        <v>8.97000000000000064</v>
      </c>
      <c r="AQ843" s="1" t="n">
        <v>12.5800000000000001</v>
      </c>
      <c r="AR843" s="1" t="n">
        <v>12.8699999999999992</v>
      </c>
      <c r="AS843" s="1" t="n">
        <v>17.9699999999999953</v>
      </c>
      <c r="AT843" s="1" t="n">
        <v>6.66000000000000014</v>
      </c>
      <c r="AU843" s="1" t="n">
        <v>8.24000000000000021</v>
      </c>
      <c r="AV843" s="1" t="n">
        <v>8.16000000000000014</v>
      </c>
      <c r="AW843" s="1" t="n">
        <v>14.0600000000000005</v>
      </c>
      <c r="AX843" s="1" t="n">
        <v>25.8399999999999999</v>
      </c>
      <c r="AY843" s="1" t="n">
        <v>45.740000000000002</v>
      </c>
      <c r="AZ843" s="1" t="n">
        <v>44.9600000000000009</v>
      </c>
      <c r="BA843" s="1" t="n">
        <v>85.6899999999999835</v>
      </c>
      <c r="BB843" s="1">
        <f>F843+J843+N843+R843+V843+Z843+AD843+AH843+AL843+AP843+AT843+AX843</f>
        <v>416.399999999999977</v>
      </c>
      <c r="BC843" s="1">
        <f>G843+K843+O843+S843+W843+AA843+AE843+AI843+AM843+AQ843+AY843+AU843</f>
        <v>604.42999999999995</v>
      </c>
      <c r="BD843" s="1">
        <f>H843+L843+P843+T843+X843+AB843+AF843+AJ843+AN843+AR843+AV843+AZ843</f>
        <v>602.07000000000005</v>
      </c>
      <c r="BE843" s="1">
        <f>I843+M843+Q843+U843+Y843+AC843+AG843+AK843+AO843+AS843+AW843+BA843</f>
        <v>818.690000000000055</v>
      </c>
    </row>
    <row r="844" spans="1:57">
      <c r="A844" s="3" t="s">
        <v>96</v>
      </c>
      <c r="B844" s="9" t="n">
        <v>44986</v>
      </c>
      <c r="C844" s="1" t="s">
        <v>62</v>
      </c>
      <c r="D844" s="4" t="n">
        <v>0.859722222222222143</v>
      </c>
      <c r="E844" s="1" t="s">
        <v>63</v>
      </c>
      <c r="F844" s="1" t="n">
        <v>157.460000000000008</v>
      </c>
      <c r="G844" s="1" t="n">
        <v>179.389999999999958</v>
      </c>
      <c r="H844" s="1" t="n">
        <v>179.960000000000008</v>
      </c>
      <c r="I844" s="1" t="n">
        <v>202.460000000000008</v>
      </c>
      <c r="J844" s="1" t="n">
        <v>26.7600000000000016</v>
      </c>
      <c r="K844" s="1" t="n">
        <v>41.5499999999999972</v>
      </c>
      <c r="L844" s="1" t="n">
        <v>39.5399999999999991</v>
      </c>
      <c r="M844" s="1" t="n">
        <v>71.9399999999999977</v>
      </c>
      <c r="N844" s="1" t="n">
        <v>31</v>
      </c>
      <c r="O844" s="1" t="n">
        <v>44.6700000000000017</v>
      </c>
      <c r="P844" s="1" t="n">
        <v>43.6000000000000014</v>
      </c>
      <c r="Q844" s="1" t="n">
        <v>62.9500000000000028</v>
      </c>
      <c r="R844" s="1" t="n">
        <v>15.0800000000000001</v>
      </c>
      <c r="S844" s="1" t="n">
        <v>19.8000000000000007</v>
      </c>
      <c r="T844" s="1" t="n">
        <v>19.620000000000001</v>
      </c>
      <c r="U844" s="1" t="n">
        <v>25.879999999999999</v>
      </c>
      <c r="V844" s="1" t="n">
        <v>11.9399999999999995</v>
      </c>
      <c r="W844" s="1" t="n">
        <v>21.8599999999999994</v>
      </c>
      <c r="X844" s="1" t="n">
        <v>20.9699999999999989</v>
      </c>
      <c r="Y844" s="1" t="n">
        <v>29.9699999999999989</v>
      </c>
      <c r="Z844" s="1" t="n">
        <v>25.0799999999999983</v>
      </c>
      <c r="AA844" s="1" t="n">
        <v>80.1899999999999835</v>
      </c>
      <c r="AB844" s="1" t="n">
        <v>94.0799999999999983</v>
      </c>
      <c r="AC844" s="1" t="n">
        <v>106.799999999999997</v>
      </c>
      <c r="AD844" s="1" t="n">
        <v>65.9399999999999977</v>
      </c>
      <c r="AE844" s="1" t="n">
        <v>82.75</v>
      </c>
      <c r="AF844" s="1" t="n">
        <v>77.9399999999999835</v>
      </c>
      <c r="AG844" s="1" t="n">
        <v>101.400000000000006</v>
      </c>
      <c r="AH844" s="1" t="n">
        <v>5.03000000000000025</v>
      </c>
      <c r="AI844" s="1" t="n">
        <v>10.5099999999999998</v>
      </c>
      <c r="AJ844" s="1" t="n">
        <v>10.5500000000000007</v>
      </c>
      <c r="AK844" s="1" t="n">
        <v>20.3900000000000006</v>
      </c>
      <c r="AL844" s="1" t="n">
        <v>33.6400000000000006</v>
      </c>
      <c r="AM844" s="1" t="n">
        <v>53.4299999999999997</v>
      </c>
      <c r="AN844" s="1" t="n">
        <v>48.259999999999998</v>
      </c>
      <c r="AO844" s="1" t="n">
        <v>78.6400000000000006</v>
      </c>
      <c r="AP844" s="1" t="n">
        <v>8.97000000000000064</v>
      </c>
      <c r="AQ844" s="1" t="n">
        <v>12.5299999999999994</v>
      </c>
      <c r="AR844" s="1" t="n">
        <v>12.8699999999999992</v>
      </c>
      <c r="AS844" s="1" t="n">
        <v>17.9699999999999953</v>
      </c>
      <c r="AT844" s="1" t="n">
        <v>6.66000000000000014</v>
      </c>
      <c r="AU844" s="1" t="n">
        <v>8.01999999999999957</v>
      </c>
      <c r="AV844" s="1" t="n">
        <v>8.16000000000000014</v>
      </c>
      <c r="AW844" s="1" t="n">
        <v>14.0600000000000005</v>
      </c>
      <c r="AX844" s="1" t="n">
        <v>25.8399999999999999</v>
      </c>
      <c r="AY844" s="1" t="n">
        <v>45.4600000000000009</v>
      </c>
      <c r="AZ844" s="1" t="n">
        <v>44.7800000000000011</v>
      </c>
      <c r="BA844" s="1" t="n">
        <v>85.6899999999999835</v>
      </c>
      <c r="BB844" s="1">
        <f>F844+J844+N844+R844+V844+Z844+AD844+AH844+AL844+AP844+AT844+AX844</f>
        <v>413.399999999999977</v>
      </c>
      <c r="BC844" s="1">
        <f>G844+K844+O844+S844+W844+AA844+AE844+AI844+AM844+AQ844+AY844+AU844</f>
        <v>600.159999999999968</v>
      </c>
      <c r="BD844" s="1">
        <f>H844+L844+P844+T844+X844+AB844+AF844+AJ844+AN844+AR844+AV844+AZ844</f>
        <v>600.330000000000041</v>
      </c>
      <c r="BE844" s="1">
        <f>I844+M844+Q844+U844+Y844+AC844+AG844+AK844+AO844+AS844+AW844+BA844</f>
        <v>818.149999999999977</v>
      </c>
    </row>
    <row r="845" spans="1:57">
      <c r="A845" s="3" t="s">
        <v>96</v>
      </c>
      <c r="B845" s="9" t="n">
        <v>44987</v>
      </c>
      <c r="C845" s="1" t="s">
        <v>64</v>
      </c>
      <c r="D845" s="4" t="n">
        <v>0.93541666666666643</v>
      </c>
      <c r="E845" s="1" t="s">
        <v>63</v>
      </c>
      <c r="F845" s="1" t="n">
        <v>161.550000000000011</v>
      </c>
      <c r="G845" s="1" t="n">
        <v>180.199999999999989</v>
      </c>
      <c r="H845" s="1" t="n">
        <v>179.960000000000008</v>
      </c>
      <c r="I845" s="1" t="n">
        <v>202.460000000000008</v>
      </c>
      <c r="J845" s="1" t="n">
        <v>26.7600000000000016</v>
      </c>
      <c r="K845" s="1" t="n">
        <v>41.6099999999999994</v>
      </c>
      <c r="L845" s="1" t="n">
        <v>39.5399999999999991</v>
      </c>
      <c r="M845" s="1" t="n">
        <v>71.9399999999999977</v>
      </c>
      <c r="N845" s="1" t="n">
        <v>31</v>
      </c>
      <c r="O845" s="1" t="n">
        <v>44.1499999999999986</v>
      </c>
      <c r="P845" s="1" t="n">
        <v>43.1599999999999966</v>
      </c>
      <c r="Q845" s="1" t="n">
        <v>62.9500000000000028</v>
      </c>
      <c r="R845" s="1" t="n">
        <v>15.0800000000000001</v>
      </c>
      <c r="S845" s="1" t="n">
        <v>19.7800000000000011</v>
      </c>
      <c r="T845" s="1" t="n">
        <v>19.6900000000000013</v>
      </c>
      <c r="U845" s="1" t="n">
        <v>25.879999999999999</v>
      </c>
      <c r="V845" s="1" t="n">
        <v>11.9399999999999995</v>
      </c>
      <c r="W845" s="1" t="n">
        <v>22.0899999999999999</v>
      </c>
      <c r="X845" s="1" t="n">
        <v>20.9699999999999989</v>
      </c>
      <c r="Y845" s="1" t="n">
        <v>29.9699999999999989</v>
      </c>
      <c r="Z845" s="1" t="n">
        <v>25.0799999999999983</v>
      </c>
      <c r="AA845" s="1" t="n">
        <v>74.2199999999999989</v>
      </c>
      <c r="AB845" s="1" t="n">
        <v>70.0799999999999983</v>
      </c>
      <c r="AC845" s="1" t="n">
        <v>106.799999999999997</v>
      </c>
      <c r="AD845" s="1" t="n">
        <v>65.9399999999999977</v>
      </c>
      <c r="AE845" s="1" t="n">
        <v>82.75</v>
      </c>
      <c r="AF845" s="1" t="n">
        <v>77.9399999999999835</v>
      </c>
      <c r="AG845" s="1" t="n">
        <v>101.400000000000006</v>
      </c>
      <c r="AH845" s="1" t="n">
        <v>4.91000000000000014</v>
      </c>
      <c r="AI845" s="1" t="n">
        <v>10.4399999999999995</v>
      </c>
      <c r="AJ845" s="1" t="n">
        <v>10.4299999999999997</v>
      </c>
      <c r="AK845" s="1" t="n">
        <v>20.3900000000000006</v>
      </c>
      <c r="AL845" s="1" t="n">
        <v>33.6400000000000006</v>
      </c>
      <c r="AM845" s="1" t="n">
        <v>54.2199999999999989</v>
      </c>
      <c r="AN845" s="1" t="n">
        <v>48.259999999999998</v>
      </c>
      <c r="AO845" s="1" t="n">
        <v>78.6400000000000006</v>
      </c>
      <c r="AP845" s="1" t="n">
        <v>8.97000000000000064</v>
      </c>
      <c r="AQ845" s="1" t="n">
        <v>12.5700000000000003</v>
      </c>
      <c r="AR845" s="1" t="n">
        <v>12.8699999999999992</v>
      </c>
      <c r="AS845" s="1" t="n">
        <v>17.9699999999999953</v>
      </c>
      <c r="AT845" s="1" t="n">
        <v>6.66000000000000014</v>
      </c>
      <c r="AU845" s="1" t="n">
        <v>7.99000000000000021</v>
      </c>
      <c r="AV845" s="1" t="n">
        <v>8.16000000000000014</v>
      </c>
      <c r="AW845" s="1" t="n">
        <v>14.0600000000000005</v>
      </c>
      <c r="AX845" s="1" t="n">
        <v>26.2100000000000009</v>
      </c>
      <c r="AY845" s="1" t="n">
        <v>45.9299999999999997</v>
      </c>
      <c r="AZ845" s="1" t="n">
        <v>44.6199999999999974</v>
      </c>
      <c r="BA845" s="1" t="n">
        <v>85.6899999999999835</v>
      </c>
      <c r="BB845" s="1">
        <f>F845+J845+N845+R845+V845+Z845+AD845+AH845+AL845+AP845+AT845+AX845</f>
        <v>417.740000000000009</v>
      </c>
      <c r="BC845" s="1">
        <f>G845+K845+O845+S845+W845+AA845+AE845+AI845+AM845+AQ845+AY845+AU845</f>
        <v>595.950000000000045</v>
      </c>
      <c r="BD845" s="1">
        <f>H845+L845+P845+T845+X845+AB845+AF845+AJ845+AN845+AR845+AV845+AZ845</f>
        <v>575.67999999999995</v>
      </c>
      <c r="BE845" s="1">
        <f>I845+M845+Q845+U845+Y845+AC845+AG845+AK845+AO845+AS845+AW845+BA845</f>
        <v>818.149999999999977</v>
      </c>
    </row>
    <row r="846" spans="1:57">
      <c r="A846" s="3" t="s">
        <v>96</v>
      </c>
      <c r="B846" s="9" t="n">
        <v>44988</v>
      </c>
      <c r="C846" s="1" t="s">
        <v>65</v>
      </c>
      <c r="D846" s="4" t="n">
        <v>0.689583333333333215</v>
      </c>
      <c r="E846" s="1" t="s">
        <v>59</v>
      </c>
      <c r="F846" s="1" t="n">
        <v>156.379999999999995</v>
      </c>
      <c r="G846" s="1" t="n">
        <v>178.759999999999991</v>
      </c>
      <c r="H846" s="1" t="n">
        <v>179.960000000000008</v>
      </c>
      <c r="I846" s="1" t="n">
        <v>202.460000000000008</v>
      </c>
      <c r="J846" s="1" t="n">
        <v>26.7600000000000016</v>
      </c>
      <c r="K846" s="1" t="n">
        <v>41.7999999999999972</v>
      </c>
      <c r="L846" s="1" t="n">
        <v>39.5399999999999991</v>
      </c>
      <c r="M846" s="1" t="n">
        <v>71.9399999999999977</v>
      </c>
      <c r="N846" s="1" t="n">
        <v>31</v>
      </c>
      <c r="O846" s="1" t="n">
        <v>44.0600000000000023</v>
      </c>
      <c r="P846" s="1" t="n">
        <v>43.1599999999999966</v>
      </c>
      <c r="Q846" s="1" t="n">
        <v>62.9500000000000028</v>
      </c>
      <c r="R846" s="1" t="n">
        <v>15.0800000000000001</v>
      </c>
      <c r="S846" s="1" t="n">
        <v>19.8399999999999999</v>
      </c>
      <c r="T846" s="1" t="n">
        <v>19.7600000000000016</v>
      </c>
      <c r="U846" s="1" t="n">
        <v>25.879999999999999</v>
      </c>
      <c r="V846" s="1" t="n">
        <v>11.9399999999999995</v>
      </c>
      <c r="W846" s="1" t="n">
        <v>22.0100000000000016</v>
      </c>
      <c r="X846" s="1" t="n">
        <v>22.1700000000000017</v>
      </c>
      <c r="Y846" s="1" t="n">
        <v>29.9699999999999989</v>
      </c>
      <c r="Z846" s="1" t="n">
        <v>25.0799999999999983</v>
      </c>
      <c r="AA846" s="1" t="n">
        <v>76.8900000000000006</v>
      </c>
      <c r="AB846" s="1" t="n">
        <v>77.8799999999999812</v>
      </c>
      <c r="AC846" s="1" t="n">
        <v>106.799999999999997</v>
      </c>
      <c r="AD846" s="1" t="n">
        <v>65.9399999999999977</v>
      </c>
      <c r="AE846" s="1" t="n">
        <v>83.4300000000000068</v>
      </c>
      <c r="AF846" s="1" t="n">
        <v>77.9399999999999835</v>
      </c>
      <c r="AG846" s="1" t="n">
        <v>101.400000000000006</v>
      </c>
      <c r="AH846" s="1" t="n">
        <v>5.03000000000000025</v>
      </c>
      <c r="AI846" s="1" t="n">
        <v>10.4700000000000006</v>
      </c>
      <c r="AJ846" s="1" t="n">
        <v>10.5500000000000007</v>
      </c>
      <c r="AK846" s="1" t="n">
        <v>20.3900000000000006</v>
      </c>
      <c r="AL846" s="1" t="n">
        <v>33.6400000000000006</v>
      </c>
      <c r="AM846" s="1" t="n">
        <v>59.3699999999999974</v>
      </c>
      <c r="AN846" s="1" t="n">
        <v>59.509999999999998</v>
      </c>
      <c r="AO846" s="1" t="n">
        <v>78.6400000000000006</v>
      </c>
      <c r="AP846" s="1" t="n">
        <v>8.97000000000000064</v>
      </c>
      <c r="AQ846" s="1" t="n">
        <v>12.5800000000000001</v>
      </c>
      <c r="AR846" s="1" t="n">
        <v>12.8699999999999992</v>
      </c>
      <c r="AS846" s="1" t="n">
        <v>17.9699999999999953</v>
      </c>
      <c r="AT846" s="1" t="n">
        <v>6.66000000000000014</v>
      </c>
      <c r="AU846" s="1" t="n">
        <v>7.98000000000000043</v>
      </c>
      <c r="AV846" s="1" t="n">
        <v>8.16000000000000014</v>
      </c>
      <c r="AW846" s="1" t="n">
        <v>14.0600000000000005</v>
      </c>
      <c r="AX846" s="1" t="n">
        <v>25.8399999999999999</v>
      </c>
      <c r="AY846" s="1" t="n">
        <v>45.2100000000000009</v>
      </c>
      <c r="AZ846" s="1" t="n">
        <v>44.9299999999999997</v>
      </c>
      <c r="BA846" s="1" t="n">
        <v>85.6899999999999835</v>
      </c>
      <c r="BB846" s="1">
        <f>F846+J846+N846+R846+V846+Z846+AD846+AH846+AL846+AP846+AT846+AX846</f>
        <v>412.319999999999993</v>
      </c>
      <c r="BC846" s="1">
        <f>G846+K846+O846+S846+W846+AA846+AE846+AI846+AM846+AQ846+AY846+AU846</f>
        <v>602.399999999999977</v>
      </c>
      <c r="BD846" s="1">
        <f>H846+L846+P846+T846+X846+AB846+AF846+AJ846+AN846+AR846+AV846+AZ846</f>
        <v>596.42999999999995</v>
      </c>
      <c r="BE846" s="1">
        <f>I846+M846+Q846+U846+Y846+AC846+AG846+AK846+AO846+AS846+AW846+BA846</f>
        <v>818.149999999999977</v>
      </c>
    </row>
    <row r="847" spans="1:57">
      <c r="A847" s="3" t="s">
        <v>96</v>
      </c>
      <c r="B847" s="9" t="n">
        <v>44989</v>
      </c>
      <c r="C847" s="1" t="s">
        <v>66</v>
      </c>
      <c r="D847" s="4" t="n">
        <v>0.867361111111111072</v>
      </c>
      <c r="E847" s="1" t="s">
        <v>63</v>
      </c>
      <c r="F847" s="1" t="n">
        <v>156.379999999999995</v>
      </c>
      <c r="G847" s="1" t="n">
        <v>178.419999999999959</v>
      </c>
      <c r="H847" s="1" t="n">
        <v>179.960000000000008</v>
      </c>
      <c r="I847" s="1" t="n">
        <v>202.460000000000008</v>
      </c>
      <c r="J847" s="1" t="n">
        <v>26.7600000000000016</v>
      </c>
      <c r="K847" s="1" t="n">
        <v>41.8900000000000006</v>
      </c>
      <c r="L847" s="1" t="n">
        <v>39.5399999999999991</v>
      </c>
      <c r="M847" s="1" t="n">
        <v>71.9399999999999977</v>
      </c>
      <c r="N847" s="1" t="n">
        <v>31</v>
      </c>
      <c r="O847" s="1" t="n">
        <v>44.0600000000000023</v>
      </c>
      <c r="P847" s="1" t="n">
        <v>43.1599999999999966</v>
      </c>
      <c r="Q847" s="1" t="n">
        <v>62.9500000000000028</v>
      </c>
      <c r="R847" s="1" t="n">
        <v>15.0800000000000001</v>
      </c>
      <c r="S847" s="1" t="n">
        <v>19.8399999999999999</v>
      </c>
      <c r="T847" s="1" t="n">
        <v>19.7600000000000016</v>
      </c>
      <c r="U847" s="1" t="n">
        <v>25.879999999999999</v>
      </c>
      <c r="V847" s="1" t="n">
        <v>11.9399999999999995</v>
      </c>
      <c r="W847" s="1" t="n">
        <v>22.370000000000001</v>
      </c>
      <c r="X847" s="1" t="n">
        <v>23.0700000000000003</v>
      </c>
      <c r="Y847" s="1" t="n">
        <v>29.9699999999999989</v>
      </c>
      <c r="Z847" s="1" t="n">
        <v>25.0799999999999983</v>
      </c>
      <c r="AA847" s="1" t="n">
        <v>75.9300000000000068</v>
      </c>
      <c r="AB847" s="1" t="n">
        <v>71.8799999999999955</v>
      </c>
      <c r="AC847" s="1" t="n">
        <v>106.799999999999997</v>
      </c>
      <c r="AD847" s="1" t="n">
        <v>65.9399999999999977</v>
      </c>
      <c r="AE847" s="1" t="n">
        <v>82.75</v>
      </c>
      <c r="AF847" s="1" t="n">
        <v>77.9399999999999835</v>
      </c>
      <c r="AG847" s="1" t="n">
        <v>101.400000000000006</v>
      </c>
      <c r="AH847" s="1" t="n">
        <v>5.03000000000000025</v>
      </c>
      <c r="AI847" s="1" t="n">
        <v>10.4499999999999993</v>
      </c>
      <c r="AJ847" s="1" t="n">
        <v>10.4299999999999997</v>
      </c>
      <c r="AK847" s="1" t="n">
        <v>20.3900000000000006</v>
      </c>
      <c r="AL847" s="1" t="n">
        <v>33.6400000000000006</v>
      </c>
      <c r="AM847" s="1" t="n">
        <v>59.3699999999999974</v>
      </c>
      <c r="AN847" s="1" t="n">
        <v>59.509999999999998</v>
      </c>
      <c r="AO847" s="1" t="n">
        <v>78.6400000000000006</v>
      </c>
      <c r="AP847" s="1" t="n">
        <v>8.97000000000000064</v>
      </c>
      <c r="AQ847" s="1" t="n">
        <v>12.5800000000000001</v>
      </c>
      <c r="AR847" s="1" t="n">
        <v>12.8699999999999992</v>
      </c>
      <c r="AS847" s="1" t="n">
        <v>17.9699999999999953</v>
      </c>
      <c r="AT847" s="1" t="n">
        <v>6.66000000000000014</v>
      </c>
      <c r="AU847" s="1" t="n">
        <v>7.98000000000000043</v>
      </c>
      <c r="AV847" s="1" t="n">
        <v>8.16000000000000014</v>
      </c>
      <c r="AW847" s="1" t="n">
        <v>14.0600000000000005</v>
      </c>
      <c r="AX847" s="1" t="n">
        <v>26.2100000000000009</v>
      </c>
      <c r="AY847" s="1" t="n">
        <v>45.5</v>
      </c>
      <c r="AZ847" s="1" t="n">
        <v>44.6199999999999974</v>
      </c>
      <c r="BA847" s="1" t="n">
        <v>85.6899999999999835</v>
      </c>
      <c r="BB847" s="1">
        <f>F847+J847+N847+R847+V847+Z847+AD847+AH847+AL847+AP847+AT847+AX847</f>
        <v>412.689999999999998</v>
      </c>
      <c r="BC847" s="1">
        <f>G847+K847+O847+S847+W847+AA847+AE847+AI847+AM847+AQ847+AY847+AU847</f>
        <v>601.139999999999986</v>
      </c>
      <c r="BD847" s="1">
        <f>H847+L847+P847+T847+X847+AB847+AF847+AJ847+AN847+AR847+AV847+AZ847</f>
        <v>590.899999999999977</v>
      </c>
      <c r="BE847" s="1">
        <f>I847+M847+Q847+U847+Y847+AC847+AG847+AK847+AO847+AS847+AW847+BA847</f>
        <v>818.149999999999977</v>
      </c>
    </row>
    <row r="848" spans="1:57">
      <c r="A848" s="3" t="s">
        <v>96</v>
      </c>
      <c r="B848" s="9" t="n">
        <v>44990</v>
      </c>
      <c r="C848" s="1" t="s">
        <v>67</v>
      </c>
      <c r="D848" s="4" t="n">
        <v>0.813888888888888928</v>
      </c>
      <c r="E848" s="1" t="s">
        <v>63</v>
      </c>
      <c r="F848" s="1" t="n">
        <v>161.550000000000011</v>
      </c>
      <c r="G848" s="1" t="n">
        <v>180.280000000000001</v>
      </c>
      <c r="H848" s="1" t="n">
        <v>179.960000000000008</v>
      </c>
      <c r="I848" s="1" t="n">
        <v>202.460000000000008</v>
      </c>
      <c r="J848" s="1" t="n">
        <v>26.9400000000000013</v>
      </c>
      <c r="K848" s="1" t="n">
        <v>42.0399999999999991</v>
      </c>
      <c r="L848" s="1" t="n">
        <v>38.5399999999999991</v>
      </c>
      <c r="M848" s="1" t="n">
        <v>71.9399999999999977</v>
      </c>
      <c r="N848" s="1" t="n">
        <v>31</v>
      </c>
      <c r="O848" s="1" t="n">
        <v>44.5799999999999983</v>
      </c>
      <c r="P848" s="1" t="n">
        <v>43.8299999999999983</v>
      </c>
      <c r="Q848" s="1" t="n">
        <v>58.4500000000000028</v>
      </c>
      <c r="R848" s="1" t="n">
        <v>15.8000000000000007</v>
      </c>
      <c r="S848" s="1" t="n">
        <v>19.9699999999999989</v>
      </c>
      <c r="T848" s="1" t="n">
        <v>19.7600000000000016</v>
      </c>
      <c r="U848" s="1" t="n">
        <v>25.879999999999999</v>
      </c>
      <c r="V848" s="1" t="n">
        <v>11.9399999999999995</v>
      </c>
      <c r="W848" s="1" t="n">
        <v>22.0199999999999996</v>
      </c>
      <c r="X848" s="1" t="n">
        <v>21.5700000000000003</v>
      </c>
      <c r="Y848" s="1" t="n">
        <v>29.9699999999999989</v>
      </c>
      <c r="Z848" s="1" t="n">
        <v>25.0799999999999983</v>
      </c>
      <c r="AA848" s="1" t="n">
        <v>80.5499999999999829</v>
      </c>
      <c r="AB848" s="1" t="n">
        <v>94.0799999999999983</v>
      </c>
      <c r="AC848" s="1" t="n">
        <v>106.799999999999997</v>
      </c>
      <c r="AD848" s="1" t="n">
        <v>65.9399999999999977</v>
      </c>
      <c r="AE848" s="1" t="n">
        <v>80.8499999999999801</v>
      </c>
      <c r="AF848" s="1" t="n">
        <v>77.9399999999999835</v>
      </c>
      <c r="AG848" s="1" t="n">
        <v>101.400000000000006</v>
      </c>
      <c r="AH848" s="1" t="n">
        <v>5.03000000000000025</v>
      </c>
      <c r="AI848" s="1" t="n">
        <v>10.4700000000000006</v>
      </c>
      <c r="AJ848" s="1" t="n">
        <v>10.5500000000000007</v>
      </c>
      <c r="AK848" s="1" t="n">
        <v>15.5899999999999999</v>
      </c>
      <c r="AL848" s="1" t="n">
        <v>33.6400000000000006</v>
      </c>
      <c r="AM848" s="1" t="n">
        <v>59.4200000000000017</v>
      </c>
      <c r="AN848" s="1" t="n">
        <v>59.509999999999998</v>
      </c>
      <c r="AO848" s="1" t="n">
        <v>78.6400000000000006</v>
      </c>
      <c r="AP848" s="1" t="n">
        <v>8.97000000000000064</v>
      </c>
      <c r="AQ848" s="1" t="n">
        <v>12.5999999999999996</v>
      </c>
      <c r="AR848" s="1" t="n">
        <v>12.8699999999999992</v>
      </c>
      <c r="AS848" s="1" t="n">
        <v>17.9699999999999953</v>
      </c>
      <c r="AT848" s="1" t="n">
        <v>6.66000000000000014</v>
      </c>
      <c r="AU848" s="1" t="n">
        <v>7.91000000000000014</v>
      </c>
      <c r="AV848" s="1" t="n">
        <v>8.16000000000000014</v>
      </c>
      <c r="AW848" s="1" t="n">
        <v>14.0600000000000005</v>
      </c>
      <c r="AX848" s="1" t="n">
        <v>27.9400000000000013</v>
      </c>
      <c r="AY848" s="1" t="n">
        <v>45.1099999999999994</v>
      </c>
      <c r="AZ848" s="1" t="n">
        <v>44.9600000000000009</v>
      </c>
      <c r="BA848" s="1" t="n">
        <v>78.7099999999999937</v>
      </c>
      <c r="BB848" s="1">
        <f>F848+J848+N848+R848+V848+Z848+AD848+AH848+AL848+AP848+AT848+AX848</f>
        <v>420.490000000000009</v>
      </c>
      <c r="BC848" s="1">
        <f>G848+K848+O848+S848+W848+AA848+AE848+AI848+AM848+AQ848+AY848+AU848</f>
        <v>605.799999999999955</v>
      </c>
      <c r="BD848" s="1">
        <f>H848+L848+P848+T848+X848+AB848+AF848+AJ848+AN848+AR848+AV848+AZ848</f>
        <v>611.730000000000018</v>
      </c>
      <c r="BE848" s="1">
        <f>I848+M848+Q848+U848+Y848+AC848+AG848+AK848+AO848+AS848+AW848+BA848</f>
        <v>801.870000000000005</v>
      </c>
    </row>
    <row r="849" spans="1:57">
      <c r="A849" s="3" t="s">
        <v>96</v>
      </c>
      <c r="B849" s="9" t="n">
        <v>44991</v>
      </c>
      <c r="C849" s="1" t="s">
        <v>58</v>
      </c>
      <c r="D849" s="4" t="n">
        <v>0.631944444444444464</v>
      </c>
      <c r="E849" s="1" t="s">
        <v>59</v>
      </c>
      <c r="F849" s="1" t="n">
        <v>161.909999999999997</v>
      </c>
      <c r="G849" s="1" t="n">
        <v>180.129999999999995</v>
      </c>
      <c r="H849" s="1" t="n">
        <v>179.960000000000008</v>
      </c>
      <c r="I849" s="1" t="n">
        <v>202.460000000000008</v>
      </c>
      <c r="J849" s="1" t="n">
        <v>26.7600000000000016</v>
      </c>
      <c r="K849" s="1" t="n">
        <v>42.3500000000000014</v>
      </c>
      <c r="L849" s="1" t="n">
        <v>41.0399999999999991</v>
      </c>
      <c r="M849" s="1" t="n">
        <v>71.9399999999999977</v>
      </c>
      <c r="N849" s="1" t="n">
        <v>31</v>
      </c>
      <c r="O849" s="1" t="n">
        <v>44.9500000000000028</v>
      </c>
      <c r="P849" s="1" t="n">
        <v>44.2999999999999972</v>
      </c>
      <c r="Q849" s="1" t="n">
        <v>62.9500000000000028</v>
      </c>
      <c r="R849" s="1" t="n">
        <v>15.0800000000000001</v>
      </c>
      <c r="S849" s="1" t="n">
        <v>20.0300000000000011</v>
      </c>
      <c r="T849" s="1" t="n">
        <v>19.7600000000000016</v>
      </c>
      <c r="U849" s="1" t="n">
        <v>25.879999999999999</v>
      </c>
      <c r="V849" s="1" t="n">
        <v>11.9399999999999995</v>
      </c>
      <c r="W849" s="1" t="n">
        <v>21.7800000000000011</v>
      </c>
      <c r="X849" s="1" t="n">
        <v>20.9699999999999989</v>
      </c>
      <c r="Y849" s="1" t="n">
        <v>29.9699999999999989</v>
      </c>
      <c r="Z849" s="1" t="n">
        <v>25.0799999999999983</v>
      </c>
      <c r="AA849" s="1" t="n">
        <v>74.4300000000000068</v>
      </c>
      <c r="AB849" s="1" t="n">
        <v>71.8799999999999955</v>
      </c>
      <c r="AC849" s="1" t="n">
        <v>106.799999999999997</v>
      </c>
      <c r="AD849" s="1" t="n">
        <v>59.9399999999999977</v>
      </c>
      <c r="AE849" s="1" t="n">
        <v>87.5499999999999829</v>
      </c>
      <c r="AF849" s="1" t="n">
        <v>94.4399999999999977</v>
      </c>
      <c r="AG849" s="1" t="n">
        <v>101.400000000000006</v>
      </c>
      <c r="AH849" s="1" t="n">
        <v>5.03000000000000025</v>
      </c>
      <c r="AI849" s="1" t="n">
        <v>10.3900000000000006</v>
      </c>
      <c r="AJ849" s="1" t="n">
        <v>10.4299999999999997</v>
      </c>
      <c r="AK849" s="1" t="n">
        <v>15.5899999999999999</v>
      </c>
      <c r="AL849" s="1" t="n">
        <v>33.6400000000000006</v>
      </c>
      <c r="AM849" s="1" t="n">
        <v>59.759999999999998</v>
      </c>
      <c r="AN849" s="1" t="n">
        <v>59.509999999999998</v>
      </c>
      <c r="AO849" s="1" t="n">
        <v>78.6400000000000006</v>
      </c>
      <c r="AP849" s="1" t="n">
        <v>8.97000000000000064</v>
      </c>
      <c r="AQ849" s="1" t="n">
        <v>12.6400000000000006</v>
      </c>
      <c r="AR849" s="1" t="n">
        <v>12.8699999999999992</v>
      </c>
      <c r="AS849" s="1" t="n">
        <v>17.9699999999999953</v>
      </c>
      <c r="AT849" s="1" t="n">
        <v>6.66000000000000014</v>
      </c>
      <c r="AU849" s="1" t="n">
        <v>8.24000000000000021</v>
      </c>
      <c r="AV849" s="1" t="n">
        <v>8.16000000000000014</v>
      </c>
      <c r="AW849" s="1" t="n">
        <v>14.0600000000000005</v>
      </c>
      <c r="AX849" s="1" t="n">
        <v>25.8399999999999999</v>
      </c>
      <c r="AY849" s="1" t="n">
        <v>45.1599999999999966</v>
      </c>
      <c r="AZ849" s="1" t="n">
        <v>44.7800000000000011</v>
      </c>
      <c r="BA849" s="1" t="n">
        <v>85.6899999999999835</v>
      </c>
      <c r="BB849" s="1">
        <f>F849+J849+N849+R849+V849+Z849+AD849+AH849+AL849+AP849+AT849+AX849</f>
        <v>411.850000000000023</v>
      </c>
      <c r="BC849" s="1">
        <f>G849+K849+O849+S849+W849+AA849+AE849+AI849+AM849+AQ849+AY849+AU849</f>
        <v>607.409999999999968</v>
      </c>
      <c r="BD849" s="1">
        <f>H849+L849+P849+T849+X849+AB849+AF849+AJ849+AN849+AR849+AV849+AZ849</f>
        <v>608.100000000000023</v>
      </c>
      <c r="BE849" s="1">
        <f>I849+M849+Q849+U849+Y849+AC849+AG849+AK849+AO849+AS849+AW849+BA849</f>
        <v>813.350000000000023</v>
      </c>
    </row>
    <row r="850" spans="1:57">
      <c r="A850" s="3" t="s">
        <v>96</v>
      </c>
      <c r="B850" s="9" t="n">
        <v>44992</v>
      </c>
      <c r="C850" s="1" t="s">
        <v>60</v>
      </c>
      <c r="D850" s="4" t="n">
        <v>0.616666666666666341</v>
      </c>
      <c r="E850" s="1" t="s">
        <v>59</v>
      </c>
      <c r="F850" s="1" t="n">
        <v>161.909999999999997</v>
      </c>
      <c r="G850" s="1" t="n">
        <v>180.449999999999989</v>
      </c>
      <c r="H850" s="1" t="n">
        <v>179.960000000000008</v>
      </c>
      <c r="I850" s="1" t="n">
        <v>193.460000000000008</v>
      </c>
      <c r="J850" s="1" t="n">
        <v>29.9400000000000013</v>
      </c>
      <c r="K850" s="1" t="n">
        <v>42.6899999999999977</v>
      </c>
      <c r="L850" s="1" t="n">
        <v>41.3400000000000034</v>
      </c>
      <c r="M850" s="1" t="n">
        <v>71.9399999999999977</v>
      </c>
      <c r="N850" s="1" t="n">
        <v>31.4600000000000009</v>
      </c>
      <c r="O850" s="1" t="n">
        <v>45.25</v>
      </c>
      <c r="P850" s="1" t="n">
        <v>44.5499999999999972</v>
      </c>
      <c r="Q850" s="1" t="n">
        <v>62.9500000000000028</v>
      </c>
      <c r="R850" s="1" t="n">
        <v>15.3000000000000007</v>
      </c>
      <c r="S850" s="1" t="n">
        <v>19.9800000000000004</v>
      </c>
      <c r="T850" s="1" t="n">
        <v>19.7800000000000011</v>
      </c>
      <c r="U850" s="1" t="n">
        <v>23.7600000000000016</v>
      </c>
      <c r="V850" s="1" t="n">
        <v>11.9399999999999995</v>
      </c>
      <c r="W850" s="1" t="n">
        <v>22.5</v>
      </c>
      <c r="X850" s="1" t="n">
        <v>23.370000000000001</v>
      </c>
      <c r="Y850" s="1" t="n">
        <v>29.9699999999999989</v>
      </c>
      <c r="Z850" s="1" t="n">
        <v>47.8800000000000026</v>
      </c>
      <c r="AA850" s="1" t="n">
        <v>68.1500000000000199</v>
      </c>
      <c r="AB850" s="1" t="n">
        <v>68.2800000000000011</v>
      </c>
      <c r="AC850" s="1" t="n">
        <v>87.480000000000004</v>
      </c>
      <c r="AD850" s="1" t="n">
        <v>71.9399999999999977</v>
      </c>
      <c r="AE850" s="1" t="n">
        <v>80.9399999999999835</v>
      </c>
      <c r="AF850" s="1" t="n">
        <v>77.9399999999999835</v>
      </c>
      <c r="AG850" s="1" t="n">
        <v>82.9399999999999835</v>
      </c>
      <c r="AH850" s="1" t="n">
        <v>5.38999999999999968</v>
      </c>
      <c r="AI850" s="1" t="n">
        <v>10.5800000000000001</v>
      </c>
      <c r="AJ850" s="1" t="n">
        <v>10.3699999999999992</v>
      </c>
      <c r="AK850" s="1" t="n">
        <v>20.3900000000000006</v>
      </c>
      <c r="AL850" s="1" t="n">
        <v>56.1400000000000006</v>
      </c>
      <c r="AM850" s="1" t="n">
        <v>61.759999999999998</v>
      </c>
      <c r="AN850" s="1" t="n">
        <v>59.509999999999998</v>
      </c>
      <c r="AO850" s="1" t="n">
        <v>78.6400000000000006</v>
      </c>
      <c r="AP850" s="1" t="n">
        <v>10.7699999999999996</v>
      </c>
      <c r="AQ850" s="1" t="n">
        <v>13.0600000000000005</v>
      </c>
      <c r="AR850" s="1" t="n">
        <v>12.8699999999999992</v>
      </c>
      <c r="AS850" s="1" t="n">
        <v>17.9699999999999953</v>
      </c>
      <c r="AT850" s="1" t="n">
        <v>7.07000000000000028</v>
      </c>
      <c r="AU850" s="1" t="n">
        <v>8.19999999999999929</v>
      </c>
      <c r="AV850" s="1" t="n">
        <v>8.16000000000000014</v>
      </c>
      <c r="AW850" s="1" t="n">
        <v>9.99000000000000021</v>
      </c>
      <c r="AX850" s="1" t="n">
        <v>25.8399999999999999</v>
      </c>
      <c r="AY850" s="1" t="n">
        <v>45.009999999999998</v>
      </c>
      <c r="AZ850" s="1" t="n">
        <v>43.990000000000002</v>
      </c>
      <c r="BA850" s="1" t="n">
        <v>85.6899999999999835</v>
      </c>
      <c r="BB850" s="1">
        <f>F850+J850+N850+R850+V850+Z850+AD850+AH850+AL850+AP850+AT850+AX850</f>
        <v>475.579999999999984</v>
      </c>
      <c r="BC850" s="1">
        <f>G850+K850+O850+S850+W850+AA850+AE850+AI850+AM850+AQ850+AY850+AU850</f>
        <v>598.57000000000005</v>
      </c>
      <c r="BD850" s="1">
        <f>H850+L850+P850+T850+X850+AB850+AF850+AJ850+AN850+AR850+AV850+AZ850</f>
        <v>590.120000000000005</v>
      </c>
      <c r="BE850" s="1">
        <f>I850+M850+Q850+U850+Y850+AC850+AG850+AK850+AO850+AS850+AW850+BA850</f>
        <v>765.17999999999995</v>
      </c>
    </row>
    <row r="851" spans="1:57">
      <c r="A851" s="3" t="s">
        <v>96</v>
      </c>
      <c r="B851" s="9" t="n">
        <v>44993</v>
      </c>
      <c r="C851" s="1" t="s">
        <v>62</v>
      </c>
      <c r="D851" s="4" t="n">
        <v>0.890972222222222143</v>
      </c>
      <c r="E851" s="1" t="s">
        <v>63</v>
      </c>
      <c r="F851" s="1" t="n">
        <v>161.550000000000011</v>
      </c>
      <c r="G851" s="1" t="n">
        <v>178.25</v>
      </c>
      <c r="H851" s="1" t="n">
        <v>179.960000000000008</v>
      </c>
      <c r="I851" s="1" t="n">
        <v>197.960000000000008</v>
      </c>
      <c r="J851" s="1" t="n">
        <v>26.7600000000000016</v>
      </c>
      <c r="K851" s="1" t="n">
        <v>42.25</v>
      </c>
      <c r="L851" s="1" t="n">
        <v>40.6199999999999974</v>
      </c>
      <c r="M851" s="1" t="n">
        <v>71.9399999999999977</v>
      </c>
      <c r="N851" s="1" t="n">
        <v>31</v>
      </c>
      <c r="O851" s="1" t="n">
        <v>43.9799999999999969</v>
      </c>
      <c r="P851" s="1" t="n">
        <v>43.1599999999999966</v>
      </c>
      <c r="Q851" s="1" t="n">
        <v>62.9500000000000028</v>
      </c>
      <c r="R851" s="1" t="n">
        <v>15.0800000000000001</v>
      </c>
      <c r="S851" s="1" t="n">
        <v>19.25</v>
      </c>
      <c r="T851" s="1" t="n">
        <v>19.3999999999999986</v>
      </c>
      <c r="U851" s="1" t="n">
        <v>25.879999999999999</v>
      </c>
      <c r="V851" s="1" t="n">
        <v>11.9399999999999995</v>
      </c>
      <c r="W851" s="1" t="n">
        <v>22.7899999999999991</v>
      </c>
      <c r="X851" s="1" t="n">
        <v>23.370000000000001</v>
      </c>
      <c r="Y851" s="1" t="n">
        <v>29.9699999999999989</v>
      </c>
      <c r="Z851" s="1" t="n">
        <v>25.0799999999999983</v>
      </c>
      <c r="AA851" s="1" t="n">
        <v>64.1700000000000017</v>
      </c>
      <c r="AB851" s="1" t="n">
        <v>68.8799999999999955</v>
      </c>
      <c r="AC851" s="1" t="n">
        <v>87.480000000000004</v>
      </c>
      <c r="AD851" s="1" t="n">
        <v>65.9399999999999977</v>
      </c>
      <c r="AE851" s="1" t="n">
        <v>80.9399999999999835</v>
      </c>
      <c r="AF851" s="1" t="n">
        <v>77.9399999999999835</v>
      </c>
      <c r="AG851" s="1" t="n">
        <v>95.9399999999999977</v>
      </c>
      <c r="AH851" s="1" t="n">
        <v>5.03000000000000025</v>
      </c>
      <c r="AI851" s="1" t="n">
        <v>10.4100000000000001</v>
      </c>
      <c r="AJ851" s="1" t="n">
        <v>10.3100000000000005</v>
      </c>
      <c r="AK851" s="1" t="n">
        <v>20.3900000000000006</v>
      </c>
      <c r="AL851" s="1" t="n">
        <v>33.6400000000000006</v>
      </c>
      <c r="AM851" s="1" t="n">
        <v>57.8299999999999983</v>
      </c>
      <c r="AN851" s="1" t="n">
        <v>57.8299999999999983</v>
      </c>
      <c r="AO851" s="1" t="n">
        <v>78.6400000000000006</v>
      </c>
      <c r="AP851" s="1" t="n">
        <v>8.97000000000000064</v>
      </c>
      <c r="AQ851" s="1" t="n">
        <v>12.4000000000000004</v>
      </c>
      <c r="AR851" s="1" t="n">
        <v>12.8699999999999992</v>
      </c>
      <c r="AS851" s="1" t="n">
        <v>17.370000000000001</v>
      </c>
      <c r="AT851" s="1" t="n">
        <v>6.66000000000000014</v>
      </c>
      <c r="AU851" s="1" t="n">
        <v>8.00999999999999801</v>
      </c>
      <c r="AV851" s="1" t="n">
        <v>8.16000000000000014</v>
      </c>
      <c r="AW851" s="1" t="n">
        <v>14.0600000000000005</v>
      </c>
      <c r="AX851" s="1" t="n">
        <v>26.2100000000000009</v>
      </c>
      <c r="AY851" s="1" t="n">
        <v>43.259999999999998</v>
      </c>
      <c r="AZ851" s="1" t="n">
        <v>43.0900000000000034</v>
      </c>
      <c r="BA851" s="1" t="n">
        <v>85.6899999999999835</v>
      </c>
      <c r="BB851" s="1">
        <f>F851+J851+N851+R851+V851+Z851+AD851+AH851+AL851+AP851+AT851+AX851</f>
        <v>417.860000000000014</v>
      </c>
      <c r="BC851" s="1">
        <f>G851+K851+O851+S851+W851+AA851+AE851+AI851+AM851+AQ851+AY851+AU851</f>
        <v>583.539999999999964</v>
      </c>
      <c r="BD851" s="1">
        <f>H851+L851+P851+T851+X851+AB851+AF851+AJ851+AN851+AR851+AV851+AZ851</f>
        <v>585.590000000000032</v>
      </c>
      <c r="BE851" s="1">
        <f>I851+M851+Q851+U851+Y851+AC851+AG851+AK851+AO851+AS851+AW851+BA851</f>
        <v>788.269999999999982</v>
      </c>
    </row>
    <row r="852" spans="1:57">
      <c r="A852" s="3" t="s">
        <v>96</v>
      </c>
      <c r="B852" s="9" t="n">
        <v>44994</v>
      </c>
      <c r="C852" s="1" t="s">
        <v>64</v>
      </c>
      <c r="D852" s="4" t="n">
        <v>0.699305555555555625</v>
      </c>
      <c r="E852" s="1" t="s">
        <v>59</v>
      </c>
      <c r="F852" s="1" t="n">
        <v>156.379999999999995</v>
      </c>
      <c r="G852" s="1" t="n">
        <v>177.94999999999996</v>
      </c>
      <c r="H852" s="1" t="n">
        <v>179.960000000000008</v>
      </c>
      <c r="I852" s="1" t="n">
        <v>197.960000000000008</v>
      </c>
      <c r="J852" s="1" t="n">
        <v>26.7600000000000016</v>
      </c>
      <c r="K852" s="1" t="n">
        <v>42.259999999999998</v>
      </c>
      <c r="L852" s="1" t="n">
        <v>40.740000000000002</v>
      </c>
      <c r="M852" s="1" t="n">
        <v>71.9399999999999977</v>
      </c>
      <c r="N852" s="1" t="n">
        <v>31</v>
      </c>
      <c r="O852" s="1" t="n">
        <v>44.1899999999999977</v>
      </c>
      <c r="P852" s="1" t="n">
        <v>43.1599999999999966</v>
      </c>
      <c r="Q852" s="1" t="n">
        <v>62.9500000000000028</v>
      </c>
      <c r="R852" s="1" t="n">
        <v>15.0800000000000001</v>
      </c>
      <c r="S852" s="1" t="n">
        <v>19.370000000000001</v>
      </c>
      <c r="T852" s="1" t="n">
        <v>19.3999999999999986</v>
      </c>
      <c r="U852" s="1" t="n">
        <v>25.879999999999999</v>
      </c>
      <c r="V852" s="1" t="n">
        <v>11.9399999999999995</v>
      </c>
      <c r="W852" s="1" t="n">
        <v>22.4100000000000001</v>
      </c>
      <c r="X852" s="1" t="n">
        <v>23.370000000000001</v>
      </c>
      <c r="Y852" s="1" t="n">
        <v>29.9699999999999989</v>
      </c>
      <c r="Z852" s="1" t="n">
        <v>25.0799999999999983</v>
      </c>
      <c r="AA852" s="1" t="n">
        <v>66.3499999999999943</v>
      </c>
      <c r="AB852" s="1" t="n">
        <v>70.8799999999999955</v>
      </c>
      <c r="AC852" s="1" t="n">
        <v>95.8799999999999955</v>
      </c>
      <c r="AD852" s="1" t="n">
        <v>65.9399999999999977</v>
      </c>
      <c r="AE852" s="1" t="n">
        <v>80.4399999999999835</v>
      </c>
      <c r="AF852" s="1" t="n">
        <v>77.9399999999999835</v>
      </c>
      <c r="AG852" s="1" t="n">
        <v>95.9399999999999977</v>
      </c>
      <c r="AH852" s="1" t="n">
        <v>4.91000000000000014</v>
      </c>
      <c r="AI852" s="1" t="n">
        <v>10.3800000000000008</v>
      </c>
      <c r="AJ852" s="1" t="n">
        <v>10.3100000000000005</v>
      </c>
      <c r="AK852" s="1" t="n">
        <v>20.3900000000000006</v>
      </c>
      <c r="AL852" s="1" t="n">
        <v>33.6400000000000006</v>
      </c>
      <c r="AM852" s="1" t="n">
        <v>53.8900000000000006</v>
      </c>
      <c r="AN852" s="1" t="n">
        <v>56.1400000000000006</v>
      </c>
      <c r="AO852" s="1" t="n">
        <v>78.6400000000000006</v>
      </c>
      <c r="AP852" s="1" t="n">
        <v>8.97000000000000064</v>
      </c>
      <c r="AQ852" s="1" t="n">
        <v>12.3300000000000001</v>
      </c>
      <c r="AR852" s="1" t="n">
        <v>12.8699999999999992</v>
      </c>
      <c r="AS852" s="1" t="n">
        <v>17.370000000000001</v>
      </c>
      <c r="AT852" s="1" t="n">
        <v>6.66000000000000014</v>
      </c>
      <c r="AU852" s="1" t="n">
        <v>8.07000000000000028</v>
      </c>
      <c r="AV852" s="1" t="n">
        <v>8.16000000000000014</v>
      </c>
      <c r="AW852" s="1" t="n">
        <v>14.0600000000000005</v>
      </c>
      <c r="AX852" s="1" t="n">
        <v>26.2100000000000009</v>
      </c>
      <c r="AY852" s="1" t="n">
        <v>44.4399999999999977</v>
      </c>
      <c r="AZ852" s="1" t="n">
        <v>44.1000000000000014</v>
      </c>
      <c r="BA852" s="1" t="n">
        <v>85.6899999999999835</v>
      </c>
      <c r="BB852" s="1">
        <f>F852+J852+N852+R852+V852+Z852+AD852+AH852+AL852+AP852+AT852+AX852</f>
        <v>412.569999999999993</v>
      </c>
      <c r="BC852" s="1">
        <f>G852+K852+O852+S852+W852+AA852+AE852+AI852+AM852+AQ852+AY852+AU852</f>
        <v>582.080000000000041</v>
      </c>
      <c r="BD852" s="1">
        <f>H852+L852+P852+T852+X852+AB852+AF852+AJ852+AN852+AR852+AV852+AZ852</f>
        <v>587.029999999999973</v>
      </c>
      <c r="BE852" s="1">
        <f>I852+M852+Q852+U852+Y852+AC852+AG852+AK852+AO852+AS852+AW852+BA852</f>
        <v>796.669999999999959</v>
      </c>
    </row>
    <row r="853" spans="1:57">
      <c r="A853" s="3" t="s">
        <v>96</v>
      </c>
      <c r="B853" s="9" t="n">
        <v>44995</v>
      </c>
      <c r="C853" s="1" t="s">
        <v>65</v>
      </c>
      <c r="D853" s="4" t="n">
        <v>0.807638888888888928</v>
      </c>
      <c r="E853" s="1" t="s">
        <v>59</v>
      </c>
      <c r="F853" s="1" t="n">
        <v>156.379999999999995</v>
      </c>
      <c r="G853" s="1" t="n">
        <v>176.030000000000001</v>
      </c>
      <c r="H853" s="1" t="n">
        <v>175.460000000000008</v>
      </c>
      <c r="I853" s="1" t="n">
        <v>197.960000000000008</v>
      </c>
      <c r="J853" s="1" t="n">
        <v>29.9400000000000013</v>
      </c>
      <c r="K853" s="1" t="n">
        <v>41.5499999999999972</v>
      </c>
      <c r="L853" s="1" t="n">
        <v>40.0200000000000031</v>
      </c>
      <c r="M853" s="1" t="n">
        <v>71.9399999999999977</v>
      </c>
      <c r="N853" s="1" t="n">
        <v>31</v>
      </c>
      <c r="O853" s="1" t="n">
        <v>45.240000000000002</v>
      </c>
      <c r="P853" s="1" t="n">
        <v>44.0499999999999972</v>
      </c>
      <c r="Q853" s="1" t="n">
        <v>62.9500000000000028</v>
      </c>
      <c r="R853" s="1" t="n">
        <v>15.0800000000000001</v>
      </c>
      <c r="S853" s="1" t="n">
        <v>19.2300000000000004</v>
      </c>
      <c r="T853" s="1" t="n">
        <v>19.3999999999999986</v>
      </c>
      <c r="U853" s="1" t="n">
        <v>25.879999999999999</v>
      </c>
      <c r="V853" s="1" t="n">
        <v>13.1700000000000017</v>
      </c>
      <c r="W853" s="1" t="n">
        <v>23.7800000000000011</v>
      </c>
      <c r="X853" s="1" t="n">
        <v>23.6700000000000017</v>
      </c>
      <c r="Y853" s="1" t="n">
        <v>29.9699999999999989</v>
      </c>
      <c r="Z853" s="1" t="n">
        <v>25.0799999999999983</v>
      </c>
      <c r="AA853" s="1" t="n">
        <v>66.3499999999999943</v>
      </c>
      <c r="AB853" s="1" t="n">
        <v>70.0799999999999983</v>
      </c>
      <c r="AC853" s="1" t="n">
        <v>95.8799999999999955</v>
      </c>
      <c r="AD853" s="1" t="n">
        <v>65.9399999999999977</v>
      </c>
      <c r="AE853" s="1" t="n">
        <v>82.1400000000000006</v>
      </c>
      <c r="AF853" s="1" t="n">
        <v>77.9399999999999835</v>
      </c>
      <c r="AG853" s="1" t="n">
        <v>95.9399999999999977</v>
      </c>
      <c r="AH853" s="1" t="n">
        <v>5.03000000000000025</v>
      </c>
      <c r="AI853" s="1" t="n">
        <v>10.1799999999999997</v>
      </c>
      <c r="AJ853" s="1" t="n">
        <v>10.3100000000000005</v>
      </c>
      <c r="AK853" s="1" t="n">
        <v>15.5899999999999999</v>
      </c>
      <c r="AL853" s="1" t="n">
        <v>33.6400000000000006</v>
      </c>
      <c r="AM853" s="1" t="n">
        <v>58.240000000000002</v>
      </c>
      <c r="AN853" s="1" t="n">
        <v>58.3900000000000006</v>
      </c>
      <c r="AO853" s="1" t="n">
        <v>78.6400000000000006</v>
      </c>
      <c r="AP853" s="1" t="n">
        <v>8.97000000000000064</v>
      </c>
      <c r="AQ853" s="1" t="n">
        <v>12.0500000000000007</v>
      </c>
      <c r="AR853" s="1" t="n">
        <v>11.9700000000000006</v>
      </c>
      <c r="AS853" s="1" t="n">
        <v>17.370000000000001</v>
      </c>
      <c r="AT853" s="1" t="n">
        <v>6.66000000000000014</v>
      </c>
      <c r="AU853" s="1" t="n">
        <v>8.43999999999999773</v>
      </c>
      <c r="AV853" s="1" t="n">
        <v>8.32000000000000028</v>
      </c>
      <c r="AW853" s="1" t="n">
        <v>14.0600000000000005</v>
      </c>
      <c r="AX853" s="1" t="n">
        <v>29.9600000000000009</v>
      </c>
      <c r="AY853" s="1" t="n">
        <v>45.2899999999999991</v>
      </c>
      <c r="AZ853" s="1" t="n">
        <v>44.5700000000000003</v>
      </c>
      <c r="BA853" s="1" t="n">
        <v>85.6899999999999835</v>
      </c>
      <c r="BB853" s="1">
        <f>F853+J853+N853+R853+V853+Z853+AD853+AH853+AL853+AP853+AT853+AX853</f>
        <v>420.850000000000023</v>
      </c>
      <c r="BC853" s="1">
        <f>G853+K853+O853+S853+W853+AA853+AE853+AI853+AM853+AQ853+AY853+AU853</f>
        <v>588.519999999999982</v>
      </c>
      <c r="BD853" s="1">
        <f>H853+L853+P853+T853+X853+AB853+AF853+AJ853+AN853+AR853+AV853+AZ853</f>
        <v>584.17999999999995</v>
      </c>
      <c r="BE853" s="1">
        <f>I853+M853+Q853+U853+Y853+AC853+AG853+AK853+AO853+AS853+AW853+BA853</f>
        <v>791.870000000000005</v>
      </c>
    </row>
    <row r="854" spans="1:57">
      <c r="A854" s="3" t="s">
        <v>96</v>
      </c>
      <c r="B854" s="9" t="n">
        <v>44996</v>
      </c>
      <c r="C854" s="1" t="s">
        <v>66</v>
      </c>
      <c r="D854" s="4" t="n">
        <v>0.727083333333332948</v>
      </c>
      <c r="E854" s="1" t="s">
        <v>59</v>
      </c>
      <c r="F854" s="1" t="n">
        <v>161.550000000000011</v>
      </c>
      <c r="G854" s="1" t="n">
        <v>179.560000000000002</v>
      </c>
      <c r="H854" s="1" t="n">
        <v>179.960000000000008</v>
      </c>
      <c r="I854" s="1" t="n">
        <v>202.460000000000008</v>
      </c>
      <c r="J854" s="1" t="n">
        <v>26.7600000000000016</v>
      </c>
      <c r="K854" s="1" t="n">
        <v>42.2700000000000031</v>
      </c>
      <c r="L854" s="1" t="n">
        <v>40.6199999999999974</v>
      </c>
      <c r="M854" s="1" t="n">
        <v>71.9399999999999977</v>
      </c>
      <c r="N854" s="1" t="n">
        <v>31</v>
      </c>
      <c r="O854" s="1" t="n">
        <v>44.3800000000000026</v>
      </c>
      <c r="P854" s="1" t="n">
        <v>43.1599999999999966</v>
      </c>
      <c r="Q854" s="1" t="n">
        <v>62.9500000000000028</v>
      </c>
      <c r="R854" s="1" t="n">
        <v>15.0800000000000001</v>
      </c>
      <c r="S854" s="1" t="n">
        <v>19.370000000000001</v>
      </c>
      <c r="T854" s="1" t="n">
        <v>19.3999999999999986</v>
      </c>
      <c r="U854" s="1" t="n">
        <v>25.879999999999999</v>
      </c>
      <c r="V854" s="1" t="n">
        <v>11.9399999999999995</v>
      </c>
      <c r="W854" s="1" t="n">
        <v>22.5100000000000016</v>
      </c>
      <c r="X854" s="1" t="n">
        <v>23.370000000000001</v>
      </c>
      <c r="Y854" s="1" t="n">
        <v>29.9699999999999989</v>
      </c>
      <c r="Z854" s="1" t="n">
        <v>25.0599999999999987</v>
      </c>
      <c r="AA854" s="1" t="n">
        <v>65.3499999999999943</v>
      </c>
      <c r="AB854" s="1" t="n">
        <v>70.0799999999999983</v>
      </c>
      <c r="AC854" s="1" t="n">
        <v>87.480000000000004</v>
      </c>
      <c r="AD854" s="1" t="n">
        <v>65.9399999999999977</v>
      </c>
      <c r="AE854" s="1" t="n">
        <v>80.4399999999999835</v>
      </c>
      <c r="AF854" s="1" t="n">
        <v>77.9399999999999835</v>
      </c>
      <c r="AG854" s="1" t="n">
        <v>95.9399999999999977</v>
      </c>
      <c r="AH854" s="1" t="n">
        <v>4.91000000000000014</v>
      </c>
      <c r="AI854" s="1" t="n">
        <v>10.3900000000000006</v>
      </c>
      <c r="AJ854" s="1" t="n">
        <v>10.3100000000000005</v>
      </c>
      <c r="AK854" s="1" t="n">
        <v>20.3900000000000006</v>
      </c>
      <c r="AL854" s="1" t="n">
        <v>33.6400000000000006</v>
      </c>
      <c r="AM854" s="1" t="n">
        <v>59.740000000000002</v>
      </c>
      <c r="AN854" s="1" t="n">
        <v>60.6400000000000006</v>
      </c>
      <c r="AO854" s="1" t="n">
        <v>78.6400000000000006</v>
      </c>
      <c r="AP854" s="1" t="n">
        <v>8.97000000000000064</v>
      </c>
      <c r="AQ854" s="1" t="n">
        <v>12.3300000000000001</v>
      </c>
      <c r="AR854" s="1" t="n">
        <v>12.8699999999999992</v>
      </c>
      <c r="AS854" s="1" t="n">
        <v>17.370000000000001</v>
      </c>
      <c r="AT854" s="1" t="n">
        <v>6.66000000000000014</v>
      </c>
      <c r="AU854" s="1" t="n">
        <v>8.03999999999999915</v>
      </c>
      <c r="AV854" s="1" t="n">
        <v>8.16000000000000014</v>
      </c>
      <c r="AW854" s="1" t="n">
        <v>14.0600000000000005</v>
      </c>
      <c r="AX854" s="1" t="n">
        <v>26.2100000000000009</v>
      </c>
      <c r="AY854" s="1" t="n">
        <v>45.0399999999999991</v>
      </c>
      <c r="AZ854" s="1" t="n">
        <v>44.6199999999999974</v>
      </c>
      <c r="BA854" s="1" t="n">
        <v>85.6899999999999835</v>
      </c>
      <c r="BB854" s="1">
        <f>F854+J854+N854+R854+V854+Z854+AD854+AH854+AL854+AP854+AT854+AX854</f>
        <v>417.720000000000027</v>
      </c>
      <c r="BC854" s="1">
        <f>G854+K854+O854+S854+W854+AA854+AE854+AI854+AM854+AQ854+AY854+AU854</f>
        <v>589.419999999999959</v>
      </c>
      <c r="BD854" s="1">
        <f>H854+L854+P854+T854+X854+AB854+AF854+AJ854+AN854+AR854+AV854+AZ854</f>
        <v>591.129999999999995</v>
      </c>
      <c r="BE854" s="1">
        <f>I854+M854+Q854+U854+Y854+AC854+AG854+AK854+AO854+AS854+AW854+BA854</f>
        <v>792.769999999999982</v>
      </c>
    </row>
    <row r="855" spans="1:57">
      <c r="A855" s="3" t="s">
        <v>96</v>
      </c>
      <c r="B855" s="9" t="n">
        <v>44997</v>
      </c>
      <c r="C855" s="1" t="s">
        <v>67</v>
      </c>
      <c r="D855" s="4" t="n">
        <v>0.820833333333333037</v>
      </c>
      <c r="E855" s="1" t="s">
        <v>63</v>
      </c>
      <c r="F855" s="1" t="n">
        <v>156.379999999999995</v>
      </c>
      <c r="G855" s="1" t="n">
        <v>177.330000000000013</v>
      </c>
      <c r="H855" s="1" t="n">
        <v>179.960000000000008</v>
      </c>
      <c r="I855" s="1" t="n">
        <v>202.460000000000008</v>
      </c>
      <c r="J855" s="1" t="n">
        <v>26.7600000000000016</v>
      </c>
      <c r="K855" s="1" t="n">
        <v>42.0799999999999983</v>
      </c>
      <c r="L855" s="1" t="n">
        <v>40.3200000000000003</v>
      </c>
      <c r="M855" s="1" t="n">
        <v>71.9399999999999977</v>
      </c>
      <c r="N855" s="1" t="n">
        <v>31</v>
      </c>
      <c r="O855" s="1" t="n">
        <v>44.3800000000000026</v>
      </c>
      <c r="P855" s="1" t="n">
        <v>43.1599999999999966</v>
      </c>
      <c r="Q855" s="1" t="n">
        <v>62.9500000000000028</v>
      </c>
      <c r="R855" s="1" t="n">
        <v>15.0800000000000001</v>
      </c>
      <c r="S855" s="1" t="n">
        <v>19.2600000000000016</v>
      </c>
      <c r="T855" s="1" t="n">
        <v>19.3999999999999986</v>
      </c>
      <c r="U855" s="1" t="n">
        <v>25.879999999999999</v>
      </c>
      <c r="V855" s="1" t="n">
        <v>11.9399999999999995</v>
      </c>
      <c r="W855" s="1" t="n">
        <v>22.5100000000000016</v>
      </c>
      <c r="X855" s="1" t="n">
        <v>23.370000000000001</v>
      </c>
      <c r="Y855" s="1" t="n">
        <v>29.9699999999999989</v>
      </c>
      <c r="Z855" s="1" t="n">
        <v>25.0799999999999983</v>
      </c>
      <c r="AA855" s="1" t="n">
        <v>65.3499999999999943</v>
      </c>
      <c r="AB855" s="1" t="n">
        <v>70.0799999999999983</v>
      </c>
      <c r="AC855" s="1" t="n">
        <v>87.480000000000004</v>
      </c>
      <c r="AD855" s="1" t="n">
        <v>65.9399999999999977</v>
      </c>
      <c r="AE855" s="1" t="n">
        <v>78.4399999999999835</v>
      </c>
      <c r="AF855" s="1" t="n">
        <v>74.9399999999999835</v>
      </c>
      <c r="AG855" s="1" t="n">
        <v>95.9399999999999977</v>
      </c>
      <c r="AH855" s="1" t="n">
        <v>4.91000000000000014</v>
      </c>
      <c r="AI855" s="1" t="n">
        <v>10.3699999999999992</v>
      </c>
      <c r="AJ855" s="1" t="n">
        <v>10.3100000000000005</v>
      </c>
      <c r="AK855" s="1" t="n">
        <v>15.5899999999999999</v>
      </c>
      <c r="AL855" s="1" t="n">
        <v>33.6400000000000006</v>
      </c>
      <c r="AM855" s="1" t="n">
        <v>59.5600000000000023</v>
      </c>
      <c r="AN855" s="1" t="n">
        <v>60.6400000000000006</v>
      </c>
      <c r="AO855" s="1" t="n">
        <v>78.6400000000000006</v>
      </c>
      <c r="AP855" s="1" t="n">
        <v>8.97000000000000064</v>
      </c>
      <c r="AQ855" s="1" t="n">
        <v>12.2699999999999996</v>
      </c>
      <c r="AR855" s="1" t="n">
        <v>11.9700000000000006</v>
      </c>
      <c r="AS855" s="1" t="n">
        <v>17.370000000000001</v>
      </c>
      <c r="AT855" s="1" t="n">
        <v>6.66000000000000014</v>
      </c>
      <c r="AU855" s="1" t="n">
        <v>8.10999999999999943</v>
      </c>
      <c r="AV855" s="1" t="n">
        <v>8.16000000000000014</v>
      </c>
      <c r="AW855" s="1" t="n">
        <v>14.0600000000000005</v>
      </c>
      <c r="AX855" s="1" t="n">
        <v>26.2100000000000009</v>
      </c>
      <c r="AY855" s="1" t="n">
        <v>44.1499999999999986</v>
      </c>
      <c r="AZ855" s="1" t="n">
        <v>43.9099999999999966</v>
      </c>
      <c r="BA855" s="1" t="n">
        <v>85.6899999999999835</v>
      </c>
      <c r="BB855" s="1">
        <f>F855+J855+N855+R855+V855+Z855+AD855+AH855+AL855+AP855+AT855+AX855</f>
        <v>412.569999999999993</v>
      </c>
      <c r="BC855" s="1">
        <f>G855+K855+O855+S855+W855+AA855+AE855+AI855+AM855+AQ855+AY855+AU855</f>
        <v>583.809999999999945</v>
      </c>
      <c r="BD855" s="1">
        <f>H855+L855+P855+T855+X855+AB855+AF855+AJ855+AN855+AR855+AV855+AZ855</f>
        <v>586.220000000000027</v>
      </c>
      <c r="BE855" s="1">
        <f>I855+M855+Q855+U855+Y855+AC855+AG855+AK855+AO855+AS855+AW855+BA855</f>
        <v>787.970000000000027</v>
      </c>
    </row>
    <row r="856" spans="1:57">
      <c r="A856" s="3" t="s">
        <v>96</v>
      </c>
      <c r="B856" s="9" t="n">
        <v>44998</v>
      </c>
      <c r="C856" s="1" t="s">
        <v>58</v>
      </c>
      <c r="D856" s="4" t="n">
        <v>0.915972222222222143</v>
      </c>
      <c r="E856" s="1" t="s">
        <v>63</v>
      </c>
      <c r="F856" s="1" t="n">
        <v>161.909999999999997</v>
      </c>
      <c r="G856" s="1" t="n">
        <v>179.650000000000006</v>
      </c>
      <c r="H856" s="1" t="n">
        <v>179.960000000000008</v>
      </c>
      <c r="I856" s="1" t="n">
        <v>202.460000000000008</v>
      </c>
      <c r="J856" s="1" t="n">
        <v>26.7600000000000016</v>
      </c>
      <c r="K856" s="1" t="n">
        <v>41.9699999999999989</v>
      </c>
      <c r="L856" s="1" t="n">
        <v>39.8999999999999986</v>
      </c>
      <c r="M856" s="1" t="n">
        <v>71.9399999999999977</v>
      </c>
      <c r="N856" s="1" t="n">
        <v>31</v>
      </c>
      <c r="O856" s="1" t="n">
        <v>45.1400000000000006</v>
      </c>
      <c r="P856" s="1" t="n">
        <v>44.6599999999999966</v>
      </c>
      <c r="Q856" s="1" t="n">
        <v>62.9500000000000028</v>
      </c>
      <c r="R856" s="1" t="n">
        <v>14.3599999999999994</v>
      </c>
      <c r="S856" s="1" t="n">
        <v>19.3900000000000006</v>
      </c>
      <c r="T856" s="1" t="n">
        <v>19.3999999999999986</v>
      </c>
      <c r="U856" s="1" t="n">
        <v>25.879999999999999</v>
      </c>
      <c r="V856" s="1" t="n">
        <v>11.9399999999999995</v>
      </c>
      <c r="W856" s="1" t="n">
        <v>22.3900000000000006</v>
      </c>
      <c r="X856" s="1" t="n">
        <v>23.0700000000000003</v>
      </c>
      <c r="Y856" s="1" t="n">
        <v>29.9699999999999989</v>
      </c>
      <c r="Z856" s="1" t="n">
        <v>25.0799999999999983</v>
      </c>
      <c r="AA856" s="1" t="n">
        <v>62.1499999999999986</v>
      </c>
      <c r="AB856" s="1" t="n">
        <v>62.8800000000000026</v>
      </c>
      <c r="AC856" s="1" t="n">
        <v>87.480000000000004</v>
      </c>
      <c r="AD856" s="1" t="n">
        <v>59.9399999999999977</v>
      </c>
      <c r="AE856" s="1" t="n">
        <v>80.9399999999999835</v>
      </c>
      <c r="AF856" s="1" t="n">
        <v>77.9399999999999835</v>
      </c>
      <c r="AG856" s="1" t="n">
        <v>95.9399999999999977</v>
      </c>
      <c r="AH856" s="1" t="n">
        <v>5.03000000000000025</v>
      </c>
      <c r="AI856" s="1" t="n">
        <v>10.4200000000000017</v>
      </c>
      <c r="AJ856" s="1" t="n">
        <v>10.3100000000000005</v>
      </c>
      <c r="AK856" s="1" t="n">
        <v>20.3900000000000006</v>
      </c>
      <c r="AL856" s="1" t="n">
        <v>33.6400000000000006</v>
      </c>
      <c r="AM856" s="1" t="n">
        <v>59.9500000000000028</v>
      </c>
      <c r="AN856" s="1" t="n">
        <v>60.6400000000000006</v>
      </c>
      <c r="AO856" s="1" t="n">
        <v>78.6400000000000006</v>
      </c>
      <c r="AP856" s="1" t="n">
        <v>8.97000000000000064</v>
      </c>
      <c r="AQ856" s="1" t="n">
        <v>12.3400000000000016</v>
      </c>
      <c r="AR856" s="1" t="n">
        <v>12.4200000000000017</v>
      </c>
      <c r="AS856" s="1" t="n">
        <v>17.370000000000001</v>
      </c>
      <c r="AT856" s="1" t="n">
        <v>7.07000000000000028</v>
      </c>
      <c r="AU856" s="1" t="n">
        <v>8.26999999999999957</v>
      </c>
      <c r="AV856" s="1" t="n">
        <v>8.16000000000000014</v>
      </c>
      <c r="AW856" s="1" t="n">
        <v>14.0600000000000005</v>
      </c>
      <c r="AX856" s="1" t="n">
        <v>26.2100000000000009</v>
      </c>
      <c r="AY856" s="1" t="n">
        <v>44.8599999999999994</v>
      </c>
      <c r="AZ856" s="1" t="n">
        <v>44.4200000000000017</v>
      </c>
      <c r="BA856" s="1" t="n">
        <v>85.6899999999999835</v>
      </c>
      <c r="BB856" s="1">
        <f>F856+J856+N856+R856+V856+Z856+AD856+AH856+AL856+AP856+AT856+AX856</f>
        <v>411.910000000000025</v>
      </c>
      <c r="BC856" s="1">
        <f>G856+K856+O856+S856+W856+AA856+AE856+AI856+AM856+AQ856+AY856+AU856</f>
        <v>587.470000000000027</v>
      </c>
      <c r="BD856" s="1">
        <f>H856+L856+P856+T856+X856+AB856+AF856+AJ856+AN856+AR856+AV856+AZ856</f>
        <v>583.759999999999991</v>
      </c>
      <c r="BE856" s="1">
        <f>I856+M856+Q856+U856+Y856+AC856+AG856+AK856+AO856+AS856+AW856+BA856</f>
        <v>792.769999999999982</v>
      </c>
    </row>
    <row r="857" spans="1:57">
      <c r="A857" s="3" t="s">
        <v>96</v>
      </c>
      <c r="B857" s="9" t="n">
        <v>44999</v>
      </c>
      <c r="C857" s="1" t="s">
        <v>60</v>
      </c>
      <c r="D857" s="4" t="n">
        <v>0.911805555555555536</v>
      </c>
      <c r="E857" s="1" t="s">
        <v>63</v>
      </c>
      <c r="F857" s="1" t="n">
        <v>161.550000000000011</v>
      </c>
      <c r="G857" s="1" t="n">
        <v>178.5</v>
      </c>
      <c r="H857" s="1" t="n">
        <v>178.849999999999994</v>
      </c>
      <c r="I857" s="1" t="n">
        <v>202.460000000000008</v>
      </c>
      <c r="J857" s="1" t="n">
        <v>26.7600000000000016</v>
      </c>
      <c r="K857" s="1" t="n">
        <v>42.3900000000000006</v>
      </c>
      <c r="L857" s="1" t="n">
        <v>40.3200000000000003</v>
      </c>
      <c r="M857" s="1" t="n">
        <v>71.9399999999999977</v>
      </c>
      <c r="N857" s="1" t="n">
        <v>31</v>
      </c>
      <c r="O857" s="1" t="n">
        <v>45.1799999999999997</v>
      </c>
      <c r="P857" s="1" t="n">
        <v>44.9500000000000028</v>
      </c>
      <c r="Q857" s="1" t="n">
        <v>62.9500000000000028</v>
      </c>
      <c r="R857" s="1" t="n">
        <v>14.3599999999999994</v>
      </c>
      <c r="S857" s="1" t="n">
        <v>19.4299999999999997</v>
      </c>
      <c r="T857" s="1" t="n">
        <v>19.3999999999999986</v>
      </c>
      <c r="U857" s="1" t="n">
        <v>25.879999999999999</v>
      </c>
      <c r="V857" s="1" t="n">
        <v>11.9399999999999995</v>
      </c>
      <c r="W857" s="1" t="n">
        <v>22.3000000000000007</v>
      </c>
      <c r="X857" s="1" t="n">
        <v>22.7699999999999996</v>
      </c>
      <c r="Y857" s="1" t="n">
        <v>29.9699999999999989</v>
      </c>
      <c r="Z857" s="1" t="n">
        <v>25.0799999999999983</v>
      </c>
      <c r="AA857" s="1" t="n">
        <v>59.8100000000000023</v>
      </c>
      <c r="AB857" s="1" t="n">
        <v>59.8800000000000026</v>
      </c>
      <c r="AC857" s="1" t="n">
        <v>87.480000000000004</v>
      </c>
      <c r="AD857" s="1" t="n">
        <v>65.9399999999999977</v>
      </c>
      <c r="AE857" s="1" t="n">
        <v>80.4399999999999835</v>
      </c>
      <c r="AF857" s="1" t="n">
        <v>77.9399999999999835</v>
      </c>
      <c r="AG857" s="1" t="n">
        <v>95.9399999999999977</v>
      </c>
      <c r="AH857" s="1" t="n">
        <v>5.03000000000000025</v>
      </c>
      <c r="AI857" s="1" t="n">
        <v>10.4200000000000017</v>
      </c>
      <c r="AJ857" s="1" t="n">
        <v>10.3100000000000005</v>
      </c>
      <c r="AK857" s="1" t="n">
        <v>20.3900000000000006</v>
      </c>
      <c r="AL857" s="1" t="n">
        <v>33.6400000000000006</v>
      </c>
      <c r="AM857" s="1" t="n">
        <v>59.6000000000000014</v>
      </c>
      <c r="AN857" s="1" t="n">
        <v>60.6400000000000006</v>
      </c>
      <c r="AO857" s="1" t="n">
        <v>78.6400000000000006</v>
      </c>
      <c r="AP857" s="1" t="n">
        <v>8.97000000000000064</v>
      </c>
      <c r="AQ857" s="1" t="n">
        <v>12.3699999999999992</v>
      </c>
      <c r="AR857" s="1" t="n">
        <v>12.8699999999999992</v>
      </c>
      <c r="AS857" s="1" t="n">
        <v>17.370000000000001</v>
      </c>
      <c r="AT857" s="1" t="n">
        <v>6.99000000000000021</v>
      </c>
      <c r="AU857" s="1" t="n">
        <v>8.13000000000000078</v>
      </c>
      <c r="AV857" s="1" t="n">
        <v>8.16000000000000014</v>
      </c>
      <c r="AW857" s="1" t="n">
        <v>14.0600000000000005</v>
      </c>
      <c r="AX857" s="1" t="n">
        <v>26.620000000000001</v>
      </c>
      <c r="AY857" s="1" t="n">
        <v>46.5300000000000011</v>
      </c>
      <c r="AZ857" s="1" t="n">
        <v>44.9600000000000009</v>
      </c>
      <c r="BA857" s="1" t="n">
        <v>85.6899999999999835</v>
      </c>
      <c r="BB857" s="1">
        <f>F857+J857+N857+R857+V857+Z857+AD857+AH857+AL857+AP857+AT857+AX857</f>
        <v>417.879999999999995</v>
      </c>
      <c r="BC857" s="1">
        <f>G857+K857+O857+S857+W857+AA857+AE857+AI857+AM857+AQ857+AY857+AU857</f>
        <v>585.100000000000023</v>
      </c>
      <c r="BD857" s="1">
        <f>H857+L857+P857+T857+X857+AB857+AF857+AJ857+AN857+AR857+AV857+AZ857</f>
        <v>581.049999999999955</v>
      </c>
      <c r="BE857" s="1">
        <f>I857+M857+Q857+U857+Y857+AC857+AG857+AK857+AO857+AS857+AW857+BA857</f>
        <v>792.769999999999982</v>
      </c>
    </row>
    <row r="858" spans="1:57">
      <c r="A858" s="3" t="s">
        <v>96</v>
      </c>
      <c r="B858" s="9" t="n">
        <v>45000</v>
      </c>
      <c r="C858" s="1" t="s">
        <v>62</v>
      </c>
      <c r="D858" s="4" t="n">
        <v>0.495833333333333393</v>
      </c>
      <c r="E858" s="1" t="s">
        <v>61</v>
      </c>
      <c r="F858" s="1" t="n">
        <v>161.550000000000011</v>
      </c>
      <c r="G858" s="1" t="n">
        <v>178.669999999999959</v>
      </c>
      <c r="H858" s="1" t="n">
        <v>178.849999999999994</v>
      </c>
      <c r="I858" s="1" t="n">
        <v>202.460000000000008</v>
      </c>
      <c r="J858" s="1" t="n">
        <v>26.7600000000000016</v>
      </c>
      <c r="K858" s="1" t="n">
        <v>42.2199999999999989</v>
      </c>
      <c r="L858" s="1" t="n">
        <v>39.7199999999999989</v>
      </c>
      <c r="M858" s="1" t="n">
        <v>71.9399999999999977</v>
      </c>
      <c r="N858" s="1" t="n">
        <v>31</v>
      </c>
      <c r="O858" s="1" t="n">
        <v>45.4799999999999969</v>
      </c>
      <c r="P858" s="1" t="n">
        <v>44.9500000000000028</v>
      </c>
      <c r="Q858" s="1" t="n">
        <v>62.9500000000000028</v>
      </c>
      <c r="R858" s="1" t="n">
        <v>14.3599999999999994</v>
      </c>
      <c r="S858" s="1" t="n">
        <v>19.4299999999999997</v>
      </c>
      <c r="T858" s="1" t="n">
        <v>19.3999999999999986</v>
      </c>
      <c r="U858" s="1" t="n">
        <v>25.879999999999999</v>
      </c>
      <c r="V858" s="1" t="n">
        <v>11.9399999999999995</v>
      </c>
      <c r="W858" s="1" t="n">
        <v>22.2399999999999984</v>
      </c>
      <c r="X858" s="1" t="n">
        <v>22.7699999999999996</v>
      </c>
      <c r="Y858" s="1" t="n">
        <v>29.9699999999999989</v>
      </c>
      <c r="Z858" s="1" t="n">
        <v>25.0799999999999983</v>
      </c>
      <c r="AA858" s="1" t="n">
        <v>58.8599999999999994</v>
      </c>
      <c r="AB858" s="1" t="n">
        <v>53.8800000000000026</v>
      </c>
      <c r="AC858" s="1" t="n">
        <v>87.480000000000004</v>
      </c>
      <c r="AD858" s="1" t="n">
        <v>65.9399999999999977</v>
      </c>
      <c r="AE858" s="1" t="n">
        <v>80.4399999999999835</v>
      </c>
      <c r="AF858" s="1" t="n">
        <v>77.9399999999999835</v>
      </c>
      <c r="AG858" s="1" t="n">
        <v>95.9399999999999977</v>
      </c>
      <c r="AH858" s="1" t="n">
        <v>5.03000000000000025</v>
      </c>
      <c r="AI858" s="1" t="n">
        <v>10.4100000000000001</v>
      </c>
      <c r="AJ858" s="1" t="n">
        <v>10.3100000000000005</v>
      </c>
      <c r="AK858" s="1" t="n">
        <v>20.3900000000000006</v>
      </c>
      <c r="AL858" s="1" t="n">
        <v>33.6400000000000006</v>
      </c>
      <c r="AM858" s="1" t="n">
        <v>59.509999999999998</v>
      </c>
      <c r="AN858" s="1" t="n">
        <v>60.6400000000000006</v>
      </c>
      <c r="AO858" s="1" t="n">
        <v>78.6400000000000006</v>
      </c>
      <c r="AP858" s="1" t="n">
        <v>8.97000000000000064</v>
      </c>
      <c r="AQ858" s="1" t="n">
        <v>12.4000000000000004</v>
      </c>
      <c r="AR858" s="1" t="n">
        <v>12.8699999999999992</v>
      </c>
      <c r="AS858" s="1" t="n">
        <v>17.370000000000001</v>
      </c>
      <c r="AT858" s="1" t="n">
        <v>6.99000000000000021</v>
      </c>
      <c r="AU858" s="1" t="n">
        <v>8.14000000000000057</v>
      </c>
      <c r="AV858" s="1" t="n">
        <v>8.16000000000000014</v>
      </c>
      <c r="AW858" s="1" t="n">
        <v>14.0600000000000005</v>
      </c>
      <c r="AX858" s="1" t="n">
        <v>25.8399999999999999</v>
      </c>
      <c r="AY858" s="1" t="n">
        <v>44.7999999999999972</v>
      </c>
      <c r="AZ858" s="1" t="n">
        <v>44.5900000000000034</v>
      </c>
      <c r="BA858" s="1" t="n">
        <v>85.6899999999999835</v>
      </c>
      <c r="BB858" s="1">
        <f>F858+J858+N858+R858+V858+Z858+AD858+AH858+AL858+AP858+AT858+AX858</f>
        <v>417.100000000000023</v>
      </c>
      <c r="BC858" s="1">
        <f>G858+K858+O858+S858+W858+AA858+AE858+AI858+AM858+AQ858+AY858+AU858</f>
        <v>582.600000000000023</v>
      </c>
      <c r="BD858" s="1">
        <f>H858+L858+P858+T858+X858+AB858+AF858+AJ858+AN858+AR858+AV858+AZ858</f>
        <v>574.080000000000041</v>
      </c>
      <c r="BE858" s="1">
        <f>I858+M858+Q858+U858+Y858+AC858+AG858+AK858+AO858+AS858+AW858+BA858</f>
        <v>792.769999999999982</v>
      </c>
    </row>
    <row r="859" spans="1:57">
      <c r="A859" s="3" t="s">
        <v>96</v>
      </c>
      <c r="B859" s="9" t="n">
        <v>45001</v>
      </c>
      <c r="C859" s="1" t="s">
        <v>64</v>
      </c>
      <c r="D859" s="4" t="n">
        <v>0.71875</v>
      </c>
      <c r="E859" s="1" t="s">
        <v>59</v>
      </c>
      <c r="F859" s="1" t="n">
        <v>161.909999999999997</v>
      </c>
      <c r="G859" s="1" t="n">
        <v>179.550000000000011</v>
      </c>
      <c r="H859" s="1" t="n">
        <v>179.960000000000008</v>
      </c>
      <c r="I859" s="1" t="n">
        <v>202.460000000000008</v>
      </c>
      <c r="J859" s="1" t="n">
        <v>26.7600000000000016</v>
      </c>
      <c r="K859" s="1" t="n">
        <v>42.2899999999999991</v>
      </c>
      <c r="L859" s="1" t="n">
        <v>39.8999999999999986</v>
      </c>
      <c r="M859" s="1" t="n">
        <v>71.9399999999999977</v>
      </c>
      <c r="N859" s="1" t="n">
        <v>31</v>
      </c>
      <c r="O859" s="1" t="n">
        <v>46.1899999999999977</v>
      </c>
      <c r="P859" s="1" t="n">
        <v>46.2999999999999972</v>
      </c>
      <c r="Q859" s="1" t="n">
        <v>62.9500000000000028</v>
      </c>
      <c r="R859" s="1" t="n">
        <v>14.3599999999999994</v>
      </c>
      <c r="S859" s="1" t="n">
        <v>19.3999999999999986</v>
      </c>
      <c r="T859" s="1" t="n">
        <v>19.3999999999999986</v>
      </c>
      <c r="U859" s="1" t="n">
        <v>25.879999999999999</v>
      </c>
      <c r="V859" s="1" t="n">
        <v>11.9399999999999995</v>
      </c>
      <c r="W859" s="1" t="n">
        <v>22.129999999999999</v>
      </c>
      <c r="X859" s="1" t="n">
        <v>22.7699999999999996</v>
      </c>
      <c r="Y859" s="1" t="n">
        <v>29.9699999999999989</v>
      </c>
      <c r="Z859" s="1" t="n">
        <v>25.0799999999999983</v>
      </c>
      <c r="AA859" s="1" t="n">
        <v>54.2800000000000011</v>
      </c>
      <c r="AB859" s="1" t="n">
        <v>50.8800000000000026</v>
      </c>
      <c r="AC859" s="1" t="n">
        <v>87.480000000000004</v>
      </c>
      <c r="AD859" s="1" t="n">
        <v>65.9399999999999977</v>
      </c>
      <c r="AE859" s="1" t="n">
        <v>80.4399999999999835</v>
      </c>
      <c r="AF859" s="1" t="n">
        <v>77.9399999999999835</v>
      </c>
      <c r="AG859" s="1" t="n">
        <v>95.9399999999999977</v>
      </c>
      <c r="AH859" s="1" t="n">
        <v>5.03000000000000025</v>
      </c>
      <c r="AI859" s="1" t="n">
        <v>10.4399999999999995</v>
      </c>
      <c r="AJ859" s="1" t="n">
        <v>10.3100000000000005</v>
      </c>
      <c r="AK859" s="1" t="n">
        <v>20.3900000000000006</v>
      </c>
      <c r="AL859" s="1" t="n">
        <v>33.6400000000000006</v>
      </c>
      <c r="AM859" s="1" t="n">
        <v>59.509999999999998</v>
      </c>
      <c r="AN859" s="1" t="n">
        <v>60.6400000000000006</v>
      </c>
      <c r="AO859" s="1" t="n">
        <v>78.6400000000000006</v>
      </c>
      <c r="AP859" s="1" t="n">
        <v>8.97000000000000064</v>
      </c>
      <c r="AQ859" s="1" t="n">
        <v>12.3800000000000008</v>
      </c>
      <c r="AR859" s="1" t="n">
        <v>12.8699999999999992</v>
      </c>
      <c r="AS859" s="1" t="n">
        <v>17.370000000000001</v>
      </c>
      <c r="AT859" s="1" t="n">
        <v>6.99000000000000021</v>
      </c>
      <c r="AU859" s="1" t="n">
        <v>8.13000000000000078</v>
      </c>
      <c r="AV859" s="1" t="n">
        <v>8.16000000000000014</v>
      </c>
      <c r="AW859" s="1" t="n">
        <v>14.0600000000000005</v>
      </c>
      <c r="AX859" s="1" t="n">
        <v>25.8399999999999999</v>
      </c>
      <c r="AY859" s="1" t="n">
        <v>44.6199999999999974</v>
      </c>
      <c r="AZ859" s="1" t="n">
        <v>44.2100000000000009</v>
      </c>
      <c r="BA859" s="1" t="n">
        <v>85.6899999999999835</v>
      </c>
      <c r="BB859" s="1">
        <f>F859+J859+N859+R859+V859+Z859+AD859+AH859+AL859+AP859+AT859+AX859</f>
        <v>417.45999999999998</v>
      </c>
      <c r="BC859" s="1">
        <f>G859+K859+O859+S859+W859+AA859+AE859+AI859+AM859+AQ859+AY859+AU859</f>
        <v>579.360000000000014</v>
      </c>
      <c r="BD859" s="1">
        <f>H859+L859+P859+T859+X859+AB859+AF859+AJ859+AN859+AR859+AV859+AZ859</f>
        <v>573.340000000000032</v>
      </c>
      <c r="BE859" s="1">
        <f>I859+M859+Q859+U859+Y859+AC859+AG859+AK859+AO859+AS859+AW859+BA859</f>
        <v>792.769999999999982</v>
      </c>
    </row>
    <row r="860" spans="1:57">
      <c r="A860" s="3" t="s">
        <v>96</v>
      </c>
      <c r="B860" s="9" t="n">
        <v>45002</v>
      </c>
      <c r="C860" s="1" t="s">
        <v>65</v>
      </c>
      <c r="D860" s="4" t="n">
        <v>0.554861111111111249</v>
      </c>
      <c r="E860" s="1" t="s">
        <v>59</v>
      </c>
      <c r="F860" s="1" t="n">
        <v>164.210000000000008</v>
      </c>
      <c r="G860" s="1" t="n">
        <v>178.050000000000011</v>
      </c>
      <c r="H860" s="1" t="n">
        <v>175.460000000000008</v>
      </c>
      <c r="I860" s="1" t="n">
        <v>202.460000000000008</v>
      </c>
      <c r="J860" s="1" t="n">
        <v>28.7399999999999984</v>
      </c>
      <c r="K860" s="1" t="n">
        <v>41.6099999999999994</v>
      </c>
      <c r="L860" s="1" t="n">
        <v>38.9399999999999977</v>
      </c>
      <c r="M860" s="1" t="n">
        <v>65.9399999999999977</v>
      </c>
      <c r="N860" s="1" t="n">
        <v>31</v>
      </c>
      <c r="O860" s="1" t="n">
        <v>44.8599999999999994</v>
      </c>
      <c r="P860" s="1" t="n">
        <v>44.9500000000000028</v>
      </c>
      <c r="Q860" s="1" t="n">
        <v>58.4500000000000028</v>
      </c>
      <c r="R860" s="1" t="n">
        <v>14.3599999999999994</v>
      </c>
      <c r="S860" s="1" t="n">
        <v>19.4299999999999997</v>
      </c>
      <c r="T860" s="1" t="n">
        <v>19.3999999999999986</v>
      </c>
      <c r="U860" s="1" t="n">
        <v>25.879999999999999</v>
      </c>
      <c r="V860" s="1" t="n">
        <v>13.1700000000000017</v>
      </c>
      <c r="W860" s="1" t="n">
        <v>23.4699999999999989</v>
      </c>
      <c r="X860" s="1" t="n">
        <v>23.9699999999999989</v>
      </c>
      <c r="Y860" s="1" t="n">
        <v>29.9699999999999989</v>
      </c>
      <c r="Z860" s="1" t="n">
        <v>41.8800000000000026</v>
      </c>
      <c r="AA860" s="1" t="n">
        <v>63.4799999999999969</v>
      </c>
      <c r="AB860" s="1" t="n">
        <v>59.8800000000000026</v>
      </c>
      <c r="AC860" s="1" t="n">
        <v>87.480000000000004</v>
      </c>
      <c r="AD860" s="1" t="n">
        <v>77.9399999999999835</v>
      </c>
      <c r="AE860" s="1" t="n">
        <v>77.9399999999999835</v>
      </c>
      <c r="AF860" s="1" t="n">
        <v>77.9399999999999835</v>
      </c>
      <c r="AG860" s="1" t="n">
        <v>77.9399999999999835</v>
      </c>
      <c r="AH860" s="1" t="n">
        <v>4.01999999999999957</v>
      </c>
      <c r="AI860" s="1" t="n">
        <v>10.2799999999999994</v>
      </c>
      <c r="AJ860" s="1" t="n">
        <v>10.4299999999999997</v>
      </c>
      <c r="AK860" s="1" t="n">
        <v>15.5899999999999999</v>
      </c>
      <c r="AL860" s="1" t="n">
        <v>33.6400000000000006</v>
      </c>
      <c r="AM860" s="1" t="n">
        <v>59</v>
      </c>
      <c r="AN860" s="1" t="n">
        <v>61.759999999999998</v>
      </c>
      <c r="AO860" s="1" t="n">
        <v>78.6400000000000006</v>
      </c>
      <c r="AP860" s="1" t="n">
        <v>8.97000000000000064</v>
      </c>
      <c r="AQ860" s="1" t="n">
        <v>12.1799999999999997</v>
      </c>
      <c r="AR860" s="1" t="n">
        <v>11.9700000000000006</v>
      </c>
      <c r="AS860" s="1" t="n">
        <v>17.370000000000001</v>
      </c>
      <c r="AT860" s="1" t="n">
        <v>6.66000000000000014</v>
      </c>
      <c r="AU860" s="1" t="n">
        <v>8.51999999999999957</v>
      </c>
      <c r="AV860" s="1" t="n">
        <v>8.32000000000000028</v>
      </c>
      <c r="AW860" s="1" t="n">
        <v>14.0600000000000005</v>
      </c>
      <c r="AX860" s="1" t="n">
        <v>25.8399999999999999</v>
      </c>
      <c r="AY860" s="1" t="n">
        <v>44.0600000000000023</v>
      </c>
      <c r="AZ860" s="1" t="n">
        <v>44.9600000000000009</v>
      </c>
      <c r="BA860" s="1" t="n">
        <v>74.6200000000000045</v>
      </c>
      <c r="BB860" s="1">
        <f>F860+J860+N860+R860+V860+Z860+AD860+AH860+AL860+AP860+AT860+AX860</f>
        <v>450.430000000000007</v>
      </c>
      <c r="BC860" s="1">
        <f>G860+K860+O860+S860+W860+AA860+AE860+AI860+AM860+AQ860+AY860+AU860</f>
        <v>582.879999999999995</v>
      </c>
      <c r="BD860" s="1">
        <f>H860+L860+P860+T860+X860+AB860+AF860+AJ860+AN860+AR860+AV860+AZ860</f>
        <v>577.980000000000018</v>
      </c>
      <c r="BE860" s="1">
        <f>I860+M860+Q860+U860+Y860+AC860+AG860+AK860+AO860+AS860+AW860+BA860</f>
        <v>748.399999999999977</v>
      </c>
    </row>
  </sheetData>
  <printOptions>
    <extLst>
      <ext uri="smNativeData">
        <pm:pageFlags xmlns:pm="smNativeData" id="1679102612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/>
  <headerFooter>
    <extLst>
      <ext uri="smNativeData">
        <pm:header xmlns:pm="smNativeData" id="1679102612" l="56" r="56" t="56" b="56" borderId="0" fillId="0" vertical="0"/>
        <pm:footer xmlns:pm="smNativeData" id="1679102612" l="56" r="56" t="56" b="56" borderId="0" fillId="0" vertical="2"/>
        <pm:paperBin xmlns:pm="smNativeData" id="1679102612" Id="0" type="0" value="0"/>
        <pm:paperBin xmlns:pm="smNativeData" id="1679102612" Id="1" type="0" value="0"/>
      </ext>
    </extLst>
  </headerFooter>
  <extLst>
    <ext uri="smNativeData">
      <pm:sheetPrefs xmlns:pm="smNativeData" day="1679102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A860"/>
  <sheetViews>
    <sheetView view="normal" topLeftCell="A835" workbookViewId="0">
      <selection activeCell="A863" sqref="A863"/>
    </sheetView>
  </sheetViews>
  <sheetFormatPr defaultRowHeight="15.40"/>
  <cols>
    <col min="1" max="1" width="15.000000" customWidth="1" style="3"/>
    <col min="2" max="2" width="11.285714" customWidth="1" style="9"/>
    <col min="3" max="3" width="13.857143" customWidth="1" style="1"/>
    <col min="4" max="4" width="11.428571" customWidth="1" style="1"/>
    <col min="5" max="5" width="12.285714" customWidth="1" style="1"/>
    <col min="6" max="6" width="10.571429" customWidth="1" style="1"/>
    <col min="7" max="7" width="12.428571" customWidth="1" style="1"/>
    <col min="8" max="8" width="14.571429" customWidth="1" style="1"/>
    <col min="9" max="9" width="14.142857" customWidth="1" style="1"/>
    <col min="10" max="10" width="9.571429" customWidth="1" style="1"/>
    <col min="11" max="11" width="11.714286" customWidth="1" style="1"/>
    <col min="12" max="12" width="14.000000" customWidth="1" style="1"/>
    <col min="13" max="13" width="13.428571" customWidth="1" style="1"/>
    <col min="14" max="14" width="10.571429" customWidth="1" style="1"/>
    <col min="15" max="15" width="12.714286" customWidth="1" style="1"/>
    <col min="16" max="16" width="15.000000" customWidth="1" style="1"/>
    <col min="17" max="17" width="14.428571" customWidth="1" style="1"/>
    <col min="18" max="18" width="9.857143" customWidth="1" style="1"/>
    <col min="19" max="19" width="12.000000" customWidth="1" style="1"/>
    <col min="20" max="20" width="14.285714" customWidth="1" style="1"/>
    <col min="21" max="21" width="13.714286" customWidth="1" style="1"/>
    <col min="22" max="22" width="11.714286" customWidth="1" style="1"/>
    <col min="23" max="23" width="14.000000" customWidth="1" style="1"/>
    <col min="24" max="24" width="16.142857" customWidth="1" style="1"/>
    <col min="25" max="25" width="15.571429" customWidth="1" style="1"/>
    <col min="26" max="26" width="11.857143" customWidth="1" style="1"/>
    <col min="27" max="27" width="14.142857" customWidth="1" style="1"/>
    <col min="28" max="28" width="16.285714" customWidth="1" style="1"/>
    <col min="29" max="29" width="15.714286" customWidth="1" style="1"/>
    <col min="30" max="30" width="9.142857" customWidth="1" style="1"/>
    <col min="31" max="31" width="10.857143" customWidth="1" style="1"/>
    <col min="32" max="32" width="13.142857" customWidth="1" style="1"/>
    <col min="33" max="33" width="12.428571" customWidth="1" style="1"/>
    <col min="34" max="34" width="9.142857" customWidth="1" style="1"/>
    <col min="35" max="35" width="11.285714" customWidth="1" style="1"/>
    <col min="36" max="36" width="13.571429" customWidth="1" style="1"/>
    <col min="37" max="37" width="12.857143" customWidth="1" style="1"/>
    <col min="38" max="38" width="11.857143" customWidth="1" style="1"/>
    <col min="39" max="39" width="14.142857" customWidth="1" style="1"/>
    <col min="40" max="40" width="16.285714" customWidth="1" style="1"/>
    <col min="41" max="41" width="15.714286" customWidth="1" style="1"/>
    <col min="42" max="42" width="11.000000" customWidth="1" style="1"/>
    <col min="43" max="43" width="13.285714" customWidth="1" style="1"/>
    <col min="44" max="44" width="15.428571" customWidth="1" style="1"/>
    <col min="45" max="45" width="14.857143" customWidth="1" style="1"/>
    <col min="46" max="46" width="9.142857" customWidth="1" style="1"/>
    <col min="47" max="47" width="11.571429" customWidth="1" style="1"/>
    <col min="48" max="48" width="13.857143" customWidth="1" style="1"/>
    <col min="49" max="49" width="12.857143" customWidth="1" style="1"/>
    <col min="50" max="50" width="13.857143" customWidth="1" style="1"/>
    <col min="51" max="51" width="16.000000" customWidth="1" style="1"/>
    <col min="52" max="52" width="18.285714" customWidth="1" style="1"/>
    <col min="53" max="53" width="17.714286" customWidth="1" style="1"/>
    <col min="54" max="54" width="10.000000" customWidth="1" style="1"/>
    <col min="55" max="55" width="12.142857" customWidth="1" style="1"/>
    <col min="56" max="56" width="14.428571" customWidth="1" style="1"/>
    <col min="57" max="57" width="13.857143" customWidth="1" style="1"/>
    <col min="58" max="16384" width="9.142857" customWidth="1" style="1"/>
  </cols>
  <sheetData>
    <row r="1" spans="1:53">
      <c r="A1" s="3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s="3" t="s">
        <v>57</v>
      </c>
      <c r="B2" s="9" t="n">
        <v>44144</v>
      </c>
      <c r="C2" s="1" t="s">
        <v>58</v>
      </c>
      <c r="D2" s="4" t="n">
        <v>0.57986111111111116</v>
      </c>
      <c r="E2" s="1" t="s">
        <v>59</v>
      </c>
      <c r="F2" s="7">
        <f>cesta!F2/4.5</f>
        <v>26.4888888888889014</v>
      </c>
      <c r="G2" s="7">
        <f>cesta!G2/4.5</f>
        <v>33.9733333333333007</v>
      </c>
      <c r="H2" s="7">
        <f>cesta!H2/4.5</f>
        <v>33.7955555555556018</v>
      </c>
      <c r="I2" s="7">
        <f>cesta!I2/4.5</f>
        <v>43.9799999999999969</v>
      </c>
      <c r="J2" s="7">
        <f>cesta!J2/6</f>
        <v>4.28000000000000025</v>
      </c>
      <c r="K2" s="7">
        <f>cesta!K2/6</f>
        <v>5.54999999999999982</v>
      </c>
      <c r="L2" s="7">
        <f>cesta!L2/6</f>
        <v>5.29000000000000004</v>
      </c>
      <c r="M2" s="7">
        <f>cesta!M2/6</f>
        <v>9.39000000000000057</v>
      </c>
      <c r="N2" s="7">
        <f>cesta!N2/4.5</f>
        <v>6.7511111111111104</v>
      </c>
      <c r="O2" s="7">
        <f>cesta!O2/4.5</f>
        <v>7.74222222222222012</v>
      </c>
      <c r="P2" s="7">
        <f>cesta!P2/4.5</f>
        <v>7.44444444444444997</v>
      </c>
      <c r="Q2" s="7">
        <f>cesta!Q2/4.5</f>
        <v>9.4888888888888907</v>
      </c>
      <c r="R2" s="7">
        <f>cesta!R2/3.6</f>
        <v>2.78888888888889008</v>
      </c>
      <c r="S2" s="7">
        <f>cesta!S2/3.6</f>
        <v>5.34722222222221966</v>
      </c>
      <c r="T2" s="7">
        <f>cesta!T2/3.6</f>
        <v>5.33888888888889035</v>
      </c>
      <c r="U2" s="7">
        <f>cesta!U2/3.6</f>
        <v>6.98888888888888982</v>
      </c>
      <c r="V2" s="7">
        <f>cesta!V2/3</f>
        <v>3.18999999999999995</v>
      </c>
      <c r="W2" s="7">
        <f>cesta!W2/3</f>
        <v>4.19000000000000039</v>
      </c>
      <c r="X2" s="7">
        <f>cesta!X2/3</f>
        <v>3.99000000000000021</v>
      </c>
      <c r="Y2" s="7">
        <f>cesta!Y2/3</f>
        <v>6.29999999999999982</v>
      </c>
      <c r="Z2" s="7">
        <f>cesta!Z2/12</f>
        <v>3.49000000000000021</v>
      </c>
      <c r="AA2" s="7">
        <f>cesta!AA2/12</f>
        <v>4.10166666666667012</v>
      </c>
      <c r="AB2" s="7">
        <f>cesta!AB2/12</f>
        <v>3.79000000000000004</v>
      </c>
      <c r="AC2" s="7">
        <f>cesta!AC2/12</f>
        <v>5.49000000000000021</v>
      </c>
      <c r="AD2" s="7">
        <f>cesta!AD2/6</f>
        <v>6.99000000000000021</v>
      </c>
      <c r="AE2" s="7">
        <f>cesta!AE2/6</f>
        <v>8.97166666666666934</v>
      </c>
      <c r="AF2" s="7">
        <f>cesta!AF2/6</f>
        <v>7.99000000000000021</v>
      </c>
      <c r="AG2" s="7">
        <f>cesta!AG2/6</f>
        <v>11.9900000000000002</v>
      </c>
      <c r="AH2" s="7">
        <f>cesta!AH2/1.2</f>
        <v>3.4916666666666698</v>
      </c>
      <c r="AI2" s="7">
        <f>cesta!AI2/1.2</f>
        <v>4.55833333333333002</v>
      </c>
      <c r="AJ2" s="7">
        <f>cesta!AJ2/1.2</f>
        <v>4.4916666666666698</v>
      </c>
      <c r="AK2" s="7">
        <f>cesta!AK2/1.2</f>
        <v>5.9916666666666698</v>
      </c>
      <c r="AL2" s="7">
        <f>cesta!AL2/11.25</f>
        <v>2.68977777777777982</v>
      </c>
      <c r="AM2" s="7">
        <f>cesta!AM2/11.25</f>
        <v>3.21511111111110992</v>
      </c>
      <c r="AN2" s="7">
        <f>cesta!AN2/11.25</f>
        <v>3.08977777777778018</v>
      </c>
      <c r="AO2" s="7">
        <f>cesta!AO2/11.25</f>
        <v>3.99022222222221998</v>
      </c>
      <c r="AP2" s="7">
        <f>cesta!AP2/3</f>
        <v>2.29000000000000004</v>
      </c>
      <c r="AQ2" s="7">
        <f>cesta!AQ2/3</f>
        <v>2.65333333333333021</v>
      </c>
      <c r="AR2" s="7">
        <f>cesta!AR2/3</f>
        <v>2.68999999999999995</v>
      </c>
      <c r="AS2" s="7">
        <f>cesta!AS2/3</f>
        <v>2.99000000000000021</v>
      </c>
      <c r="AT2" s="7">
        <f>cesta!AT2*1.2</f>
        <v>7.78800000000000026</v>
      </c>
      <c r="AU2" s="7">
        <f>cesta!AU2*1.2</f>
        <v>9.64799999999999969</v>
      </c>
      <c r="AV2" s="7">
        <f>cesta!AV2*1.2</f>
        <v>9.8879999999999999</v>
      </c>
      <c r="AW2" s="7">
        <f>cesta!AW2*1.2</f>
        <v>11.9879999999999995</v>
      </c>
      <c r="AX2" s="7">
        <f>cesta!AX2/3.75</f>
        <v>5.78933333333332989</v>
      </c>
      <c r="AY2" s="7">
        <f>cesta!AY2/3.75</f>
        <v>9.17066666666666919</v>
      </c>
      <c r="AZ2" s="7">
        <f>cesta!AZ2/3.75</f>
        <v>8.96533333333333005</v>
      </c>
      <c r="BA2" s="7">
        <f>cesta!BA2/3.75</f>
        <v>16.9813333333332999</v>
      </c>
    </row>
    <row r="3" spans="1:53">
      <c r="A3" s="3" t="s">
        <v>57</v>
      </c>
      <c r="B3" s="9" t="n">
        <v>44145</v>
      </c>
      <c r="C3" s="1" t="s">
        <v>60</v>
      </c>
      <c r="D3" s="4" t="n">
        <v>0.399305555555555571</v>
      </c>
      <c r="E3" s="1" t="s">
        <v>61</v>
      </c>
      <c r="F3" s="7">
        <f>cesta!F3/4.5</f>
        <v>26.4888888888889014</v>
      </c>
      <c r="G3" s="7">
        <f>cesta!G3/4.5</f>
        <v>33.4955555555555975</v>
      </c>
      <c r="H3" s="7">
        <f>cesta!H3/4.5</f>
        <v>32.7511111111111006</v>
      </c>
      <c r="I3" s="7">
        <f>cesta!I3/4.5</f>
        <v>43.9799999999999969</v>
      </c>
      <c r="J3" s="7">
        <f>cesta!J3/6</f>
        <v>4.15000000000000036</v>
      </c>
      <c r="K3" s="7">
        <f>cesta!K3/6</f>
        <v>5.57833333333332959</v>
      </c>
      <c r="L3" s="7">
        <f>cesta!L3/6</f>
        <v>5.29000000000000004</v>
      </c>
      <c r="M3" s="7">
        <f>cesta!M3/6</f>
        <v>9.39000000000000057</v>
      </c>
      <c r="N3" s="7">
        <f>cesta!N3/4.5</f>
        <v>5.99111111111110972</v>
      </c>
      <c r="O3" s="7">
        <f>cesta!O3/4.5</f>
        <v>7.95999999999999996</v>
      </c>
      <c r="P3" s="7">
        <f>cesta!P3/4.5</f>
        <v>7.48888888888888982</v>
      </c>
      <c r="Q3" s="7">
        <f>cesta!Q3/4.5</f>
        <v>11.2888888888889003</v>
      </c>
      <c r="R3" s="7">
        <f>cesta!R3/3.6</f>
        <v>2.78888888888889008</v>
      </c>
      <c r="S3" s="7">
        <f>cesta!S3/3.6</f>
        <v>5.43888888888888999</v>
      </c>
      <c r="T3" s="7">
        <f>cesta!T3/3.6</f>
        <v>5.43888888888888999</v>
      </c>
      <c r="U3" s="7">
        <f>cesta!U3/3.6</f>
        <v>6.98888888888888982</v>
      </c>
      <c r="V3" s="7">
        <f>cesta!V3/3</f>
        <v>3.18999999999999995</v>
      </c>
      <c r="W3" s="7">
        <f>cesta!W3/3</f>
        <v>4.20666666666666966</v>
      </c>
      <c r="X3" s="7">
        <f>cesta!X3/3</f>
        <v>3.99000000000000021</v>
      </c>
      <c r="Y3" s="7">
        <f>cesta!Y3/3</f>
        <v>6.29999999999999982</v>
      </c>
      <c r="Z3" s="7">
        <f>cesta!Z3/12</f>
        <v>2.99000000000000021</v>
      </c>
      <c r="AA3" s="7">
        <f>cesta!AA3/12</f>
        <v>3.49000000000000021</v>
      </c>
      <c r="AB3" s="7">
        <f>cesta!AB3/12</f>
        <v>3.49000000000000021</v>
      </c>
      <c r="AC3" s="7">
        <f>cesta!AC3/12</f>
        <v>3.99000000000000021</v>
      </c>
      <c r="AD3" s="7">
        <f>cesta!AD3/6</f>
        <v>6.99000000000000021</v>
      </c>
      <c r="AE3" s="7">
        <f>cesta!AE3/6</f>
        <v>8.08999999999999986</v>
      </c>
      <c r="AF3" s="7">
        <f>cesta!AF3/6</f>
        <v>7.99000000000000021</v>
      </c>
      <c r="AG3" s="7">
        <f>cesta!AG3/6</f>
        <v>9.49000000000000021</v>
      </c>
      <c r="AH3" s="7">
        <f>cesta!AH3/1.2</f>
        <v>3.4916666666666698</v>
      </c>
      <c r="AI3" s="7">
        <f>cesta!AI3/1.2</f>
        <v>4.54999999999999982</v>
      </c>
      <c r="AJ3" s="7">
        <f>cesta!AJ3/1.2</f>
        <v>4.4916666666666698</v>
      </c>
      <c r="AK3" s="7">
        <f>cesta!AK3/1.2</f>
        <v>6.25</v>
      </c>
      <c r="AL3" s="7">
        <f>cesta!AL3/11.25</f>
        <v>1.99022222222221998</v>
      </c>
      <c r="AM3" s="7">
        <f>cesta!AM3/11.25</f>
        <v>3.52266666666666994</v>
      </c>
      <c r="AN3" s="7">
        <f>cesta!AN3/11.25</f>
        <v>3.48977777777778009</v>
      </c>
      <c r="AO3" s="7">
        <f>cesta!AO3/11.25</f>
        <v>5.15022222222221959</v>
      </c>
      <c r="AP3" s="7">
        <f>cesta!AP3/3</f>
        <v>2.29000000000000004</v>
      </c>
      <c r="AQ3" s="7">
        <f>cesta!AQ3/3</f>
        <v>2.79666666666666996</v>
      </c>
      <c r="AR3" s="7">
        <f>cesta!AR3/3</f>
        <v>2.79000000000000004</v>
      </c>
      <c r="AS3" s="7">
        <f>cesta!AS3/3</f>
        <v>3.49000000000000021</v>
      </c>
      <c r="AT3" s="7">
        <f>cesta!AT3*1.2</f>
        <v>7.78800000000000026</v>
      </c>
      <c r="AU3" s="7">
        <f>cesta!AU3*1.2</f>
        <v>9.83999999999999986</v>
      </c>
      <c r="AV3" s="7">
        <f>cesta!AV3*1.2</f>
        <v>9.90000000000000036</v>
      </c>
      <c r="AW3" s="7">
        <f>cesta!AW3*1.2</f>
        <v>11.9879999999999995</v>
      </c>
      <c r="AX3" s="7">
        <f>cesta!AX3/3.75</f>
        <v>5.78933333333332989</v>
      </c>
      <c r="AY3" s="7">
        <f>cesta!AY3/3.75</f>
        <v>9.16000000000000014</v>
      </c>
      <c r="AZ3" s="7">
        <f>cesta!AZ3/3.75</f>
        <v>8.98933333333332918</v>
      </c>
      <c r="BA3" s="7">
        <f>cesta!BA3/3.75</f>
        <v>16.9813333333332999</v>
      </c>
    </row>
    <row r="4" spans="1:53">
      <c r="A4" s="3" t="s">
        <v>57</v>
      </c>
      <c r="B4" s="9" t="n">
        <v>44146</v>
      </c>
      <c r="C4" s="1" t="s">
        <v>62</v>
      </c>
      <c r="D4" s="4" t="n">
        <v>0.858333333333333215</v>
      </c>
      <c r="E4" s="1" t="s">
        <v>63</v>
      </c>
      <c r="F4" s="7">
        <f>cesta!F4/4.5</f>
        <v>23.7888888888888985</v>
      </c>
      <c r="G4" s="7">
        <f>cesta!G4/4.5</f>
        <v>33.5844444444445003</v>
      </c>
      <c r="H4" s="7">
        <f>cesta!H4/4.5</f>
        <v>32.9911111111111026</v>
      </c>
      <c r="I4" s="7">
        <f>cesta!I4/4.5</f>
        <v>43.9799999999999969</v>
      </c>
      <c r="J4" s="7">
        <f>cesta!J4/6</f>
        <v>3.89000000000000021</v>
      </c>
      <c r="K4" s="7">
        <f>cesta!K4/6</f>
        <v>5.36333333333332973</v>
      </c>
      <c r="L4" s="7">
        <f>cesta!L4/6</f>
        <v>5.29000000000000004</v>
      </c>
      <c r="M4" s="7">
        <f>cesta!M4/6</f>
        <v>6.99000000000000021</v>
      </c>
      <c r="N4" s="7">
        <f>cesta!N4/4.5</f>
        <v>5.99111111111110972</v>
      </c>
      <c r="O4" s="7">
        <f>cesta!O4/4.5</f>
        <v>7.78000000000000025</v>
      </c>
      <c r="P4" s="7">
        <f>cesta!P4/4.5</f>
        <v>7.48888888888888982</v>
      </c>
      <c r="Q4" s="7">
        <f>cesta!Q4/4.5</f>
        <v>11.2888888888889003</v>
      </c>
      <c r="R4" s="7">
        <f>cesta!R4/3.6</f>
        <v>3.98888888888888982</v>
      </c>
      <c r="S4" s="7">
        <f>cesta!S4/3.6</f>
        <v>5.3833333333333302</v>
      </c>
      <c r="T4" s="7">
        <f>cesta!T4/3.6</f>
        <v>5.28888888888888964</v>
      </c>
      <c r="U4" s="7">
        <f>cesta!U4/3.6</f>
        <v>6.38888888888889017</v>
      </c>
      <c r="V4" s="7">
        <f>cesta!V4/3</f>
        <v>3.18999999999999995</v>
      </c>
      <c r="W4" s="7">
        <f>cesta!W4/3</f>
        <v>4.24333333333332963</v>
      </c>
      <c r="X4" s="7">
        <f>cesta!X4/3</f>
        <v>3.99000000000000021</v>
      </c>
      <c r="Y4" s="7">
        <f>cesta!Y4/3</f>
        <v>6.29999999999999982</v>
      </c>
      <c r="Z4" s="7">
        <f>cesta!Z4/12</f>
        <v>2.49000000000000021</v>
      </c>
      <c r="AA4" s="7">
        <f>cesta!AA4/12</f>
        <v>3.11833333333333007</v>
      </c>
      <c r="AB4" s="7">
        <f>cesta!AB4/12</f>
        <v>2.79000000000000004</v>
      </c>
      <c r="AC4" s="7">
        <f>cesta!AC4/12</f>
        <v>3.99000000000000021</v>
      </c>
      <c r="AD4" s="7">
        <f>cesta!AD4/6</f>
        <v>7.99000000000000021</v>
      </c>
      <c r="AE4" s="7">
        <f>cesta!AE4/6</f>
        <v>10.2266666666667003</v>
      </c>
      <c r="AF4" s="7">
        <f>cesta!AF4/6</f>
        <v>9.69999999999999929</v>
      </c>
      <c r="AG4" s="7">
        <f>cesta!AG4/6</f>
        <v>13.9900000000000002</v>
      </c>
      <c r="AH4" s="7">
        <f>cesta!AH4/1.2</f>
        <v>3.4916666666666698</v>
      </c>
      <c r="AI4" s="7">
        <f>cesta!AI4/1.2</f>
        <v>4.55833333333333002</v>
      </c>
      <c r="AJ4" s="7">
        <f>cesta!AJ4/1.2</f>
        <v>4.4916666666666698</v>
      </c>
      <c r="AK4" s="7">
        <f>cesta!AK4/1.2</f>
        <v>5.69166666666666998</v>
      </c>
      <c r="AL4" s="7">
        <f>cesta!AL4/11.25</f>
        <v>1.99022222222221998</v>
      </c>
      <c r="AM4" s="7">
        <f>cesta!AM4/11.25</f>
        <v>3.06311111111110979</v>
      </c>
      <c r="AN4" s="7">
        <f>cesta!AN4/11.25</f>
        <v>2.99022222222221998</v>
      </c>
      <c r="AO4" s="7">
        <f>cesta!AO4/11.25</f>
        <v>5.15022222222221959</v>
      </c>
      <c r="AP4" s="7">
        <f>cesta!AP4/3</f>
        <v>2.29000000000000004</v>
      </c>
      <c r="AQ4" s="7">
        <f>cesta!AQ4/3</f>
        <v>2.76333333333333009</v>
      </c>
      <c r="AR4" s="7">
        <f>cesta!AR4/3</f>
        <v>2.74000000000000021</v>
      </c>
      <c r="AS4" s="7">
        <f>cesta!AS4/3</f>
        <v>3.49000000000000021</v>
      </c>
      <c r="AT4" s="7">
        <f>cesta!AT4*1.2</f>
        <v>8.98799999999999955</v>
      </c>
      <c r="AU4" s="7">
        <f>cesta!AU4*1.2</f>
        <v>9.87599999999999945</v>
      </c>
      <c r="AV4" s="7">
        <f>cesta!AV4*1.2</f>
        <v>9.93599999999999994</v>
      </c>
      <c r="AW4" s="7">
        <f>cesta!AW4*1.2</f>
        <v>11.9879999999999995</v>
      </c>
      <c r="AX4" s="7">
        <f>cesta!AX4/3.75</f>
        <v>6.49066666666667036</v>
      </c>
      <c r="AY4" s="7">
        <f>cesta!AY4/3.75</f>
        <v>9.46133333333333049</v>
      </c>
      <c r="AZ4" s="7">
        <f>cesta!AZ4/3.75</f>
        <v>8.98933333333332918</v>
      </c>
      <c r="BA4" s="7">
        <f>cesta!BA4/3.75</f>
        <v>16.9813333333332999</v>
      </c>
    </row>
    <row r="5" spans="1:53">
      <c r="A5" s="3" t="s">
        <v>57</v>
      </c>
      <c r="B5" s="9" t="n">
        <v>44147</v>
      </c>
      <c r="C5" s="1" t="s">
        <v>64</v>
      </c>
      <c r="D5" s="4" t="n">
        <v>0.454166666666666519</v>
      </c>
      <c r="E5" s="1" t="s">
        <v>61</v>
      </c>
      <c r="F5" s="7">
        <f>cesta!F5/4.5</f>
        <v>23.7888888888888985</v>
      </c>
      <c r="G5" s="7">
        <f>cesta!G5/4.5</f>
        <v>32.7622222222221993</v>
      </c>
      <c r="H5" s="7">
        <f>cesta!H5/4.5</f>
        <v>31.9444444444444002</v>
      </c>
      <c r="I5" s="7">
        <f>cesta!I5/4.5</f>
        <v>43.9799999999999969</v>
      </c>
      <c r="J5" s="7">
        <f>cesta!J5/6</f>
        <v>4.15000000000000036</v>
      </c>
      <c r="K5" s="7">
        <f>cesta!K5/6</f>
        <v>5.65166666666666995</v>
      </c>
      <c r="L5" s="7">
        <f>cesta!L5/6</f>
        <v>5.44000000000000039</v>
      </c>
      <c r="M5" s="7">
        <f>cesta!M5/6</f>
        <v>8.99000000000000021</v>
      </c>
      <c r="N5" s="7">
        <f>cesta!N5/4.5</f>
        <v>5.99111111111110972</v>
      </c>
      <c r="O5" s="7">
        <f>cesta!O5/4.5</f>
        <v>7.42444444444443974</v>
      </c>
      <c r="P5" s="7">
        <f>cesta!P5/4.5</f>
        <v>7.28888888888888964</v>
      </c>
      <c r="Q5" s="7">
        <f>cesta!Q5/4.5</f>
        <v>9.9888888888888907</v>
      </c>
      <c r="R5" s="7">
        <f>cesta!R5/3.6</f>
        <v>4.98888888888888982</v>
      </c>
      <c r="S5" s="7">
        <f>cesta!S5/3.6</f>
        <v>5.5555555555555598</v>
      </c>
      <c r="T5" s="7">
        <f>cesta!T5/3.6</f>
        <v>5.68888888888888999</v>
      </c>
      <c r="U5" s="7">
        <f>cesta!U5/3.6</f>
        <v>6.18888888888888999</v>
      </c>
      <c r="V5" s="7">
        <f>cesta!V5/3</f>
        <v>3.18999999999999995</v>
      </c>
      <c r="W5" s="7">
        <f>cesta!W5/3</f>
        <v>4.07666666666666977</v>
      </c>
      <c r="X5" s="7">
        <f>cesta!X5/3</f>
        <v>3.99000000000000021</v>
      </c>
      <c r="Y5" s="7">
        <f>cesta!Y5/3</f>
        <v>6.29999999999999982</v>
      </c>
      <c r="Z5" s="7">
        <f>cesta!Z5/12</f>
        <v>2.29000000000000004</v>
      </c>
      <c r="AA5" s="7">
        <f>cesta!AA5/12</f>
        <v>3.2416666666666698</v>
      </c>
      <c r="AB5" s="7">
        <f>cesta!AB5/12</f>
        <v>3.39000000000000012</v>
      </c>
      <c r="AC5" s="7">
        <f>cesta!AC5/12</f>
        <v>3.99000000000000021</v>
      </c>
      <c r="AD5" s="7">
        <f>cesta!AD5/6</f>
        <v>7.99000000000000021</v>
      </c>
      <c r="AE5" s="7">
        <f>cesta!AE5/6</f>
        <v>10.2916666666666998</v>
      </c>
      <c r="AF5" s="7">
        <f>cesta!AF5/6</f>
        <v>9.5</v>
      </c>
      <c r="AG5" s="7">
        <f>cesta!AG5/6</f>
        <v>13.9900000000000002</v>
      </c>
      <c r="AH5" s="7">
        <f>cesta!AH5/1.2</f>
        <v>3.4916666666666698</v>
      </c>
      <c r="AI5" s="7">
        <f>cesta!AI5/1.2</f>
        <v>4.68333333333333002</v>
      </c>
      <c r="AJ5" s="7">
        <f>cesta!AJ5/1.2</f>
        <v>4.79166666666666963</v>
      </c>
      <c r="AK5" s="7">
        <f>cesta!AK5/1.2</f>
        <v>6.9916666666666698</v>
      </c>
      <c r="AL5" s="7">
        <f>cesta!AL5/11.25</f>
        <v>1.99022222222221998</v>
      </c>
      <c r="AM5" s="7">
        <f>cesta!AM5/11.25</f>
        <v>3.46311111111111014</v>
      </c>
      <c r="AN5" s="7">
        <f>cesta!AN5/11.25</f>
        <v>3.19022222222222007</v>
      </c>
      <c r="AO5" s="7">
        <f>cesta!AO5/11.25</f>
        <v>5.15022222222221959</v>
      </c>
      <c r="AP5" s="7">
        <f>cesta!AP5/3</f>
        <v>2.49000000000000021</v>
      </c>
      <c r="AQ5" s="7">
        <f>cesta!AQ5/3</f>
        <v>2.68999999999999995</v>
      </c>
      <c r="AR5" s="7">
        <f>cesta!AR5/3</f>
        <v>2.64000000000000012</v>
      </c>
      <c r="AS5" s="7">
        <f>cesta!AS5/3</f>
        <v>2.99000000000000021</v>
      </c>
      <c r="AT5" s="7">
        <f>cesta!AT5*1.2</f>
        <v>8.68800000000000061</v>
      </c>
      <c r="AU5" s="7">
        <f>cesta!AU5*1.2</f>
        <v>9.73199999999999932</v>
      </c>
      <c r="AV5" s="7">
        <f>cesta!AV5*1.2</f>
        <v>9.79199999999999982</v>
      </c>
      <c r="AW5" s="7">
        <f>cesta!AW5*1.2</f>
        <v>11.9879999999999995</v>
      </c>
      <c r="AX5" s="7">
        <f>cesta!AX5/3.75</f>
        <v>5.78933333333332989</v>
      </c>
      <c r="AY5" s="7">
        <f>cesta!AY5/3.75</f>
        <v>9.20800000000000018</v>
      </c>
      <c r="AZ5" s="7">
        <f>cesta!AZ5/3.75</f>
        <v>8.98933333333332918</v>
      </c>
      <c r="BA5" s="7">
        <f>cesta!BA5/3.75</f>
        <v>13.9893333333333008</v>
      </c>
    </row>
    <row r="6" spans="1:53">
      <c r="A6" s="3" t="s">
        <v>57</v>
      </c>
      <c r="B6" s="9" t="n">
        <v>44148</v>
      </c>
      <c r="C6" s="1" t="s">
        <v>65</v>
      </c>
      <c r="D6" s="4" t="n">
        <v>0.41388888888888884</v>
      </c>
      <c r="E6" s="1" t="s">
        <v>61</v>
      </c>
      <c r="F6" s="7">
        <f>cesta!F6/4.5</f>
        <v>23.7888888888888985</v>
      </c>
      <c r="G6" s="7">
        <f>cesta!G6/4.5</f>
        <v>32.4088888888889031</v>
      </c>
      <c r="H6" s="7">
        <f>cesta!H6/4.5</f>
        <v>31.9444444444444002</v>
      </c>
      <c r="I6" s="7">
        <f>cesta!I6/4.5</f>
        <v>43.9799999999999969</v>
      </c>
      <c r="J6" s="7">
        <f>cesta!J6/6</f>
        <v>3.89000000000000021</v>
      </c>
      <c r="K6" s="7">
        <f>cesta!K6/6</f>
        <v>5.58166666666666966</v>
      </c>
      <c r="L6" s="7">
        <f>cesta!L6/6</f>
        <v>5.44000000000000039</v>
      </c>
      <c r="M6" s="7">
        <f>cesta!M6/6</f>
        <v>9.39000000000000057</v>
      </c>
      <c r="N6" s="7">
        <f>cesta!N6/4.5</f>
        <v>5.99111111111110972</v>
      </c>
      <c r="O6" s="7">
        <f>cesta!O6/4.5</f>
        <v>7.78000000000000025</v>
      </c>
      <c r="P6" s="7">
        <f>cesta!P6/4.5</f>
        <v>7.48888888888888982</v>
      </c>
      <c r="Q6" s="7">
        <f>cesta!Q6/4.5</f>
        <v>11.2888888888889003</v>
      </c>
      <c r="R6" s="7">
        <f>cesta!R6/3.6</f>
        <v>3.98888888888888982</v>
      </c>
      <c r="S6" s="7">
        <f>cesta!S6/3.6</f>
        <v>5.4305555555555598</v>
      </c>
      <c r="T6" s="7">
        <f>cesta!T6/3.6</f>
        <v>5.33888888888889035</v>
      </c>
      <c r="U6" s="7">
        <f>cesta!U6/3.6</f>
        <v>6.98888888888888982</v>
      </c>
      <c r="V6" s="7">
        <f>cesta!V6/3</f>
        <v>3.18999999999999995</v>
      </c>
      <c r="W6" s="7">
        <f>cesta!W6/3</f>
        <v>3.99000000000000021</v>
      </c>
      <c r="X6" s="7">
        <f>cesta!X6/3</f>
        <v>3.99000000000000021</v>
      </c>
      <c r="Y6" s="7">
        <f>cesta!Y6/3</f>
        <v>5.99000000000000021</v>
      </c>
      <c r="Z6" s="7">
        <f>cesta!Z6/12</f>
        <v>2.29000000000000004</v>
      </c>
      <c r="AA6" s="7">
        <f>cesta!AA6/12</f>
        <v>3.29000000000000004</v>
      </c>
      <c r="AB6" s="7">
        <f>cesta!AB6/12</f>
        <v>3.33999999999999986</v>
      </c>
      <c r="AC6" s="7">
        <f>cesta!AC6/12</f>
        <v>3.99000000000000021</v>
      </c>
      <c r="AD6" s="7">
        <f>cesta!AD6/6</f>
        <v>7.99000000000000021</v>
      </c>
      <c r="AE6" s="7">
        <f>cesta!AE6/6</f>
        <v>9.17166666666667041</v>
      </c>
      <c r="AF6" s="7">
        <f>cesta!AF6/6</f>
        <v>7.99000000000000021</v>
      </c>
      <c r="AG6" s="7">
        <f>cesta!AG6/6</f>
        <v>11.9900000000000002</v>
      </c>
      <c r="AH6" s="7">
        <f>cesta!AH6/1.2</f>
        <v>3.4916666666666698</v>
      </c>
      <c r="AI6" s="7">
        <f>cesta!AI6/1.2</f>
        <v>4.69166666666666998</v>
      </c>
      <c r="AJ6" s="7">
        <f>cesta!AJ6/1.2</f>
        <v>4.59166666666667034</v>
      </c>
      <c r="AK6" s="7">
        <f>cesta!AK6/1.2</f>
        <v>6.9916666666666698</v>
      </c>
      <c r="AL6" s="7">
        <f>cesta!AL6/11.25</f>
        <v>2.68977777777777982</v>
      </c>
      <c r="AM6" s="7">
        <f>cesta!AM6/11.25</f>
        <v>3.14755555555555988</v>
      </c>
      <c r="AN6" s="7">
        <f>cesta!AN6/11.25</f>
        <v>2.99022222222221998</v>
      </c>
      <c r="AO6" s="7">
        <f>cesta!AO6/11.25</f>
        <v>3.99022222222221998</v>
      </c>
      <c r="AP6" s="7">
        <f>cesta!AP6/3</f>
        <v>2.29000000000000004</v>
      </c>
      <c r="AQ6" s="7">
        <f>cesta!AQ6/3</f>
        <v>2.75999999999999979</v>
      </c>
      <c r="AR6" s="7">
        <f>cesta!AR6/3</f>
        <v>2.68999999999999995</v>
      </c>
      <c r="AS6" s="7">
        <f>cesta!AS6/3</f>
        <v>3.49000000000000021</v>
      </c>
      <c r="AT6" s="7">
        <f>cesta!AT6*1.2</f>
        <v>8.89199999999999946</v>
      </c>
      <c r="AU6" s="7">
        <f>cesta!AU6*1.2</f>
        <v>9.86400000000000077</v>
      </c>
      <c r="AV6" s="7">
        <f>cesta!AV6*1.2</f>
        <v>9.90000000000000036</v>
      </c>
      <c r="AW6" s="7">
        <f>cesta!AW6*1.2</f>
        <v>11.9879999999999995</v>
      </c>
      <c r="AX6" s="7">
        <f>cesta!AX6/3.75</f>
        <v>5.78933333333332989</v>
      </c>
      <c r="AY6" s="7">
        <f>cesta!AY6/3.75</f>
        <v>9.01866666666666994</v>
      </c>
      <c r="AZ6" s="7">
        <f>cesta!AZ6/3.75</f>
        <v>8.98933333333332918</v>
      </c>
      <c r="BA6" s="7">
        <f>cesta!BA6/3.75</f>
        <v>13.9893333333333008</v>
      </c>
    </row>
    <row r="7" spans="1:53">
      <c r="A7" s="3" t="s">
        <v>57</v>
      </c>
      <c r="B7" s="9" t="n">
        <v>44149</v>
      </c>
      <c r="C7" s="1" t="s">
        <v>66</v>
      </c>
      <c r="D7" s="4" t="n">
        <v>0.634027777777777768</v>
      </c>
      <c r="E7" s="1" t="s">
        <v>59</v>
      </c>
      <c r="F7" s="7">
        <f>cesta!F7/4.5</f>
        <v>23.7888888888888985</v>
      </c>
      <c r="G7" s="7">
        <f>cesta!G7/4.5</f>
        <v>33.0444444444445011</v>
      </c>
      <c r="H7" s="7">
        <f>cesta!H7/4.5</f>
        <v>32.6000000000000014</v>
      </c>
      <c r="I7" s="7">
        <f>cesta!I7/4.5</f>
        <v>43.9799999999999969</v>
      </c>
      <c r="J7" s="7">
        <f>cesta!J7/6</f>
        <v>4.19000000000000039</v>
      </c>
      <c r="K7" s="7">
        <f>cesta!K7/6</f>
        <v>5.56333333333332991</v>
      </c>
      <c r="L7" s="7">
        <f>cesta!L7/6</f>
        <v>5.29000000000000004</v>
      </c>
      <c r="M7" s="7">
        <f>cesta!M7/6</f>
        <v>8.99000000000000021</v>
      </c>
      <c r="N7" s="7">
        <f>cesta!N7/4.5</f>
        <v>5.99111111111110972</v>
      </c>
      <c r="O7" s="7">
        <f>cesta!O7/4.5</f>
        <v>8.00666666666666949</v>
      </c>
      <c r="P7" s="7">
        <f>cesta!P7/4.5</f>
        <v>7.48888888888888982</v>
      </c>
      <c r="Q7" s="7">
        <f>cesta!Q7/4.5</f>
        <v>11.2888888888889003</v>
      </c>
      <c r="R7" s="7">
        <f>cesta!R7/3.6</f>
        <v>3.98888888888888982</v>
      </c>
      <c r="S7" s="7">
        <f>cesta!S7/3.6</f>
        <v>5.41388888888888964</v>
      </c>
      <c r="T7" s="7">
        <f>cesta!T7/3.6</f>
        <v>5.38888888888889017</v>
      </c>
      <c r="U7" s="7">
        <f>cesta!U7/3.6</f>
        <v>6.98888888888888982</v>
      </c>
      <c r="V7" s="7">
        <f>cesta!V7/3</f>
        <v>3.18999999999999995</v>
      </c>
      <c r="W7" s="7">
        <f>cesta!W7/3</f>
        <v>4.19666666666666988</v>
      </c>
      <c r="X7" s="7">
        <f>cesta!X7/3</f>
        <v>3.99000000000000021</v>
      </c>
      <c r="Y7" s="7">
        <f>cesta!Y7/3</f>
        <v>6.29999999999999982</v>
      </c>
      <c r="Z7" s="7">
        <f>cesta!Z7/12</f>
        <v>2.29000000000000004</v>
      </c>
      <c r="AA7" s="7">
        <f>cesta!AA7/12</f>
        <v>3.10250000000000004</v>
      </c>
      <c r="AB7" s="7">
        <f>cesta!AB7/12</f>
        <v>2.99000000000000021</v>
      </c>
      <c r="AC7" s="7">
        <f>cesta!AC7/12</f>
        <v>3.99000000000000021</v>
      </c>
      <c r="AD7" s="7">
        <f>cesta!AD7/6</f>
        <v>7.99000000000000021</v>
      </c>
      <c r="AE7" s="7">
        <f>cesta!AE7/6</f>
        <v>8.46833333333334082</v>
      </c>
      <c r="AF7" s="7">
        <f>cesta!AF7/6</f>
        <v>7.99000000000000021</v>
      </c>
      <c r="AG7" s="7">
        <f>cesta!AG7/6</f>
        <v>9.90000000000000036</v>
      </c>
      <c r="AH7" s="7">
        <f>cesta!AH7/1.2</f>
        <v>3.4916666666666698</v>
      </c>
      <c r="AI7" s="7">
        <f>cesta!AI7/1.2</f>
        <v>4.53333333333332966</v>
      </c>
      <c r="AJ7" s="7">
        <f>cesta!AJ7/1.2</f>
        <v>4.4916666666666698</v>
      </c>
      <c r="AK7" s="7">
        <f>cesta!AK7/1.2</f>
        <v>5.79166666666666963</v>
      </c>
      <c r="AL7" s="7">
        <f>cesta!AL7/11.25</f>
        <v>1.99022222222221998</v>
      </c>
      <c r="AM7" s="7">
        <f>cesta!AM7/11.25</f>
        <v>3.45866666666666989</v>
      </c>
      <c r="AN7" s="7">
        <f>cesta!AN7/11.25</f>
        <v>3.48977777777778009</v>
      </c>
      <c r="AO7" s="7">
        <f>cesta!AO7/11.25</f>
        <v>5.15022222222221959</v>
      </c>
      <c r="AP7" s="7">
        <f>cesta!AP7/3</f>
        <v>2.49000000000000021</v>
      </c>
      <c r="AQ7" s="7">
        <f>cesta!AQ7/3</f>
        <v>2.91000000000000014</v>
      </c>
      <c r="AR7" s="7">
        <f>cesta!AR7/3</f>
        <v>2.89000000000000021</v>
      </c>
      <c r="AS7" s="7">
        <f>cesta!AS7/3</f>
        <v>3.49000000000000021</v>
      </c>
      <c r="AT7" s="7">
        <f>cesta!AT7*1.2</f>
        <v>7.99199999999999999</v>
      </c>
      <c r="AU7" s="7">
        <f>cesta!AU7*1.2</f>
        <v>9.64799999999999969</v>
      </c>
      <c r="AV7" s="7">
        <f>cesta!AV7*1.2</f>
        <v>9.8879999999999999</v>
      </c>
      <c r="AW7" s="7">
        <f>cesta!AW7*1.2</f>
        <v>11.9879999999999995</v>
      </c>
      <c r="AX7" s="7">
        <f>cesta!AX7/3.75</f>
        <v>5.78933333333332989</v>
      </c>
      <c r="AY7" s="7">
        <f>cesta!AY7/3.75</f>
        <v>9.17600000000000016</v>
      </c>
      <c r="AZ7" s="7">
        <f>cesta!AZ7/3.75</f>
        <v>8.98933333333332918</v>
      </c>
      <c r="BA7" s="7">
        <f>cesta!BA7/3.75</f>
        <v>13.9893333333333008</v>
      </c>
    </row>
    <row r="8" spans="1:53">
      <c r="A8" s="3" t="s">
        <v>57</v>
      </c>
      <c r="B8" s="9" t="n">
        <v>44150</v>
      </c>
      <c r="C8" s="1" t="s">
        <v>67</v>
      </c>
      <c r="D8" s="4" t="n">
        <v>0.370138888888888928</v>
      </c>
      <c r="E8" s="1" t="s">
        <v>61</v>
      </c>
      <c r="F8" s="7">
        <f>cesta!F8/4.5</f>
        <v>23.7888888888888985</v>
      </c>
      <c r="G8" s="7">
        <f>cesta!G8/4.5</f>
        <v>34.3444444444444983</v>
      </c>
      <c r="H8" s="7">
        <f>cesta!H8/4.5</f>
        <v>32.6000000000000014</v>
      </c>
      <c r="I8" s="7">
        <f>cesta!I8/4.5</f>
        <v>43.9799999999999969</v>
      </c>
      <c r="J8" s="7">
        <f>cesta!J8/6</f>
        <v>4.15000000000000036</v>
      </c>
      <c r="K8" s="7">
        <f>cesta!K8/6</f>
        <v>5.19666666666666988</v>
      </c>
      <c r="L8" s="7">
        <f>cesta!L8/6</f>
        <v>4.99000000000000021</v>
      </c>
      <c r="M8" s="7">
        <f>cesta!M8/6</f>
        <v>6.99000000000000021</v>
      </c>
      <c r="N8" s="7">
        <f>cesta!N8/4.5</f>
        <v>6.99111111111110972</v>
      </c>
      <c r="O8" s="7">
        <f>cesta!O8/4.5</f>
        <v>8.32000000000000028</v>
      </c>
      <c r="P8" s="7">
        <f>cesta!P8/4.5</f>
        <v>7.98888888888888982</v>
      </c>
      <c r="Q8" s="7">
        <f>cesta!Q8/4.5</f>
        <v>11.2888888888889003</v>
      </c>
      <c r="R8" s="7">
        <f>cesta!R8/3.6</f>
        <v>4.28888888888888964</v>
      </c>
      <c r="S8" s="7">
        <f>cesta!S8/3.6</f>
        <v>5.47222222222221966</v>
      </c>
      <c r="T8" s="7">
        <f>cesta!T8/3.6</f>
        <v>5.46944444444445033</v>
      </c>
      <c r="U8" s="7">
        <f>cesta!U8/3.6</f>
        <v>6.98888888888888982</v>
      </c>
      <c r="V8" s="7">
        <f>cesta!V8/3</f>
        <v>3.18999999999999995</v>
      </c>
      <c r="W8" s="7">
        <f>cesta!W8/3</f>
        <v>3.88666666666666991</v>
      </c>
      <c r="X8" s="7">
        <f>cesta!X8/3</f>
        <v>3.58999999999999986</v>
      </c>
      <c r="Y8" s="7">
        <f>cesta!Y8/3</f>
        <v>5.99000000000000021</v>
      </c>
      <c r="Z8" s="7">
        <f>cesta!Z8/12</f>
        <v>2.29000000000000004</v>
      </c>
      <c r="AA8" s="7">
        <f>cesta!AA8/12</f>
        <v>2.91000000000000014</v>
      </c>
      <c r="AB8" s="7">
        <f>cesta!AB8/12</f>
        <v>2.49000000000000021</v>
      </c>
      <c r="AC8" s="7">
        <f>cesta!AC8/12</f>
        <v>3.99000000000000021</v>
      </c>
      <c r="AD8" s="7">
        <f>cesta!AD8/6</f>
        <v>7.99000000000000021</v>
      </c>
      <c r="AE8" s="7">
        <f>cesta!AE8/6</f>
        <v>9.99000000000000021</v>
      </c>
      <c r="AF8" s="7">
        <f>cesta!AF8/6</f>
        <v>9.99000000000000021</v>
      </c>
      <c r="AG8" s="7">
        <f>cesta!AG8/6</f>
        <v>11.9900000000000002</v>
      </c>
      <c r="AH8" s="7">
        <f>cesta!AH8/1.2</f>
        <v>3.69166666666666998</v>
      </c>
      <c r="AI8" s="7">
        <f>cesta!AI8/1.2</f>
        <v>4.65000000000000036</v>
      </c>
      <c r="AJ8" s="7">
        <f>cesta!AJ8/1.2</f>
        <v>4.59166666666667034</v>
      </c>
      <c r="AK8" s="7">
        <f>cesta!AK8/1.2</f>
        <v>6.25</v>
      </c>
      <c r="AL8" s="7">
        <f>cesta!AL8/11.25</f>
        <v>1.99022222222221998</v>
      </c>
      <c r="AM8" s="7">
        <f>cesta!AM8/11.25</f>
        <v>3.06133333333333013</v>
      </c>
      <c r="AN8" s="7">
        <f>cesta!AN8/11.25</f>
        <v>2.99022222222221998</v>
      </c>
      <c r="AO8" s="7">
        <f>cesta!AO8/11.25</f>
        <v>4.08977777777777973</v>
      </c>
      <c r="AP8" s="7">
        <f>cesta!AP8/3</f>
        <v>2.49000000000000021</v>
      </c>
      <c r="AQ8" s="7">
        <f>cesta!AQ8/3</f>
        <v>2.85999999999999979</v>
      </c>
      <c r="AR8" s="7">
        <f>cesta!AR8/3</f>
        <v>2.79000000000000004</v>
      </c>
      <c r="AS8" s="7">
        <f>cesta!AS8/3</f>
        <v>3.49000000000000021</v>
      </c>
      <c r="AT8" s="7">
        <f>cesta!AT8*1.2</f>
        <v>8.98799999999999955</v>
      </c>
      <c r="AU8" s="7">
        <f>cesta!AU8*1.2</f>
        <v>10.2720000000000002</v>
      </c>
      <c r="AV8" s="7">
        <f>cesta!AV8*1.2</f>
        <v>9.98399999999999999</v>
      </c>
      <c r="AW8" s="7">
        <f>cesta!AW8*1.2</f>
        <v>11.9879999999999995</v>
      </c>
      <c r="AX8" s="7">
        <f>cesta!AX8/3.75</f>
        <v>5.78933333333332989</v>
      </c>
      <c r="AY8" s="7">
        <f>cesta!AY8/3.75</f>
        <v>9.29066666666667018</v>
      </c>
      <c r="AZ8" s="7">
        <f>cesta!AZ8/3.75</f>
        <v>8.98933333333332918</v>
      </c>
      <c r="BA8" s="7">
        <f>cesta!BA8/3.75</f>
        <v>16.9813333333332999</v>
      </c>
    </row>
    <row r="9" spans="1:53">
      <c r="A9" s="3" t="s">
        <v>57</v>
      </c>
      <c r="B9" s="9" t="n">
        <v>44151</v>
      </c>
      <c r="C9" s="1" t="s">
        <v>58</v>
      </c>
      <c r="D9" s="4" t="n">
        <v>0.71875</v>
      </c>
      <c r="E9" s="1" t="s">
        <v>59</v>
      </c>
      <c r="F9" s="7">
        <f>cesta!F9/4.5</f>
        <v>23.7888888888888985</v>
      </c>
      <c r="G9" s="7">
        <f>cesta!G9/4.5</f>
        <v>33.686666666666703</v>
      </c>
      <c r="H9" s="7">
        <f>cesta!H9/4.5</f>
        <v>33.8999999999999986</v>
      </c>
      <c r="I9" s="7">
        <f>cesta!I9/4.5</f>
        <v>43.9799999999999969</v>
      </c>
      <c r="J9" s="7">
        <f>cesta!J9/6</f>
        <v>3.99000000000000021</v>
      </c>
      <c r="K9" s="7">
        <f>cesta!K9/6</f>
        <v>5.46166666666666956</v>
      </c>
      <c r="L9" s="7">
        <f>cesta!L9/6</f>
        <v>5.21999999999999975</v>
      </c>
      <c r="M9" s="7">
        <f>cesta!M9/6</f>
        <v>8.99000000000000021</v>
      </c>
      <c r="N9" s="7">
        <f>cesta!N9/4.5</f>
        <v>5.99111111111110972</v>
      </c>
      <c r="O9" s="7">
        <f>cesta!O9/4.5</f>
        <v>7.64222222222221959</v>
      </c>
      <c r="P9" s="7">
        <f>cesta!P9/4.5</f>
        <v>7.48888888888888982</v>
      </c>
      <c r="Q9" s="7">
        <f>cesta!Q9/4.5</f>
        <v>9.9888888888888907</v>
      </c>
      <c r="R9" s="7">
        <f>cesta!R9/3.6</f>
        <v>4.28888888888888964</v>
      </c>
      <c r="S9" s="7">
        <f>cesta!S9/3.6</f>
        <v>5.40555555555556033</v>
      </c>
      <c r="T9" s="7">
        <f>cesta!T9/3.6</f>
        <v>5.38888888888889017</v>
      </c>
      <c r="U9" s="7">
        <f>cesta!U9/3.6</f>
        <v>6.75</v>
      </c>
      <c r="V9" s="7">
        <f>cesta!V9/3</f>
        <v>3.18999999999999995</v>
      </c>
      <c r="W9" s="7">
        <f>cesta!W9/3</f>
        <v>4.28333333333332966</v>
      </c>
      <c r="X9" s="7">
        <f>cesta!X9/3</f>
        <v>3.99000000000000021</v>
      </c>
      <c r="Y9" s="7">
        <f>cesta!Y9/3</f>
        <v>6.29999999999999982</v>
      </c>
      <c r="Z9" s="7">
        <f>cesta!Z9/12</f>
        <v>2.39000000000000012</v>
      </c>
      <c r="AA9" s="7">
        <f>cesta!AA9/12</f>
        <v>3.51666666666667016</v>
      </c>
      <c r="AB9" s="7">
        <f>cesta!AB9/12</f>
        <v>3.64000000000000012</v>
      </c>
      <c r="AC9" s="7">
        <f>cesta!AC9/12</f>
        <v>4.99000000000000021</v>
      </c>
      <c r="AD9" s="7">
        <f>cesta!AD9/6</f>
        <v>7.99000000000000021</v>
      </c>
      <c r="AE9" s="7">
        <f>cesta!AE9/6</f>
        <v>8.84500000000000064</v>
      </c>
      <c r="AF9" s="7">
        <f>cesta!AF9/6</f>
        <v>8.74499999999999922</v>
      </c>
      <c r="AG9" s="7">
        <f>cesta!AG9/6</f>
        <v>9.90000000000000036</v>
      </c>
      <c r="AH9" s="7">
        <f>cesta!AH9/1.2</f>
        <v>3.4916666666666698</v>
      </c>
      <c r="AI9" s="7">
        <f>cesta!AI9/1.2</f>
        <v>4.65000000000000036</v>
      </c>
      <c r="AJ9" s="7">
        <f>cesta!AJ9/1.2</f>
        <v>4.59166666666667034</v>
      </c>
      <c r="AK9" s="7">
        <f>cesta!AK9/1.2</f>
        <v>6.25</v>
      </c>
      <c r="AL9" s="7">
        <f>cesta!AL9/11.25</f>
        <v>2.68977777777777982</v>
      </c>
      <c r="AM9" s="7">
        <f>cesta!AM9/11.25</f>
        <v>2.83999999999999986</v>
      </c>
      <c r="AN9" s="7">
        <f>cesta!AN9/11.25</f>
        <v>2.83999999999999986</v>
      </c>
      <c r="AO9" s="7">
        <f>cesta!AO9/11.25</f>
        <v>2.99022222222221998</v>
      </c>
      <c r="AP9" s="7">
        <f>cesta!AP9/3</f>
        <v>2.49000000000000021</v>
      </c>
      <c r="AQ9" s="7">
        <f>cesta!AQ9/3</f>
        <v>2.83333333333333002</v>
      </c>
      <c r="AR9" s="7">
        <f>cesta!AR9/3</f>
        <v>2.79000000000000004</v>
      </c>
      <c r="AS9" s="7">
        <f>cesta!AS9/3</f>
        <v>3.49000000000000021</v>
      </c>
      <c r="AT9" s="7">
        <f>cesta!AT9*1.2</f>
        <v>7.99199999999999999</v>
      </c>
      <c r="AU9" s="7">
        <f>cesta!AU9*1.2</f>
        <v>9.58799999999999919</v>
      </c>
      <c r="AV9" s="7">
        <f>cesta!AV9*1.2</f>
        <v>9.79199999999999982</v>
      </c>
      <c r="AW9" s="7">
        <f>cesta!AW9*1.2</f>
        <v>11.9879999999999995</v>
      </c>
      <c r="AX9" s="7">
        <f>cesta!AX9/3.75</f>
        <v>5.78933333333332989</v>
      </c>
      <c r="AY9" s="7">
        <f>cesta!AY9/3.75</f>
        <v>9.11999999999999922</v>
      </c>
      <c r="AZ9" s="7">
        <f>cesta!AZ9/3.75</f>
        <v>8.96533333333333005</v>
      </c>
      <c r="BA9" s="7">
        <f>cesta!BA9/3.75</f>
        <v>16.9813333333332999</v>
      </c>
    </row>
    <row r="10" spans="1:53">
      <c r="A10" s="3" t="s">
        <v>57</v>
      </c>
      <c r="B10" s="9" t="n">
        <v>44152</v>
      </c>
      <c r="C10" s="1" t="s">
        <v>60</v>
      </c>
      <c r="D10" s="4" t="n">
        <v>0.868055555555555536</v>
      </c>
      <c r="E10" s="1" t="s">
        <v>63</v>
      </c>
      <c r="F10" s="7">
        <f>cesta!F10/4.5</f>
        <v>26.4888888888889014</v>
      </c>
      <c r="G10" s="7">
        <f>cesta!G10/4.5</f>
        <v>34.1688888888889011</v>
      </c>
      <c r="H10" s="7">
        <f>cesta!H10/4.5</f>
        <v>32.9911111111111026</v>
      </c>
      <c r="I10" s="7">
        <f>cesta!I10/4.5</f>
        <v>43.9799999999999969</v>
      </c>
      <c r="J10" s="7">
        <f>cesta!J10/6</f>
        <v>3.99000000000000021</v>
      </c>
      <c r="K10" s="7">
        <f>cesta!K10/6</f>
        <v>5.53833333333333044</v>
      </c>
      <c r="L10" s="7">
        <f>cesta!L10/6</f>
        <v>5.38999999999999968</v>
      </c>
      <c r="M10" s="7">
        <f>cesta!M10/6</f>
        <v>8.99000000000000021</v>
      </c>
      <c r="N10" s="7">
        <f>cesta!N10/4.5</f>
        <v>5.99111111111110972</v>
      </c>
      <c r="O10" s="7">
        <f>cesta!O10/4.5</f>
        <v>7.37999999999999989</v>
      </c>
      <c r="P10" s="7">
        <f>cesta!P10/4.5</f>
        <v>7.28888888888888964</v>
      </c>
      <c r="Q10" s="7">
        <f>cesta!Q10/4.5</f>
        <v>9.9888888888888907</v>
      </c>
      <c r="R10" s="7">
        <f>cesta!R10/3.6</f>
        <v>4.28888888888888964</v>
      </c>
      <c r="S10" s="7">
        <f>cesta!S10/3.6</f>
        <v>5.54444444444444962</v>
      </c>
      <c r="T10" s="7">
        <f>cesta!T10/3.6</f>
        <v>5.59444444444443967</v>
      </c>
      <c r="U10" s="7">
        <f>cesta!U10/3.6</f>
        <v>6.98888888888888982</v>
      </c>
      <c r="V10" s="7">
        <f>cesta!V10/3</f>
        <v>3.18999999999999995</v>
      </c>
      <c r="W10" s="7">
        <f>cesta!W10/3</f>
        <v>4.13999999999999968</v>
      </c>
      <c r="X10" s="7">
        <f>cesta!X10/3</f>
        <v>3.99000000000000021</v>
      </c>
      <c r="Y10" s="7">
        <f>cesta!Y10/3</f>
        <v>5.99000000000000021</v>
      </c>
      <c r="Z10" s="7">
        <f>cesta!Z10/12</f>
        <v>2.29000000000000004</v>
      </c>
      <c r="AA10" s="7">
        <f>cesta!AA10/12</f>
        <v>3.42499999999999982</v>
      </c>
      <c r="AB10" s="7">
        <f>cesta!AB10/12</f>
        <v>3.44499999999999984</v>
      </c>
      <c r="AC10" s="7">
        <f>cesta!AC10/12</f>
        <v>4.99000000000000021</v>
      </c>
      <c r="AD10" s="7">
        <f>cesta!AD10/6</f>
        <v>9.49000000000000021</v>
      </c>
      <c r="AE10" s="7">
        <f>cesta!AE10/6</f>
        <v>11.7400000000000002</v>
      </c>
      <c r="AF10" s="7">
        <f>cesta!AF10/6</f>
        <v>11.7400000000000002</v>
      </c>
      <c r="AG10" s="7">
        <f>cesta!AG10/6</f>
        <v>13.9900000000000002</v>
      </c>
      <c r="AH10" s="7">
        <f>cesta!AH10/1.2</f>
        <v>3.4916666666666698</v>
      </c>
      <c r="AI10" s="7">
        <f>cesta!AI10/1.2</f>
        <v>4.69166666666666998</v>
      </c>
      <c r="AJ10" s="7">
        <f>cesta!AJ10/1.2</f>
        <v>4.69166666666666998</v>
      </c>
      <c r="AK10" s="7">
        <f>cesta!AK10/1.2</f>
        <v>6.25</v>
      </c>
      <c r="AL10" s="7">
        <f>cesta!AL10/11.25</f>
        <v>1.99022222222221998</v>
      </c>
      <c r="AM10" s="7">
        <f>cesta!AM10/11.25</f>
        <v>3.16000000000000014</v>
      </c>
      <c r="AN10" s="7">
        <f>cesta!AN10/11.25</f>
        <v>3.33955555555556005</v>
      </c>
      <c r="AO10" s="7">
        <f>cesta!AO10/11.25</f>
        <v>4.08977777777777973</v>
      </c>
      <c r="AP10" s="7">
        <f>cesta!AP10/3</f>
        <v>2.49000000000000021</v>
      </c>
      <c r="AQ10" s="7">
        <f>cesta!AQ10/3</f>
        <v>2.86333333333333009</v>
      </c>
      <c r="AR10" s="7">
        <f>cesta!AR10/3</f>
        <v>2.79000000000000004</v>
      </c>
      <c r="AS10" s="7">
        <f>cesta!AS10/3</f>
        <v>3.49000000000000021</v>
      </c>
      <c r="AT10" s="7">
        <f>cesta!AT10*1.2</f>
        <v>7.99199999999999999</v>
      </c>
      <c r="AU10" s="7">
        <f>cesta!AU10*1.2</f>
        <v>9.64799999999999969</v>
      </c>
      <c r="AV10" s="7">
        <f>cesta!AV10*1.2</f>
        <v>9.83999999999999986</v>
      </c>
      <c r="AW10" s="7">
        <f>cesta!AW10*1.2</f>
        <v>11.9879999999999995</v>
      </c>
      <c r="AX10" s="7">
        <f>cesta!AX10/3.75</f>
        <v>5.98933333333333007</v>
      </c>
      <c r="AY10" s="7">
        <f>cesta!AY10/3.75</f>
        <v>8.89866666666667072</v>
      </c>
      <c r="AZ10" s="7">
        <f>cesta!AZ10/3.75</f>
        <v>8.24000000000000021</v>
      </c>
      <c r="BA10" s="7">
        <f>cesta!BA10/3.75</f>
        <v>16.9813333333332999</v>
      </c>
    </row>
    <row r="11" spans="1:53">
      <c r="A11" s="3" t="s">
        <v>57</v>
      </c>
      <c r="B11" s="9" t="n">
        <v>44153</v>
      </c>
      <c r="C11" s="1" t="s">
        <v>62</v>
      </c>
      <c r="D11" s="4" t="n">
        <v>0.353472222222222143</v>
      </c>
      <c r="E11" s="1" t="s">
        <v>61</v>
      </c>
      <c r="F11" s="7">
        <f>cesta!F11/4.5</f>
        <v>26.4888888888889014</v>
      </c>
      <c r="G11" s="7">
        <f>cesta!G11/4.5</f>
        <v>33.5466666666667024</v>
      </c>
      <c r="H11" s="7">
        <f>cesta!H11/4.5</f>
        <v>32.9911111111111026</v>
      </c>
      <c r="I11" s="7">
        <f>cesta!I11/4.5</f>
        <v>42.9911111111111026</v>
      </c>
      <c r="J11" s="7">
        <f>cesta!J11/6</f>
        <v>3.89000000000000021</v>
      </c>
      <c r="K11" s="7">
        <f>cesta!K11/6</f>
        <v>5.39333333333332998</v>
      </c>
      <c r="L11" s="7">
        <f>cesta!L11/6</f>
        <v>5.21999999999999975</v>
      </c>
      <c r="M11" s="7">
        <f>cesta!M11/6</f>
        <v>8.99000000000000021</v>
      </c>
      <c r="N11" s="7">
        <f>cesta!N11/4.5</f>
        <v>6.45111111111110969</v>
      </c>
      <c r="O11" s="7">
        <f>cesta!O11/4.5</f>
        <v>7.83111111111110958</v>
      </c>
      <c r="P11" s="7">
        <f>cesta!P11/4.5</f>
        <v>7.44444444444444997</v>
      </c>
      <c r="Q11" s="7">
        <f>cesta!Q11/4.5</f>
        <v>11.2888888888889003</v>
      </c>
      <c r="R11" s="7">
        <f>cesta!R11/3.6</f>
        <v>4.28888888888888964</v>
      </c>
      <c r="S11" s="7">
        <f>cesta!S11/3.6</f>
        <v>5.53055555555556033</v>
      </c>
      <c r="T11" s="7">
        <f>cesta!T11/3.6</f>
        <v>5.58888888888889035</v>
      </c>
      <c r="U11" s="7">
        <f>cesta!U11/3.6</f>
        <v>6.98888888888888982</v>
      </c>
      <c r="V11" s="7">
        <f>cesta!V11/3</f>
        <v>3.35000000000000009</v>
      </c>
      <c r="W11" s="7">
        <f>cesta!W11/3</f>
        <v>4.27333333333332988</v>
      </c>
      <c r="X11" s="7">
        <f>cesta!X11/3</f>
        <v>3.99000000000000021</v>
      </c>
      <c r="Y11" s="7">
        <f>cesta!Y11/3</f>
        <v>6.29999999999999982</v>
      </c>
      <c r="Z11" s="7">
        <f>cesta!Z11/12</f>
        <v>1.49000000000000004</v>
      </c>
      <c r="AA11" s="7">
        <f>cesta!AA11/12</f>
        <v>2.60416666666667007</v>
      </c>
      <c r="AB11" s="7">
        <f>cesta!AB11/12</f>
        <v>2.58999999999999986</v>
      </c>
      <c r="AC11" s="7">
        <f>cesta!AC11/12</f>
        <v>3.79000000000000004</v>
      </c>
      <c r="AD11" s="7">
        <f>cesta!AD11/6</f>
        <v>7.99000000000000021</v>
      </c>
      <c r="AE11" s="7">
        <f>cesta!AE11/6</f>
        <v>10.6733333333333</v>
      </c>
      <c r="AF11" s="7">
        <f>cesta!AF11/6</f>
        <v>9.90000000000000036</v>
      </c>
      <c r="AG11" s="7">
        <f>cesta!AG11/6</f>
        <v>13.9900000000000002</v>
      </c>
      <c r="AH11" s="7">
        <f>cesta!AH11/1.2</f>
        <v>2.9916666666666698</v>
      </c>
      <c r="AI11" s="7">
        <f>cesta!AI11/1.2</f>
        <v>4.72499999999999964</v>
      </c>
      <c r="AJ11" s="7">
        <f>cesta!AJ11/1.2</f>
        <v>4.69166666666666998</v>
      </c>
      <c r="AK11" s="7">
        <f>cesta!AK11/1.2</f>
        <v>6.9916666666666698</v>
      </c>
      <c r="AL11" s="7">
        <f>cesta!AL11/11.25</f>
        <v>1.88977777777778009</v>
      </c>
      <c r="AM11" s="7">
        <f>cesta!AM11/11.25</f>
        <v>3.08177777777778017</v>
      </c>
      <c r="AN11" s="7">
        <f>cesta!AN11/11.25</f>
        <v>2.83999999999999986</v>
      </c>
      <c r="AO11" s="7">
        <f>cesta!AO11/11.25</f>
        <v>4.99022222222222034</v>
      </c>
      <c r="AP11" s="7">
        <f>cesta!AP11/3</f>
        <v>2.49000000000000021</v>
      </c>
      <c r="AQ11" s="7">
        <f>cesta!AQ11/3</f>
        <v>2.85666666666667002</v>
      </c>
      <c r="AR11" s="7">
        <f>cesta!AR11/3</f>
        <v>2.79000000000000004</v>
      </c>
      <c r="AS11" s="7">
        <f>cesta!AS11/3</f>
        <v>3.49000000000000021</v>
      </c>
      <c r="AT11" s="7">
        <f>cesta!AT11*1.2</f>
        <v>7.99199999999999999</v>
      </c>
      <c r="AU11" s="7">
        <f>cesta!AU11*1.2</f>
        <v>9.50399999999999956</v>
      </c>
      <c r="AV11" s="7">
        <f>cesta!AV11*1.2</f>
        <v>9.63599999999999923</v>
      </c>
      <c r="AW11" s="7">
        <f>cesta!AW11*1.2</f>
        <v>10.9800000000000004</v>
      </c>
      <c r="AX11" s="7">
        <f>cesta!AX11/3.75</f>
        <v>3.78933333333332989</v>
      </c>
      <c r="AY11" s="7">
        <f>cesta!AY11/3.75</f>
        <v>9.23466666666666924</v>
      </c>
      <c r="AZ11" s="7">
        <f>cesta!AZ11/3.75</f>
        <v>8.98933333333332918</v>
      </c>
      <c r="BA11" s="7">
        <f>cesta!BA11/3.75</f>
        <v>16.9813333333332999</v>
      </c>
    </row>
    <row r="12" spans="1:53">
      <c r="A12" s="3" t="s">
        <v>57</v>
      </c>
      <c r="B12" s="9" t="n">
        <v>44154</v>
      </c>
      <c r="C12" s="1" t="s">
        <v>64</v>
      </c>
      <c r="D12" s="4" t="n">
        <v>0.390277777777777768</v>
      </c>
      <c r="E12" s="1" t="s">
        <v>61</v>
      </c>
      <c r="F12" s="7">
        <f>cesta!F12/4.5</f>
        <v>28.9888888888889014</v>
      </c>
      <c r="G12" s="7">
        <f>cesta!G12/4.5</f>
        <v>34.4911111111111026</v>
      </c>
      <c r="H12" s="7">
        <f>cesta!H12/4.5</f>
        <v>34.9911111111111026</v>
      </c>
      <c r="I12" s="7">
        <f>cesta!I12/4.5</f>
        <v>43.9799999999999969</v>
      </c>
      <c r="J12" s="7">
        <f>cesta!J12/6</f>
        <v>4.15000000000000036</v>
      </c>
      <c r="K12" s="7">
        <f>cesta!K12/6</f>
        <v>5.51666666666667016</v>
      </c>
      <c r="L12" s="7">
        <f>cesta!L12/6</f>
        <v>5.38999999999999968</v>
      </c>
      <c r="M12" s="7">
        <f>cesta!M12/6</f>
        <v>8.99000000000000021</v>
      </c>
      <c r="N12" s="7">
        <f>cesta!N12/4.5</f>
        <v>5.99111111111110972</v>
      </c>
      <c r="O12" s="7">
        <f>cesta!O12/4.5</f>
        <v>7.62444444444444969</v>
      </c>
      <c r="P12" s="7">
        <f>cesta!P12/4.5</f>
        <v>7.40000000000000036</v>
      </c>
      <c r="Q12" s="7">
        <f>cesta!Q12/4.5</f>
        <v>11.2888888888889003</v>
      </c>
      <c r="R12" s="7">
        <f>cesta!R12/3.6</f>
        <v>4.28888888888888964</v>
      </c>
      <c r="S12" s="7">
        <f>cesta!S12/3.6</f>
        <v>5.50555555555555998</v>
      </c>
      <c r="T12" s="7">
        <f>cesta!T12/3.6</f>
        <v>5.58888888888889035</v>
      </c>
      <c r="U12" s="7">
        <f>cesta!U12/3.6</f>
        <v>6.98888888888888982</v>
      </c>
      <c r="V12" s="7">
        <f>cesta!V12/3</f>
        <v>3.39000000000000012</v>
      </c>
      <c r="W12" s="7">
        <f>cesta!W12/3</f>
        <v>4.28000000000000025</v>
      </c>
      <c r="X12" s="7">
        <f>cesta!X12/3</f>
        <v>3.99000000000000021</v>
      </c>
      <c r="Y12" s="7">
        <f>cesta!Y12/3</f>
        <v>5.99000000000000021</v>
      </c>
      <c r="Z12" s="7">
        <f>cesta!Z12/12</f>
        <v>1.99000000000000004</v>
      </c>
      <c r="AA12" s="7">
        <f>cesta!AA12/12</f>
        <v>2.86500000000000021</v>
      </c>
      <c r="AB12" s="7">
        <f>cesta!AB12/12</f>
        <v>2.99000000000000021</v>
      </c>
      <c r="AC12" s="7">
        <f>cesta!AC12/12</f>
        <v>3.49000000000000021</v>
      </c>
      <c r="AD12" s="7">
        <f>cesta!AD12/6</f>
        <v>7.99000000000000021</v>
      </c>
      <c r="AE12" s="7">
        <f>cesta!AE12/6</f>
        <v>9.90666666666666984</v>
      </c>
      <c r="AF12" s="7">
        <f>cesta!AF12/6</f>
        <v>9.5</v>
      </c>
      <c r="AG12" s="7">
        <f>cesta!AG12/6</f>
        <v>13.9900000000000002</v>
      </c>
      <c r="AH12" s="7">
        <f>cesta!AH12/1.2</f>
        <v>3.69166666666666998</v>
      </c>
      <c r="AI12" s="7">
        <f>cesta!AI12/1.2</f>
        <v>4.59999999999999964</v>
      </c>
      <c r="AJ12" s="7">
        <f>cesta!AJ12/1.2</f>
        <v>4.54999999999999982</v>
      </c>
      <c r="AK12" s="7">
        <f>cesta!AK12/1.2</f>
        <v>5.79166666666666963</v>
      </c>
      <c r="AL12" s="7">
        <f>cesta!AL12/11.25</f>
        <v>1.99022222222221998</v>
      </c>
      <c r="AM12" s="7">
        <f>cesta!AM12/11.25</f>
        <v>3.2719999999999998</v>
      </c>
      <c r="AN12" s="7">
        <f>cesta!AN12/11.25</f>
        <v>2.99022222222221998</v>
      </c>
      <c r="AO12" s="7">
        <f>cesta!AO12/11.25</f>
        <v>5.19022222222221963</v>
      </c>
      <c r="AP12" s="7">
        <f>cesta!AP12/3</f>
        <v>2.58999999999999986</v>
      </c>
      <c r="AQ12" s="7">
        <f>cesta!AQ12/3</f>
        <v>2.81666666666666998</v>
      </c>
      <c r="AR12" s="7">
        <f>cesta!AR12/3</f>
        <v>2.68999999999999995</v>
      </c>
      <c r="AS12" s="7">
        <f>cesta!AS12/3</f>
        <v>3.49000000000000021</v>
      </c>
      <c r="AT12" s="7">
        <f>cesta!AT12*1.2</f>
        <v>8.89199999999999946</v>
      </c>
      <c r="AU12" s="7">
        <f>cesta!AU12*1.2</f>
        <v>10.0440000000000005</v>
      </c>
      <c r="AV12" s="7">
        <f>cesta!AV12*1.2</f>
        <v>9.98399999999999999</v>
      </c>
      <c r="AW12" s="7">
        <f>cesta!AW12*1.2</f>
        <v>11.9879999999999995</v>
      </c>
      <c r="AX12" s="7">
        <f>cesta!AX12/3.75</f>
        <v>5.98933333333333007</v>
      </c>
      <c r="AY12" s="7">
        <f>cesta!AY12/3.75</f>
        <v>8.87733333333333086</v>
      </c>
      <c r="AZ12" s="7">
        <f>cesta!AZ12/3.75</f>
        <v>7.98933333333333007</v>
      </c>
      <c r="BA12" s="7">
        <f>cesta!BA12/3.75</f>
        <v>13.1893333333333</v>
      </c>
    </row>
    <row r="13" spans="1:53">
      <c r="A13" s="3" t="s">
        <v>57</v>
      </c>
      <c r="B13" s="9" t="n">
        <v>44155</v>
      </c>
      <c r="C13" s="1" t="s">
        <v>65</v>
      </c>
      <c r="D13" s="4" t="n">
        <v>0.345833333333333259</v>
      </c>
      <c r="E13" s="1" t="s">
        <v>61</v>
      </c>
      <c r="F13" s="7">
        <f>cesta!F13/4.5</f>
        <v>26.4888888888889014</v>
      </c>
      <c r="G13" s="7">
        <f>cesta!G13/4.5</f>
        <v>33.3533333333333033</v>
      </c>
      <c r="H13" s="7">
        <f>cesta!H13/4.5</f>
        <v>32.8999999999999986</v>
      </c>
      <c r="I13" s="7">
        <f>cesta!I13/4.5</f>
        <v>43.9799999999999969</v>
      </c>
      <c r="J13" s="7">
        <f>cesta!J13/6</f>
        <v>4.15000000000000036</v>
      </c>
      <c r="K13" s="7">
        <f>cesta!K13/6</f>
        <v>5.6166666666666698</v>
      </c>
      <c r="L13" s="7">
        <f>cesta!L13/6</f>
        <v>5.41999999999999993</v>
      </c>
      <c r="M13" s="7">
        <f>cesta!M13/6</f>
        <v>8.99000000000000021</v>
      </c>
      <c r="N13" s="7">
        <f>cesta!N13/4.5</f>
        <v>5.99111111111110972</v>
      </c>
      <c r="O13" s="7">
        <f>cesta!O13/4.5</f>
        <v>7.52444444444445004</v>
      </c>
      <c r="P13" s="7">
        <f>cesta!P13/4.5</f>
        <v>7.28888888888888964</v>
      </c>
      <c r="Q13" s="7">
        <f>cesta!Q13/4.5</f>
        <v>11.2888888888889003</v>
      </c>
      <c r="R13" s="7">
        <f>cesta!R13/3.6</f>
        <v>4.28888888888888964</v>
      </c>
      <c r="S13" s="7">
        <f>cesta!S13/3.6</f>
        <v>5.41111111111110965</v>
      </c>
      <c r="T13" s="7">
        <f>cesta!T13/3.6</f>
        <v>5.46944444444445033</v>
      </c>
      <c r="U13" s="7">
        <f>cesta!U13/3.6</f>
        <v>6.75</v>
      </c>
      <c r="V13" s="7">
        <f>cesta!V13/3</f>
        <v>3.35000000000000009</v>
      </c>
      <c r="W13" s="7">
        <f>cesta!W13/3</f>
        <v>4.1766666666666703</v>
      </c>
      <c r="X13" s="7">
        <f>cesta!X13/3</f>
        <v>3.99000000000000021</v>
      </c>
      <c r="Y13" s="7">
        <f>cesta!Y13/3</f>
        <v>6.29999999999999982</v>
      </c>
      <c r="Z13" s="7">
        <f>cesta!Z13/12</f>
        <v>1.99000000000000004</v>
      </c>
      <c r="AA13" s="7">
        <f>cesta!AA13/12</f>
        <v>2.64000000000000012</v>
      </c>
      <c r="AB13" s="7">
        <f>cesta!AB13/12</f>
        <v>2.54000000000000004</v>
      </c>
      <c r="AC13" s="7">
        <f>cesta!AC13/12</f>
        <v>4.04000000000000004</v>
      </c>
      <c r="AD13" s="7">
        <f>cesta!AD13/6</f>
        <v>7.99000000000000021</v>
      </c>
      <c r="AE13" s="7">
        <f>cesta!AE13/6</f>
        <v>9.90666666666666984</v>
      </c>
      <c r="AF13" s="7">
        <f>cesta!AF13/6</f>
        <v>9.5</v>
      </c>
      <c r="AG13" s="7">
        <f>cesta!AG13/6</f>
        <v>13.9900000000000002</v>
      </c>
      <c r="AH13" s="7">
        <f>cesta!AH13/1.2</f>
        <v>3.4916666666666698</v>
      </c>
      <c r="AI13" s="7">
        <f>cesta!AI13/1.2</f>
        <v>4.72499999999999964</v>
      </c>
      <c r="AJ13" s="7">
        <f>cesta!AJ13/1.2</f>
        <v>4.69166666666666998</v>
      </c>
      <c r="AK13" s="7">
        <f>cesta!AK13/1.2</f>
        <v>6.9916666666666698</v>
      </c>
      <c r="AL13" s="7">
        <f>cesta!AL13/11.25</f>
        <v>1.99022222222221998</v>
      </c>
      <c r="AM13" s="7">
        <f>cesta!AM13/11.25</f>
        <v>3.48977777777778009</v>
      </c>
      <c r="AN13" s="7">
        <f>cesta!AN13/11.25</f>
        <v>3.48977777777778009</v>
      </c>
      <c r="AO13" s="7">
        <f>cesta!AO13/11.25</f>
        <v>5.19022222222221963</v>
      </c>
      <c r="AP13" s="7">
        <f>cesta!AP13/3</f>
        <v>2.58999999999999986</v>
      </c>
      <c r="AQ13" s="7">
        <f>cesta!AQ13/3</f>
        <v>2.87000000000000011</v>
      </c>
      <c r="AR13" s="7">
        <f>cesta!AR13/3</f>
        <v>2.79000000000000004</v>
      </c>
      <c r="AS13" s="7">
        <f>cesta!AS13/3</f>
        <v>3.49000000000000021</v>
      </c>
      <c r="AT13" s="7">
        <f>cesta!AT13*1.2</f>
        <v>7.99199999999999999</v>
      </c>
      <c r="AU13" s="7">
        <f>cesta!AU13*1.2</f>
        <v>9.69599999999999973</v>
      </c>
      <c r="AV13" s="7">
        <f>cesta!AV13*1.2</f>
        <v>9.8879999999999999</v>
      </c>
      <c r="AW13" s="7">
        <f>cesta!AW13*1.2</f>
        <v>11.9879999999999995</v>
      </c>
      <c r="AX13" s="7">
        <f>cesta!AX13/3.75</f>
        <v>6.49066666666667036</v>
      </c>
      <c r="AY13" s="7">
        <f>cesta!AY13/3.75</f>
        <v>9.57866666666667044</v>
      </c>
      <c r="AZ13" s="7">
        <f>cesta!AZ13/3.75</f>
        <v>8.98933333333332918</v>
      </c>
      <c r="BA13" s="7">
        <f>cesta!BA13/3.75</f>
        <v>16.9813333333332999</v>
      </c>
    </row>
    <row r="14" spans="1:53">
      <c r="A14" s="3" t="s">
        <v>57</v>
      </c>
      <c r="B14" s="9" t="n">
        <v>44156</v>
      </c>
      <c r="C14" s="1" t="s">
        <v>66</v>
      </c>
      <c r="D14" s="4" t="n">
        <v>0.415277777777777768</v>
      </c>
      <c r="E14" s="1" t="s">
        <v>61</v>
      </c>
      <c r="F14" s="7">
        <f>cesta!F14/4.5</f>
        <v>28.9888888888889014</v>
      </c>
      <c r="G14" s="7">
        <f>cesta!G14/4.5</f>
        <v>35.004444444444502</v>
      </c>
      <c r="H14" s="7">
        <f>cesta!H14/4.5</f>
        <v>34.9911111111111026</v>
      </c>
      <c r="I14" s="7">
        <f>cesta!I14/4.5</f>
        <v>43.9799999999999969</v>
      </c>
      <c r="J14" s="7">
        <f>cesta!J14/6</f>
        <v>3.89000000000000021</v>
      </c>
      <c r="K14" s="7">
        <f>cesta!K14/6</f>
        <v>5.0083333333333302</v>
      </c>
      <c r="L14" s="7">
        <f>cesta!L14/6</f>
        <v>4.94000000000000039</v>
      </c>
      <c r="M14" s="7">
        <f>cesta!M14/6</f>
        <v>7.19000000000000039</v>
      </c>
      <c r="N14" s="7">
        <f>cesta!N14/4.5</f>
        <v>5.99111111111110972</v>
      </c>
      <c r="O14" s="7">
        <f>cesta!O14/4.5</f>
        <v>7.58000000000000007</v>
      </c>
      <c r="P14" s="7">
        <f>cesta!P14/4.5</f>
        <v>7.28888888888888964</v>
      </c>
      <c r="Q14" s="7">
        <f>cesta!Q14/4.5</f>
        <v>11.2888888888889003</v>
      </c>
      <c r="R14" s="7">
        <f>cesta!R14/3.6</f>
        <v>4.28888888888888964</v>
      </c>
      <c r="S14" s="7">
        <f>cesta!S14/3.6</f>
        <v>5.46111111111111036</v>
      </c>
      <c r="T14" s="7">
        <f>cesta!T14/3.6</f>
        <v>5.48888888888888982</v>
      </c>
      <c r="U14" s="7">
        <f>cesta!U14/3.6</f>
        <v>6.98888888888888982</v>
      </c>
      <c r="V14" s="7">
        <f>cesta!V14/3</f>
        <v>3.18999999999999995</v>
      </c>
      <c r="W14" s="7">
        <f>cesta!W14/3</f>
        <v>4.29333333333333034</v>
      </c>
      <c r="X14" s="7">
        <f>cesta!X14/3</f>
        <v>3.99000000000000021</v>
      </c>
      <c r="Y14" s="7">
        <f>cesta!Y14/3</f>
        <v>6.29999999999999982</v>
      </c>
      <c r="Z14" s="7">
        <f>cesta!Z14/12</f>
        <v>2.47333333333333005</v>
      </c>
      <c r="AA14" s="7">
        <f>cesta!AA14/12</f>
        <v>2.96499999999999986</v>
      </c>
      <c r="AB14" s="7">
        <f>cesta!AB14/12</f>
        <v>2.74000000000000021</v>
      </c>
      <c r="AC14" s="7">
        <f>cesta!AC14/12</f>
        <v>3.99000000000000021</v>
      </c>
      <c r="AD14" s="7">
        <f>cesta!AD14/6</f>
        <v>9.5</v>
      </c>
      <c r="AE14" s="7">
        <f>cesta!AE14/6</f>
        <v>11.3450000000000006</v>
      </c>
      <c r="AF14" s="7">
        <f>cesta!AF14/6</f>
        <v>10.9450000000000003</v>
      </c>
      <c r="AG14" s="7">
        <f>cesta!AG14/6</f>
        <v>13.9900000000000002</v>
      </c>
      <c r="AH14" s="7">
        <f>cesta!AH14/1.2</f>
        <v>3.4916666666666698</v>
      </c>
      <c r="AI14" s="7">
        <f>cesta!AI14/1.2</f>
        <v>4.70833333333333037</v>
      </c>
      <c r="AJ14" s="7">
        <f>cesta!AJ14/1.2</f>
        <v>4.7416666666666698</v>
      </c>
      <c r="AK14" s="7">
        <f>cesta!AK14/1.2</f>
        <v>5.89166666666667016</v>
      </c>
      <c r="AL14" s="7">
        <f>cesta!AL14/11.25</f>
        <v>1.48977777777778009</v>
      </c>
      <c r="AM14" s="7">
        <f>cesta!AM14/11.25</f>
        <v>3.08977777777778018</v>
      </c>
      <c r="AN14" s="7">
        <f>cesta!AN14/11.25</f>
        <v>3.48977777777778009</v>
      </c>
      <c r="AO14" s="7">
        <f>cesta!AO14/11.25</f>
        <v>4.08977777777777973</v>
      </c>
      <c r="AP14" s="7">
        <f>cesta!AP14/3</f>
        <v>2.58999999999999986</v>
      </c>
      <c r="AQ14" s="7">
        <f>cesta!AQ14/3</f>
        <v>2.8833333333333302</v>
      </c>
      <c r="AR14" s="7">
        <f>cesta!AR14/3</f>
        <v>2.79000000000000004</v>
      </c>
      <c r="AS14" s="7">
        <f>cesta!AS14/3</f>
        <v>3.49000000000000021</v>
      </c>
      <c r="AT14" s="7">
        <f>cesta!AT14*1.2</f>
        <v>8.89199999999999946</v>
      </c>
      <c r="AU14" s="7">
        <f>cesta!AU14*1.2</f>
        <v>9.8879999999999999</v>
      </c>
      <c r="AV14" s="7">
        <f>cesta!AV14*1.2</f>
        <v>9.93599999999999994</v>
      </c>
      <c r="AW14" s="7">
        <f>cesta!AW14*1.2</f>
        <v>11.9879999999999995</v>
      </c>
      <c r="AX14" s="7">
        <f>cesta!AX14/3.75</f>
        <v>5.78933333333332989</v>
      </c>
      <c r="AY14" s="7">
        <f>cesta!AY14/3.75</f>
        <v>9.34666666666666934</v>
      </c>
      <c r="AZ14" s="7">
        <f>cesta!AZ14/3.75</f>
        <v>8.98933333333332918</v>
      </c>
      <c r="BA14" s="7">
        <f>cesta!BA14/3.75</f>
        <v>16.9813333333332999</v>
      </c>
    </row>
    <row r="15" spans="1:53">
      <c r="A15" s="3" t="s">
        <v>57</v>
      </c>
      <c r="B15" s="9" t="n">
        <v>44157</v>
      </c>
      <c r="C15" s="1" t="s">
        <v>67</v>
      </c>
      <c r="D15" s="4" t="n">
        <v>0.403472222222222232</v>
      </c>
      <c r="E15" s="1" t="s">
        <v>61</v>
      </c>
      <c r="F15" s="7">
        <f>cesta!F15/4.5</f>
        <v>26.4888888888889014</v>
      </c>
      <c r="G15" s="7">
        <f>cesta!G15/4.5</f>
        <v>33.9755555555556015</v>
      </c>
      <c r="H15" s="7">
        <f>cesta!H15/4.5</f>
        <v>34.9911111111111026</v>
      </c>
      <c r="I15" s="7">
        <f>cesta!I15/4.5</f>
        <v>42.9911111111111026</v>
      </c>
      <c r="J15" s="7">
        <f>cesta!J15/6</f>
        <v>3.89000000000000021</v>
      </c>
      <c r="K15" s="7">
        <f>cesta!K15/6</f>
        <v>5.23166666666667002</v>
      </c>
      <c r="L15" s="7">
        <f>cesta!L15/6</f>
        <v>4.88999999999999968</v>
      </c>
      <c r="M15" s="7">
        <f>cesta!M15/6</f>
        <v>8.99000000000000021</v>
      </c>
      <c r="N15" s="7">
        <f>cesta!N15/4.5</f>
        <v>6.1911111111111099</v>
      </c>
      <c r="O15" s="7">
        <f>cesta!O15/4.5</f>
        <v>7.60888888888888992</v>
      </c>
      <c r="P15" s="7">
        <f>cesta!P15/4.5</f>
        <v>7.34444444444443967</v>
      </c>
      <c r="Q15" s="7">
        <f>cesta!Q15/4.5</f>
        <v>11.2888888888889003</v>
      </c>
      <c r="R15" s="7">
        <f>cesta!R15/3.6</f>
        <v>4.28888888888888964</v>
      </c>
      <c r="S15" s="7">
        <f>cesta!S15/3.6</f>
        <v>5.48333333333332984</v>
      </c>
      <c r="T15" s="7">
        <f>cesta!T15/3.6</f>
        <v>5.46944444444445033</v>
      </c>
      <c r="U15" s="7">
        <f>cesta!U15/3.6</f>
        <v>6.98888888888888982</v>
      </c>
      <c r="V15" s="7">
        <f>cesta!V15/3</f>
        <v>3.35000000000000009</v>
      </c>
      <c r="W15" s="7">
        <f>cesta!W15/3</f>
        <v>4.3066666666666702</v>
      </c>
      <c r="X15" s="7">
        <f>cesta!X15/3</f>
        <v>3.99000000000000021</v>
      </c>
      <c r="Y15" s="7">
        <f>cesta!Y15/3</f>
        <v>6.29999999999999982</v>
      </c>
      <c r="Z15" s="7">
        <f>cesta!Z15/12</f>
        <v>1.95</v>
      </c>
      <c r="AA15" s="7">
        <f>cesta!AA15/12</f>
        <v>3.01250000000000018</v>
      </c>
      <c r="AB15" s="7">
        <f>cesta!AB15/12</f>
        <v>2.99000000000000021</v>
      </c>
      <c r="AC15" s="7">
        <f>cesta!AC15/12</f>
        <v>3.99000000000000021</v>
      </c>
      <c r="AD15" s="7">
        <f>cesta!AD15/6</f>
        <v>7.99000000000000021</v>
      </c>
      <c r="AE15" s="7">
        <f>cesta!AE15/6</f>
        <v>10.0083333333333009</v>
      </c>
      <c r="AF15" s="7">
        <f>cesta!AF15/6</f>
        <v>9.04499999999999993</v>
      </c>
      <c r="AG15" s="7">
        <f>cesta!AG15/6</f>
        <v>13.9900000000000002</v>
      </c>
      <c r="AH15" s="7">
        <f>cesta!AH15/1.2</f>
        <v>3.4916666666666698</v>
      </c>
      <c r="AI15" s="7">
        <f>cesta!AI15/1.2</f>
        <v>4.7583333333333302</v>
      </c>
      <c r="AJ15" s="7">
        <f>cesta!AJ15/1.2</f>
        <v>4.79166666666666963</v>
      </c>
      <c r="AK15" s="7">
        <f>cesta!AK15/1.2</f>
        <v>6.9916666666666698</v>
      </c>
      <c r="AL15" s="7">
        <f>cesta!AL15/11.25</f>
        <v>1.99022222222221998</v>
      </c>
      <c r="AM15" s="7">
        <f>cesta!AM15/11.25</f>
        <v>3.41333333333333</v>
      </c>
      <c r="AN15" s="7">
        <f>cesta!AN15/11.25</f>
        <v>3.48977777777778009</v>
      </c>
      <c r="AO15" s="7">
        <f>cesta!AO15/11.25</f>
        <v>5.19022222222221963</v>
      </c>
      <c r="AP15" s="7">
        <f>cesta!AP15/3</f>
        <v>2.58999999999999986</v>
      </c>
      <c r="AQ15" s="7">
        <f>cesta!AQ15/3</f>
        <v>2.94666666666666988</v>
      </c>
      <c r="AR15" s="7">
        <f>cesta!AR15/3</f>
        <v>2.93999999999999986</v>
      </c>
      <c r="AS15" s="7">
        <f>cesta!AS15/3</f>
        <v>3.49000000000000021</v>
      </c>
      <c r="AT15" s="7">
        <f>cesta!AT15*1.2</f>
        <v>8.89199999999999946</v>
      </c>
      <c r="AU15" s="7">
        <f>cesta!AU15*1.2</f>
        <v>9.79199999999999982</v>
      </c>
      <c r="AV15" s="7">
        <f>cesta!AV15*1.2</f>
        <v>9.98399999999999999</v>
      </c>
      <c r="AW15" s="7">
        <f>cesta!AW15*1.2</f>
        <v>10.9800000000000004</v>
      </c>
      <c r="AX15" s="7">
        <f>cesta!AX15/3.75</f>
        <v>5.78933333333332989</v>
      </c>
      <c r="AY15" s="7">
        <f>cesta!AY15/3.75</f>
        <v>9.28533333333333921</v>
      </c>
      <c r="AZ15" s="7">
        <f>cesta!AZ15/3.75</f>
        <v>8.98933333333332918</v>
      </c>
      <c r="BA15" s="7">
        <f>cesta!BA15/3.75</f>
        <v>16.9813333333332999</v>
      </c>
    </row>
    <row r="16" spans="1:53">
      <c r="A16" s="3" t="s">
        <v>57</v>
      </c>
      <c r="B16" s="9" t="n">
        <v>44158</v>
      </c>
      <c r="C16" s="1" t="s">
        <v>58</v>
      </c>
      <c r="D16" s="4" t="n">
        <v>0.3125</v>
      </c>
      <c r="E16" s="1" t="s">
        <v>61</v>
      </c>
      <c r="F16" s="7">
        <f>cesta!F16/4.5</f>
        <v>26.4888888888889014</v>
      </c>
      <c r="G16" s="7">
        <f>cesta!G16/4.5</f>
        <v>33.7955555555556018</v>
      </c>
      <c r="H16" s="7">
        <f>cesta!H16/4.5</f>
        <v>32.9799999999999969</v>
      </c>
      <c r="I16" s="7">
        <f>cesta!I16/4.5</f>
        <v>43.9799999999999969</v>
      </c>
      <c r="J16" s="7">
        <f>cesta!J16/6</f>
        <v>3.89000000000000021</v>
      </c>
      <c r="K16" s="7">
        <f>cesta!K16/6</f>
        <v>5.28166666666666984</v>
      </c>
      <c r="L16" s="7">
        <f>cesta!L16/6</f>
        <v>5.08999999999999986</v>
      </c>
      <c r="M16" s="7">
        <f>cesta!M16/6</f>
        <v>7.19000000000000039</v>
      </c>
      <c r="N16" s="7">
        <f>cesta!N16/4.5</f>
        <v>6.1911111111111099</v>
      </c>
      <c r="O16" s="7">
        <f>cesta!O16/4.5</f>
        <v>7.52444444444445004</v>
      </c>
      <c r="P16" s="7">
        <f>cesta!P16/4.5</f>
        <v>7.28888888888888964</v>
      </c>
      <c r="Q16" s="7">
        <f>cesta!Q16/4.5</f>
        <v>9.9888888888888907</v>
      </c>
      <c r="R16" s="7">
        <f>cesta!R16/3.6</f>
        <v>4.28888888888888964</v>
      </c>
      <c r="S16" s="7">
        <f>cesta!S16/3.6</f>
        <v>5.56111111111111001</v>
      </c>
      <c r="T16" s="7">
        <f>cesta!T16/3.6</f>
        <v>5.53888888888888964</v>
      </c>
      <c r="U16" s="7">
        <f>cesta!U16/3.6</f>
        <v>6.98888888888888982</v>
      </c>
      <c r="V16" s="7">
        <f>cesta!V16/3</f>
        <v>3.18999999999999995</v>
      </c>
      <c r="W16" s="7">
        <f>cesta!W16/3</f>
        <v>4.29333333333333034</v>
      </c>
      <c r="X16" s="7">
        <f>cesta!X16/3</f>
        <v>3.99000000000000021</v>
      </c>
      <c r="Y16" s="7">
        <f>cesta!Y16/3</f>
        <v>6.29999999999999982</v>
      </c>
      <c r="Z16" s="7">
        <f>cesta!Z16/12</f>
        <v>1.55</v>
      </c>
      <c r="AA16" s="7">
        <f>cesta!AA16/12</f>
        <v>2.87999999999999989</v>
      </c>
      <c r="AB16" s="7">
        <f>cesta!AB16/12</f>
        <v>2.99000000000000021</v>
      </c>
      <c r="AC16" s="7">
        <f>cesta!AC16/12</f>
        <v>3.99000000000000021</v>
      </c>
      <c r="AD16" s="7">
        <f>cesta!AD16/6</f>
        <v>8.1899999999999995</v>
      </c>
      <c r="AE16" s="7">
        <f>cesta!AE16/6</f>
        <v>10.7133333333332992</v>
      </c>
      <c r="AF16" s="7">
        <f>cesta!AF16/6</f>
        <v>9.90000000000000036</v>
      </c>
      <c r="AG16" s="7">
        <f>cesta!AG16/6</f>
        <v>13.9900000000000002</v>
      </c>
      <c r="AH16" s="7">
        <f>cesta!AH16/1.2</f>
        <v>3.69166666666666998</v>
      </c>
      <c r="AI16" s="7">
        <f>cesta!AI16/1.2</f>
        <v>4.65000000000000036</v>
      </c>
      <c r="AJ16" s="7">
        <f>cesta!AJ16/1.2</f>
        <v>4.59166666666667034</v>
      </c>
      <c r="AK16" s="7">
        <f>cesta!AK16/1.2</f>
        <v>6.25</v>
      </c>
      <c r="AL16" s="7">
        <f>cesta!AL16/11.25</f>
        <v>1.99022222222221998</v>
      </c>
      <c r="AM16" s="7">
        <f>cesta!AM16/11.25</f>
        <v>3.59822222222221999</v>
      </c>
      <c r="AN16" s="7">
        <f>cesta!AN16/11.25</f>
        <v>3.54044444444443984</v>
      </c>
      <c r="AO16" s="7">
        <f>cesta!AO16/11.25</f>
        <v>5.19022222222221963</v>
      </c>
      <c r="AP16" s="7">
        <f>cesta!AP16/3</f>
        <v>2.58999999999999986</v>
      </c>
      <c r="AQ16" s="7">
        <f>cesta!AQ16/3</f>
        <v>2.90666666666666984</v>
      </c>
      <c r="AR16" s="7">
        <f>cesta!AR16/3</f>
        <v>2.89000000000000021</v>
      </c>
      <c r="AS16" s="7">
        <f>cesta!AS16/3</f>
        <v>3.49000000000000021</v>
      </c>
      <c r="AT16" s="7">
        <f>cesta!AT16*1.2</f>
        <v>8.68800000000000061</v>
      </c>
      <c r="AU16" s="7">
        <f>cesta!AU16*1.2</f>
        <v>9.68399999999999928</v>
      </c>
      <c r="AV16" s="7">
        <f>cesta!AV16*1.2</f>
        <v>9.79199999999999982</v>
      </c>
      <c r="AW16" s="7">
        <f>cesta!AW16*1.2</f>
        <v>11.9879999999999995</v>
      </c>
      <c r="AX16" s="7">
        <f>cesta!AX16/3.75</f>
        <v>5.98933333333333007</v>
      </c>
      <c r="AY16" s="7">
        <f>cesta!AY16/3.75</f>
        <v>9.31199999999999939</v>
      </c>
      <c r="AZ16" s="7">
        <f>cesta!AZ16/3.75</f>
        <v>8.9706666666666699</v>
      </c>
      <c r="BA16" s="7">
        <f>cesta!BA16/3.75</f>
        <v>16.9813333333332999</v>
      </c>
    </row>
    <row r="17" spans="1:53">
      <c r="A17" s="3" t="s">
        <v>57</v>
      </c>
      <c r="B17" s="9" t="n">
        <v>44159</v>
      </c>
      <c r="C17" s="1" t="s">
        <v>60</v>
      </c>
      <c r="D17" s="4" t="n">
        <v>0.35486111111111116</v>
      </c>
      <c r="E17" s="1" t="s">
        <v>61</v>
      </c>
      <c r="F17" s="7">
        <f>cesta!F17/4.5</f>
        <v>26.4888888888889014</v>
      </c>
      <c r="G17" s="7">
        <f>cesta!G17/4.5</f>
        <v>34.4333333333333016</v>
      </c>
      <c r="H17" s="7">
        <f>cesta!H17/4.5</f>
        <v>34.9911111111111026</v>
      </c>
      <c r="I17" s="7">
        <f>cesta!I17/4.5</f>
        <v>43.9799999999999969</v>
      </c>
      <c r="J17" s="7">
        <f>cesta!J17/6</f>
        <v>4.15000000000000036</v>
      </c>
      <c r="K17" s="7">
        <f>cesta!K17/6</f>
        <v>5.53000000000000025</v>
      </c>
      <c r="L17" s="7">
        <f>cesta!L17/6</f>
        <v>5.29000000000000004</v>
      </c>
      <c r="M17" s="7">
        <f>cesta!M17/6</f>
        <v>8.99000000000000021</v>
      </c>
      <c r="N17" s="7">
        <f>cesta!N17/4.5</f>
        <v>6.1911111111111099</v>
      </c>
      <c r="O17" s="7">
        <f>cesta!O17/4.5</f>
        <v>7.6177777777777802</v>
      </c>
      <c r="P17" s="7">
        <f>cesta!P17/4.5</f>
        <v>7.28888888888888964</v>
      </c>
      <c r="Q17" s="7">
        <f>cesta!Q17/4.5</f>
        <v>11.2888888888889003</v>
      </c>
      <c r="R17" s="7">
        <f>cesta!R17/3.6</f>
        <v>4.28888888888888964</v>
      </c>
      <c r="S17" s="7">
        <f>cesta!S17/3.6</f>
        <v>5.52777777777778034</v>
      </c>
      <c r="T17" s="7">
        <f>cesta!T17/3.6</f>
        <v>5.46944444444445033</v>
      </c>
      <c r="U17" s="7">
        <f>cesta!U17/3.6</f>
        <v>6.98888888888888982</v>
      </c>
      <c r="V17" s="7">
        <f>cesta!V17/3</f>
        <v>3.18999999999999995</v>
      </c>
      <c r="W17" s="7">
        <f>cesta!W17/3</f>
        <v>4.28666666666666973</v>
      </c>
      <c r="X17" s="7">
        <f>cesta!X17/3</f>
        <v>3.99000000000000021</v>
      </c>
      <c r="Y17" s="7">
        <f>cesta!Y17/3</f>
        <v>6.29999999999999982</v>
      </c>
      <c r="Z17" s="7">
        <f>cesta!Z17/12</f>
        <v>1.99000000000000004</v>
      </c>
      <c r="AA17" s="7">
        <f>cesta!AA17/12</f>
        <v>3.00416666666666998</v>
      </c>
      <c r="AB17" s="7">
        <f>cesta!AB17/12</f>
        <v>2.99000000000000021</v>
      </c>
      <c r="AC17" s="7">
        <f>cesta!AC17/12</f>
        <v>3.99000000000000021</v>
      </c>
      <c r="AD17" s="7">
        <f>cesta!AD17/6</f>
        <v>7.99000000000000021</v>
      </c>
      <c r="AE17" s="7">
        <f>cesta!AE17/6</f>
        <v>9.59333333333334082</v>
      </c>
      <c r="AF17" s="7">
        <f>cesta!AF17/6</f>
        <v>8.84500000000000064</v>
      </c>
      <c r="AG17" s="7">
        <f>cesta!AG17/6</f>
        <v>13.9900000000000002</v>
      </c>
      <c r="AH17" s="7">
        <f>cesta!AH17/1.2</f>
        <v>3.69166666666666998</v>
      </c>
      <c r="AI17" s="7">
        <f>cesta!AI17/1.2</f>
        <v>4.65833333333332966</v>
      </c>
      <c r="AJ17" s="7">
        <f>cesta!AJ17/1.2</f>
        <v>4.64166666666667016</v>
      </c>
      <c r="AK17" s="7">
        <f>cesta!AK17/1.2</f>
        <v>6.25</v>
      </c>
      <c r="AL17" s="7">
        <f>cesta!AL17/11.25</f>
        <v>1.99022222222221998</v>
      </c>
      <c r="AM17" s="7">
        <f>cesta!AM17/11.25</f>
        <v>3.43999999999999995</v>
      </c>
      <c r="AN17" s="7">
        <f>cesta!AN17/11.25</f>
        <v>3.08977777777778018</v>
      </c>
      <c r="AO17" s="7">
        <f>cesta!AO17/11.25</f>
        <v>5.19022222222221963</v>
      </c>
      <c r="AP17" s="7">
        <f>cesta!AP17/3</f>
        <v>2.58999999999999986</v>
      </c>
      <c r="AQ17" s="7">
        <f>cesta!AQ17/3</f>
        <v>2.95999999999999996</v>
      </c>
      <c r="AR17" s="7">
        <f>cesta!AR17/3</f>
        <v>2.89000000000000021</v>
      </c>
      <c r="AS17" s="7">
        <f>cesta!AS17/3</f>
        <v>3.49000000000000021</v>
      </c>
      <c r="AT17" s="7">
        <f>cesta!AT17*1.2</f>
        <v>8.89199999999999946</v>
      </c>
      <c r="AU17" s="7">
        <f>cesta!AU17*1.2</f>
        <v>9.77999999999999936</v>
      </c>
      <c r="AV17" s="7">
        <f>cesta!AV17*1.2</f>
        <v>9.8879999999999999</v>
      </c>
      <c r="AW17" s="7">
        <f>cesta!AW17*1.2</f>
        <v>11.9879999999999995</v>
      </c>
      <c r="AX17" s="7">
        <f>cesta!AX17/3.75</f>
        <v>5.98933333333333007</v>
      </c>
      <c r="AY17" s="7">
        <f>cesta!AY17/3.75</f>
        <v>9.35466666666667024</v>
      </c>
      <c r="AZ17" s="7">
        <f>cesta!AZ17/3.75</f>
        <v>8.98933333333332918</v>
      </c>
      <c r="BA17" s="7">
        <f>cesta!BA17/3.75</f>
        <v>16.9813333333332999</v>
      </c>
    </row>
    <row r="18" spans="1:53">
      <c r="A18" s="3" t="s">
        <v>57</v>
      </c>
      <c r="B18" s="9" t="n">
        <v>44160</v>
      </c>
      <c r="C18" s="1" t="s">
        <v>62</v>
      </c>
      <c r="D18" s="4" t="n">
        <v>0.35625</v>
      </c>
      <c r="E18" s="1" t="s">
        <v>61</v>
      </c>
      <c r="F18" s="7">
        <f>cesta!F18/4.5</f>
        <v>28.9888888888889014</v>
      </c>
      <c r="G18" s="7">
        <f>cesta!G18/4.5</f>
        <v>35.8088888888889016</v>
      </c>
      <c r="H18" s="7">
        <f>cesta!H18/4.5</f>
        <v>34.9911111111111026</v>
      </c>
      <c r="I18" s="7">
        <f>cesta!I18/4.5</f>
        <v>43.9799999999999969</v>
      </c>
      <c r="J18" s="7">
        <f>cesta!J18/6</f>
        <v>3.99000000000000021</v>
      </c>
      <c r="K18" s="7">
        <f>cesta!K18/6</f>
        <v>5.375</v>
      </c>
      <c r="L18" s="7">
        <f>cesta!L18/6</f>
        <v>5.19000000000000039</v>
      </c>
      <c r="M18" s="7">
        <f>cesta!M18/6</f>
        <v>8.99000000000000021</v>
      </c>
      <c r="N18" s="7">
        <f>cesta!N18/4.5</f>
        <v>6.1911111111111099</v>
      </c>
      <c r="O18" s="7">
        <f>cesta!O18/4.5</f>
        <v>7.64222222222221959</v>
      </c>
      <c r="P18" s="7">
        <f>cesta!P18/4.5</f>
        <v>7.34444444444443967</v>
      </c>
      <c r="Q18" s="7">
        <f>cesta!Q18/4.5</f>
        <v>11.2888888888889003</v>
      </c>
      <c r="R18" s="7">
        <f>cesta!R18/3.6</f>
        <v>4.28888888888888964</v>
      </c>
      <c r="S18" s="7">
        <f>cesta!S18/3.6</f>
        <v>5.51666666666667016</v>
      </c>
      <c r="T18" s="7">
        <f>cesta!T18/3.6</f>
        <v>5.46944444444445033</v>
      </c>
      <c r="U18" s="7">
        <f>cesta!U18/3.6</f>
        <v>6.98888888888888982</v>
      </c>
      <c r="V18" s="7">
        <f>cesta!V18/3</f>
        <v>3.18999999999999995</v>
      </c>
      <c r="W18" s="7">
        <f>cesta!W18/3</f>
        <v>4.31333333333332991</v>
      </c>
      <c r="X18" s="7">
        <f>cesta!X18/3</f>
        <v>3.99000000000000021</v>
      </c>
      <c r="Y18" s="7">
        <f>cesta!Y18/3</f>
        <v>6.29999999999999982</v>
      </c>
      <c r="Z18" s="7">
        <f>cesta!Z18/12</f>
        <v>1.59000000000000004</v>
      </c>
      <c r="AA18" s="7">
        <f>cesta!AA18/12</f>
        <v>2.73416666666666996</v>
      </c>
      <c r="AB18" s="7">
        <f>cesta!AB18/12</f>
        <v>2.99000000000000021</v>
      </c>
      <c r="AC18" s="7">
        <f>cesta!AC18/12</f>
        <v>3.99000000000000021</v>
      </c>
      <c r="AD18" s="7">
        <f>cesta!AD18/6</f>
        <v>7.99000000000000021</v>
      </c>
      <c r="AE18" s="7">
        <f>cesta!AE18/6</f>
        <v>9.59333333333334082</v>
      </c>
      <c r="AF18" s="7">
        <f>cesta!AF18/6</f>
        <v>8.84500000000000064</v>
      </c>
      <c r="AG18" s="7">
        <f>cesta!AG18/6</f>
        <v>13.9900000000000002</v>
      </c>
      <c r="AH18" s="7">
        <f>cesta!AH18/1.2</f>
        <v>3.69166666666666998</v>
      </c>
      <c r="AI18" s="7">
        <f>cesta!AI18/1.2</f>
        <v>4.68333333333333002</v>
      </c>
      <c r="AJ18" s="7">
        <f>cesta!AJ18/1.2</f>
        <v>4.64166666666667016</v>
      </c>
      <c r="AK18" s="7">
        <f>cesta!AK18/1.2</f>
        <v>6.9916666666666698</v>
      </c>
      <c r="AL18" s="7">
        <f>cesta!AL18/11.25</f>
        <v>1.68977777777778009</v>
      </c>
      <c r="AM18" s="7">
        <f>cesta!AM18/11.25</f>
        <v>3.3822222222222198</v>
      </c>
      <c r="AN18" s="7">
        <f>cesta!AN18/11.25</f>
        <v>3.48977777777778009</v>
      </c>
      <c r="AO18" s="7">
        <f>cesta!AO18/11.25</f>
        <v>5.19022222222221963</v>
      </c>
      <c r="AP18" s="7">
        <f>cesta!AP18/3</f>
        <v>2.58999999999999986</v>
      </c>
      <c r="AQ18" s="7">
        <f>cesta!AQ18/3</f>
        <v>2.99000000000000021</v>
      </c>
      <c r="AR18" s="7">
        <f>cesta!AR18/3</f>
        <v>2.99000000000000021</v>
      </c>
      <c r="AS18" s="7">
        <f>cesta!AS18/3</f>
        <v>3.49000000000000021</v>
      </c>
      <c r="AT18" s="7">
        <f>cesta!AT18*1.2</f>
        <v>8.68800000000000061</v>
      </c>
      <c r="AU18" s="7">
        <f>cesta!AU18*1.2</f>
        <v>9.77999999999999936</v>
      </c>
      <c r="AV18" s="7">
        <f>cesta!AV18*1.2</f>
        <v>9.90000000000000036</v>
      </c>
      <c r="AW18" s="7">
        <f>cesta!AW18*1.2</f>
        <v>11.9879999999999995</v>
      </c>
      <c r="AX18" s="7">
        <f>cesta!AX18/3.75</f>
        <v>5.78933333333332989</v>
      </c>
      <c r="AY18" s="7">
        <f>cesta!AY18/3.75</f>
        <v>9.43733333333332958</v>
      </c>
      <c r="AZ18" s="7">
        <f>cesta!AZ18/3.75</f>
        <v>8.98933333333332918</v>
      </c>
      <c r="BA18" s="7">
        <f>cesta!BA18/3.75</f>
        <v>16.9813333333332999</v>
      </c>
    </row>
    <row r="19" spans="1:53">
      <c r="A19" s="3" t="s">
        <v>57</v>
      </c>
      <c r="B19" s="9" t="n">
        <v>44161</v>
      </c>
      <c r="C19" s="1" t="s">
        <v>64</v>
      </c>
      <c r="D19" s="4" t="n">
        <v>0.446527777777777768</v>
      </c>
      <c r="E19" s="1" t="s">
        <v>61</v>
      </c>
      <c r="F19" s="7">
        <f>cesta!F19/4.5</f>
        <v>26.4888888888889014</v>
      </c>
      <c r="G19" s="7">
        <f>cesta!G19/4.5</f>
        <v>34.4600000000000009</v>
      </c>
      <c r="H19" s="7">
        <f>cesta!H19/4.5</f>
        <v>33.4444444444444002</v>
      </c>
      <c r="I19" s="7">
        <f>cesta!I19/4.5</f>
        <v>44.5488888888888965</v>
      </c>
      <c r="J19" s="7">
        <f>cesta!J19/6</f>
        <v>3.68999999999999995</v>
      </c>
      <c r="K19" s="7">
        <f>cesta!K19/6</f>
        <v>5.46833333333333016</v>
      </c>
      <c r="L19" s="7">
        <f>cesta!L19/6</f>
        <v>5.19000000000000039</v>
      </c>
      <c r="M19" s="7">
        <f>cesta!M19/6</f>
        <v>8.99000000000000021</v>
      </c>
      <c r="N19" s="7">
        <f>cesta!N19/4.5</f>
        <v>4.49111111111110972</v>
      </c>
      <c r="O19" s="7">
        <f>cesta!O19/4.5</f>
        <v>7.36222222222222022</v>
      </c>
      <c r="P19" s="7">
        <f>cesta!P19/4.5</f>
        <v>6.99111111111110972</v>
      </c>
      <c r="Q19" s="7">
        <f>cesta!Q19/4.5</f>
        <v>11.2888888888889003</v>
      </c>
      <c r="R19" s="7">
        <f>cesta!R19/3.6</f>
        <v>3.98055555555555998</v>
      </c>
      <c r="S19" s="7">
        <f>cesta!S19/3.6</f>
        <v>5.45555555555556015</v>
      </c>
      <c r="T19" s="7">
        <f>cesta!T19/3.6</f>
        <v>5.36944444444444002</v>
      </c>
      <c r="U19" s="7">
        <f>cesta!U19/3.6</f>
        <v>6.98888888888888982</v>
      </c>
      <c r="V19" s="7">
        <f>cesta!V19/3</f>
        <v>3.18999999999999995</v>
      </c>
      <c r="W19" s="7">
        <f>cesta!W19/3</f>
        <v>4.28666666666666973</v>
      </c>
      <c r="X19" s="7">
        <f>cesta!X19/3</f>
        <v>3.99000000000000021</v>
      </c>
      <c r="Y19" s="7">
        <f>cesta!Y19/3</f>
        <v>6.29999999999999982</v>
      </c>
      <c r="Z19" s="7">
        <f>cesta!Z19/12</f>
        <v>0.990000000000000036</v>
      </c>
      <c r="AA19" s="7">
        <f>cesta!AA19/12</f>
        <v>2.27333333333332988</v>
      </c>
      <c r="AB19" s="7">
        <f>cesta!AB19/12</f>
        <v>2.33999999999999986</v>
      </c>
      <c r="AC19" s="7">
        <f>cesta!AC19/12</f>
        <v>2.99000000000000021</v>
      </c>
      <c r="AD19" s="7">
        <f>cesta!AD19/6</f>
        <v>7.99000000000000021</v>
      </c>
      <c r="AE19" s="7">
        <f>cesta!AE19/6</f>
        <v>9.59333333333334082</v>
      </c>
      <c r="AF19" s="7">
        <f>cesta!AF19/6</f>
        <v>8.84500000000000064</v>
      </c>
      <c r="AG19" s="7">
        <f>cesta!AG19/6</f>
        <v>13.9900000000000002</v>
      </c>
      <c r="AH19" s="7">
        <f>cesta!AH19/1.2</f>
        <v>3.4916666666666698</v>
      </c>
      <c r="AI19" s="7">
        <f>cesta!AI19/1.2</f>
        <v>4.71666666666667034</v>
      </c>
      <c r="AJ19" s="7">
        <f>cesta!AJ19/1.2</f>
        <v>4.69166666666666998</v>
      </c>
      <c r="AK19" s="7">
        <f>cesta!AK19/1.2</f>
        <v>6.9916666666666698</v>
      </c>
      <c r="AL19" s="7">
        <f>cesta!AL19/11.25</f>
        <v>0.990222222222221937</v>
      </c>
      <c r="AM19" s="7">
        <f>cesta!AM19/11.25</f>
        <v>3.22044444444444</v>
      </c>
      <c r="AN19" s="7">
        <f>cesta!AN19/11.25</f>
        <v>3.19022222222222007</v>
      </c>
      <c r="AO19" s="7">
        <f>cesta!AO19/11.25</f>
        <v>5.19022222222221963</v>
      </c>
      <c r="AP19" s="7">
        <f>cesta!AP19/3</f>
        <v>2.58999999999999986</v>
      </c>
      <c r="AQ19" s="7">
        <f>cesta!AQ19/3</f>
        <v>2.99666666666667005</v>
      </c>
      <c r="AR19" s="7">
        <f>cesta!AR19/3</f>
        <v>2.99000000000000021</v>
      </c>
      <c r="AS19" s="7">
        <f>cesta!AS19/3</f>
        <v>3.49000000000000021</v>
      </c>
      <c r="AT19" s="7">
        <f>cesta!AT19*1.2</f>
        <v>7.99199999999999999</v>
      </c>
      <c r="AU19" s="7">
        <f>cesta!AU19*1.2</f>
        <v>9.81600000000000072</v>
      </c>
      <c r="AV19" s="7">
        <f>cesta!AV19*1.2</f>
        <v>9.93599999999999994</v>
      </c>
      <c r="AW19" s="7">
        <f>cesta!AW19*1.2</f>
        <v>11.9879999999999995</v>
      </c>
      <c r="AX19" s="7">
        <f>cesta!AX19/3.75</f>
        <v>5.78933333333332989</v>
      </c>
      <c r="AY19" s="7">
        <f>cesta!AY19/3.75</f>
        <v>9.26933333333333032</v>
      </c>
      <c r="AZ19" s="7">
        <f>cesta!AZ19/3.75</f>
        <v>8.98933333333332918</v>
      </c>
      <c r="BA19" s="7">
        <f>cesta!BA19/3.75</f>
        <v>16.9813333333332999</v>
      </c>
    </row>
    <row r="20" spans="1:53">
      <c r="A20" s="3" t="s">
        <v>57</v>
      </c>
      <c r="B20" s="9" t="n">
        <v>44162</v>
      </c>
      <c r="C20" s="1" t="s">
        <v>65</v>
      </c>
      <c r="D20" s="4" t="n">
        <v>0.370138888888888928</v>
      </c>
      <c r="E20" s="1" t="s">
        <v>61</v>
      </c>
      <c r="F20" s="7">
        <f>cesta!F20/4.5</f>
        <v>26.4888888888889014</v>
      </c>
      <c r="G20" s="7">
        <f>cesta!G20/4.5</f>
        <v>34.4533333333332976</v>
      </c>
      <c r="H20" s="7">
        <f>cesta!H20/4.5</f>
        <v>34.4533333333332976</v>
      </c>
      <c r="I20" s="7">
        <f>cesta!I20/4.5</f>
        <v>44.5488888888888965</v>
      </c>
      <c r="J20" s="7">
        <f>cesta!J20/6</f>
        <v>3.68999999999999995</v>
      </c>
      <c r="K20" s="7">
        <f>cesta!K20/6</f>
        <v>5.27166666666667005</v>
      </c>
      <c r="L20" s="7">
        <f>cesta!L20/6</f>
        <v>4.99000000000000021</v>
      </c>
      <c r="M20" s="7">
        <f>cesta!M20/6</f>
        <v>8.99000000000000021</v>
      </c>
      <c r="N20" s="7">
        <f>cesta!N20/4.5</f>
        <v>4.49111111111110972</v>
      </c>
      <c r="O20" s="7">
        <f>cesta!O20/4.5</f>
        <v>7.51777777777777967</v>
      </c>
      <c r="P20" s="7">
        <f>cesta!P20/4.5</f>
        <v>7.28888888888888964</v>
      </c>
      <c r="Q20" s="7">
        <f>cesta!Q20/4.5</f>
        <v>11.2888888888889003</v>
      </c>
      <c r="R20" s="7">
        <f>cesta!R20/3.6</f>
        <v>3.98055555555555998</v>
      </c>
      <c r="S20" s="7">
        <f>cesta!S20/3.6</f>
        <v>5.49444444444444979</v>
      </c>
      <c r="T20" s="7">
        <f>cesta!T20/3.6</f>
        <v>5.48888888888888982</v>
      </c>
      <c r="U20" s="7">
        <f>cesta!U20/3.6</f>
        <v>6.98888888888888982</v>
      </c>
      <c r="V20" s="7">
        <f>cesta!V20/3</f>
        <v>3.18999999999999995</v>
      </c>
      <c r="W20" s="7">
        <f>cesta!W20/3</f>
        <v>4.22666666666667012</v>
      </c>
      <c r="X20" s="7">
        <f>cesta!X20/3</f>
        <v>3.99000000000000021</v>
      </c>
      <c r="Y20" s="7">
        <f>cesta!Y20/3</f>
        <v>5.99000000000000021</v>
      </c>
      <c r="Z20" s="7">
        <f>cesta!Z20/12</f>
        <v>1.88999999999999986</v>
      </c>
      <c r="AA20" s="7">
        <f>cesta!AA20/12</f>
        <v>2.81499999999999986</v>
      </c>
      <c r="AB20" s="7">
        <f>cesta!AB20/12</f>
        <v>2.99000000000000021</v>
      </c>
      <c r="AC20" s="7">
        <f>cesta!AC20/12</f>
        <v>3.79000000000000004</v>
      </c>
      <c r="AD20" s="7">
        <f>cesta!AD20/6</f>
        <v>7.99000000000000021</v>
      </c>
      <c r="AE20" s="7">
        <f>cesta!AE20/6</f>
        <v>9.59333333333334082</v>
      </c>
      <c r="AF20" s="7">
        <f>cesta!AF20/6</f>
        <v>8.84500000000000064</v>
      </c>
      <c r="AG20" s="7">
        <f>cesta!AG20/6</f>
        <v>13.9900000000000002</v>
      </c>
      <c r="AH20" s="7">
        <f>cesta!AH20/1.2</f>
        <v>3.4916666666666698</v>
      </c>
      <c r="AI20" s="7">
        <f>cesta!AI20/1.2</f>
        <v>4.65833333333332966</v>
      </c>
      <c r="AJ20" s="7">
        <f>cesta!AJ20/1.2</f>
        <v>4.69166666666666998</v>
      </c>
      <c r="AK20" s="7">
        <f>cesta!AK20/1.2</f>
        <v>6.9916666666666698</v>
      </c>
      <c r="AL20" s="7">
        <f>cesta!AL20/11.25</f>
        <v>0.990222222222221937</v>
      </c>
      <c r="AM20" s="7">
        <f>cesta!AM20/11.25</f>
        <v>3.10577777777778019</v>
      </c>
      <c r="AN20" s="7">
        <f>cesta!AN20/11.25</f>
        <v>2.99022222222221998</v>
      </c>
      <c r="AO20" s="7">
        <f>cesta!AO20/11.25</f>
        <v>5.19022222222221963</v>
      </c>
      <c r="AP20" s="7">
        <f>cesta!AP20/3</f>
        <v>2.58999999999999986</v>
      </c>
      <c r="AQ20" s="7">
        <f>cesta!AQ20/3</f>
        <v>2.96666666666666998</v>
      </c>
      <c r="AR20" s="7">
        <f>cesta!AR20/3</f>
        <v>2.89000000000000021</v>
      </c>
      <c r="AS20" s="7">
        <f>cesta!AS20/3</f>
        <v>3.49000000000000021</v>
      </c>
      <c r="AT20" s="7">
        <f>cesta!AT20*1.2</f>
        <v>7.99199999999999999</v>
      </c>
      <c r="AU20" s="7">
        <f>cesta!AU20*1.2</f>
        <v>9.70800000000000018</v>
      </c>
      <c r="AV20" s="7">
        <f>cesta!AV20*1.2</f>
        <v>9.8879999999999999</v>
      </c>
      <c r="AW20" s="7">
        <f>cesta!AW20*1.2</f>
        <v>11.9879999999999995</v>
      </c>
      <c r="AX20" s="7">
        <f>cesta!AX20/3.75</f>
        <v>5.78933333333332989</v>
      </c>
      <c r="AY20" s="7">
        <f>cesta!AY20/3.75</f>
        <v>9.39733333333333931</v>
      </c>
      <c r="AZ20" s="7">
        <f>cesta!AZ20/3.75</f>
        <v>8.98933333333332918</v>
      </c>
      <c r="BA20" s="7">
        <f>cesta!BA20/3.75</f>
        <v>16.9813333333332999</v>
      </c>
    </row>
    <row r="21" spans="1:53">
      <c r="A21" s="3" t="s">
        <v>57</v>
      </c>
      <c r="B21" s="9" t="n">
        <v>44163</v>
      </c>
      <c r="C21" s="1" t="s">
        <v>66</v>
      </c>
      <c r="D21" s="4" t="n">
        <v>0.451388888888888928</v>
      </c>
      <c r="E21" s="1" t="s">
        <v>61</v>
      </c>
      <c r="F21" s="7">
        <f>cesta!F21/4.5</f>
        <v>26.4888888888889014</v>
      </c>
      <c r="G21" s="7">
        <f>cesta!G21/4.5</f>
        <v>34.6755555555555972</v>
      </c>
      <c r="H21" s="7">
        <f>cesta!H21/4.5</f>
        <v>34.9911111111111026</v>
      </c>
      <c r="I21" s="7">
        <f>cesta!I21/4.5</f>
        <v>44.5488888888888965</v>
      </c>
      <c r="J21" s="7" t="n">
        <v>3.68999999999999995</v>
      </c>
      <c r="K21" s="7">
        <f>cesta!K21/6</f>
        <v>5.24500000000000011</v>
      </c>
      <c r="L21" s="7">
        <f>cesta!L21/6</f>
        <v>4.99000000000000021</v>
      </c>
      <c r="M21" s="7">
        <f>cesta!M21/6</f>
        <v>8.99000000000000021</v>
      </c>
      <c r="N21" s="7">
        <f>cesta!N21/4.5</f>
        <v>4.49111111111110972</v>
      </c>
      <c r="O21" s="7">
        <f>cesta!O21/4.5</f>
        <v>7.47777777777777963</v>
      </c>
      <c r="P21" s="7">
        <f>cesta!P21/4.5</f>
        <v>7.34444444444443967</v>
      </c>
      <c r="Q21" s="7">
        <f>cesta!Q21/4.5</f>
        <v>11.2888888888889003</v>
      </c>
      <c r="R21" s="7">
        <f>cesta!R21/3.6</f>
        <v>3.98055555555555998</v>
      </c>
      <c r="S21" s="7">
        <f>cesta!S21/3.6</f>
        <v>5.5</v>
      </c>
      <c r="T21" s="7">
        <f>cesta!T21/3.6</f>
        <v>5.54999999999999982</v>
      </c>
      <c r="U21" s="7">
        <f>cesta!U21/3.6</f>
        <v>6.98888888888888982</v>
      </c>
      <c r="V21" s="7">
        <f>cesta!V21/3</f>
        <v>3.18999999999999995</v>
      </c>
      <c r="W21" s="7">
        <f>cesta!W21/3</f>
        <v>4.21666666666667034</v>
      </c>
      <c r="X21" s="7">
        <f>cesta!X21/3</f>
        <v>3.99000000000000021</v>
      </c>
      <c r="Y21" s="7">
        <f>cesta!Y21/3</f>
        <v>6.29999999999999982</v>
      </c>
      <c r="Z21" s="7">
        <f>cesta!Z21/12</f>
        <v>0.990000000000000036</v>
      </c>
      <c r="AA21" s="7">
        <f>cesta!AA21/12</f>
        <v>2.77916666666666989</v>
      </c>
      <c r="AB21" s="7">
        <f>cesta!AB21/12</f>
        <v>2.99000000000000021</v>
      </c>
      <c r="AC21" s="7">
        <f>cesta!AC21/12</f>
        <v>3.99000000000000021</v>
      </c>
      <c r="AD21" s="7">
        <f>cesta!AD21/6</f>
        <v>7.99000000000000021</v>
      </c>
      <c r="AE21" s="7">
        <f>cesta!AE21/6</f>
        <v>9.59333333333334082</v>
      </c>
      <c r="AF21" s="7">
        <f>cesta!AF21/6</f>
        <v>8.84500000000000064</v>
      </c>
      <c r="AG21" s="7">
        <f>cesta!AG21/6</f>
        <v>13.9900000000000002</v>
      </c>
      <c r="AH21" s="7">
        <f>cesta!AH21/1.2</f>
        <v>3.69166666666666998</v>
      </c>
      <c r="AI21" s="7">
        <f>cesta!AI21/1.2</f>
        <v>4.73333333333332984</v>
      </c>
      <c r="AJ21" s="7">
        <f>cesta!AJ21/1.2</f>
        <v>4.79166666666666963</v>
      </c>
      <c r="AK21" s="7">
        <f>cesta!AK21/1.2</f>
        <v>6.9916666666666698</v>
      </c>
      <c r="AL21" s="7">
        <f>cesta!AL21/11.25</f>
        <v>1.99022222222221998</v>
      </c>
      <c r="AM21" s="7">
        <f>cesta!AM21/11.25</f>
        <v>3.19022222222222007</v>
      </c>
      <c r="AN21" s="7">
        <f>cesta!AN21/11.25</f>
        <v>3.19022222222222007</v>
      </c>
      <c r="AO21" s="7">
        <f>cesta!AO21/11.25</f>
        <v>4.08977777777777973</v>
      </c>
      <c r="AP21" s="7">
        <f>cesta!AP21/3</f>
        <v>2.75</v>
      </c>
      <c r="AQ21" s="7">
        <f>cesta!AQ21/3</f>
        <v>3.04999999999999982</v>
      </c>
      <c r="AR21" s="7">
        <f>cesta!AR21/3</f>
        <v>2.99000000000000021</v>
      </c>
      <c r="AS21" s="7">
        <f>cesta!AS21/3</f>
        <v>3.49000000000000021</v>
      </c>
      <c r="AT21" s="7">
        <f>cesta!AT21*1.2</f>
        <v>7.99199999999999999</v>
      </c>
      <c r="AU21" s="7">
        <f>cesta!AU21*1.2</f>
        <v>9.74399999999999977</v>
      </c>
      <c r="AV21" s="7">
        <f>cesta!AV21*1.2</f>
        <v>9.90000000000000036</v>
      </c>
      <c r="AW21" s="7">
        <f>cesta!AW21*1.2</f>
        <v>11.9879999999999995</v>
      </c>
      <c r="AX21" s="7">
        <f>cesta!AX21/3.75</f>
        <v>5.78933333333332989</v>
      </c>
      <c r="AY21" s="7">
        <f>cesta!AY21/3.75</f>
        <v>9.42666666666666941</v>
      </c>
      <c r="AZ21" s="7">
        <f>cesta!AZ21/3.75</f>
        <v>9.14933333333333998</v>
      </c>
      <c r="BA21" s="7">
        <f>cesta!BA21/3.75</f>
        <v>14.9893333333333008</v>
      </c>
    </row>
    <row r="22" spans="1:53">
      <c r="A22" s="3" t="s">
        <v>57</v>
      </c>
      <c r="B22" s="9" t="n">
        <v>44164</v>
      </c>
      <c r="C22" s="1" t="s">
        <v>67</v>
      </c>
      <c r="D22" s="4" t="n">
        <v>0.355555555555555625</v>
      </c>
      <c r="E22" s="1" t="s">
        <v>61</v>
      </c>
      <c r="F22" s="7">
        <f>cesta!F22/4.5</f>
        <v>26.4888888888889014</v>
      </c>
      <c r="G22" s="7">
        <f>cesta!G22/4.5</f>
        <v>33.6688888888889011</v>
      </c>
      <c r="H22" s="7">
        <f>cesta!H22/4.5</f>
        <v>33.4444444444444002</v>
      </c>
      <c r="I22" s="7">
        <f>cesta!I22/4.5</f>
        <v>44.5488888888888965</v>
      </c>
      <c r="J22" s="7">
        <f>cesta!J22/6</f>
        <v>4.29000000000000004</v>
      </c>
      <c r="K22" s="7">
        <f>cesta!K22/6</f>
        <v>5.34833333333333005</v>
      </c>
      <c r="L22" s="7">
        <f>cesta!L22/6</f>
        <v>4.99000000000000021</v>
      </c>
      <c r="M22" s="7">
        <f>cesta!M22/6</f>
        <v>8.99000000000000021</v>
      </c>
      <c r="N22" s="7">
        <f>cesta!N22/4.5</f>
        <v>5.49111111111110972</v>
      </c>
      <c r="O22" s="7">
        <f>cesta!O22/4.5</f>
        <v>7.41555555555556012</v>
      </c>
      <c r="P22" s="7">
        <f>cesta!P22/4.5</f>
        <v>7.24000000000000021</v>
      </c>
      <c r="Q22" s="7">
        <f>cesta!Q22/4.5</f>
        <v>11.2888888888889003</v>
      </c>
      <c r="R22" s="7">
        <f>cesta!R22/3.6</f>
        <v>4.18888888888888999</v>
      </c>
      <c r="S22" s="7">
        <f>cesta!S22/3.6</f>
        <v>5.5083333333333302</v>
      </c>
      <c r="T22" s="7">
        <f>cesta!T22/3.6</f>
        <v>5.51944444444445015</v>
      </c>
      <c r="U22" s="7">
        <f>cesta!U22/3.6</f>
        <v>6.98888888888888982</v>
      </c>
      <c r="V22" s="7">
        <f>cesta!V22/3</f>
        <v>3.18999999999999995</v>
      </c>
      <c r="W22" s="7">
        <f>cesta!W22/3</f>
        <v>4.21666666666667034</v>
      </c>
      <c r="X22" s="7">
        <f>cesta!X22/3</f>
        <v>3.99000000000000021</v>
      </c>
      <c r="Y22" s="7">
        <f>cesta!Y22/3</f>
        <v>6.29999999999999982</v>
      </c>
      <c r="Z22" s="7">
        <f>cesta!Z22/12</f>
        <v>1.88999999999999986</v>
      </c>
      <c r="AA22" s="7">
        <f>cesta!AA22/12</f>
        <v>2.90249999999999986</v>
      </c>
      <c r="AB22" s="7">
        <f>cesta!AB22/12</f>
        <v>2.99000000000000021</v>
      </c>
      <c r="AC22" s="7">
        <f>cesta!AC22/12</f>
        <v>3.99000000000000021</v>
      </c>
      <c r="AD22" s="7">
        <f>cesta!AD22/6</f>
        <v>7.99000000000000021</v>
      </c>
      <c r="AE22" s="7">
        <f>cesta!AE22/6</f>
        <v>9.59333333333334082</v>
      </c>
      <c r="AF22" s="7">
        <f>cesta!AF22/6</f>
        <v>8.84500000000000064</v>
      </c>
      <c r="AG22" s="7">
        <f>cesta!AG22/6</f>
        <v>13.9900000000000002</v>
      </c>
      <c r="AH22" s="7">
        <f>cesta!AH22/1.2</f>
        <v>3.4916666666666698</v>
      </c>
      <c r="AI22" s="7">
        <f>cesta!AI22/1.2</f>
        <v>4.70000000000000018</v>
      </c>
      <c r="AJ22" s="7">
        <f>cesta!AJ22/1.2</f>
        <v>4.79166666666666963</v>
      </c>
      <c r="AK22" s="7">
        <f>cesta!AK22/1.2</f>
        <v>6.9916666666666698</v>
      </c>
      <c r="AL22" s="7">
        <f>cesta!AL22/11.25</f>
        <v>1.99022222222221998</v>
      </c>
      <c r="AM22" s="7">
        <f>cesta!AM22/11.25</f>
        <v>3.33599999999999985</v>
      </c>
      <c r="AN22" s="7">
        <f>cesta!AN22/11.25</f>
        <v>3.19022222222222007</v>
      </c>
      <c r="AO22" s="7">
        <f>cesta!AO22/11.25</f>
        <v>5.19022222222221963</v>
      </c>
      <c r="AP22" s="7">
        <f>cesta!AP22/3</f>
        <v>2.58999999999999986</v>
      </c>
      <c r="AQ22" s="7">
        <f>cesta!AQ22/3</f>
        <v>2.98333333333332984</v>
      </c>
      <c r="AR22" s="7">
        <f>cesta!AR22/3</f>
        <v>2.93999999999999986</v>
      </c>
      <c r="AS22" s="7">
        <f>cesta!AS22/3</f>
        <v>3.49000000000000021</v>
      </c>
      <c r="AT22" s="7">
        <f>cesta!AT22*1.2</f>
        <v>8.89199999999999946</v>
      </c>
      <c r="AU22" s="7">
        <f>cesta!AU22*1.2</f>
        <v>9.79199999999999982</v>
      </c>
      <c r="AV22" s="7">
        <f>cesta!AV22*1.2</f>
        <v>9.90000000000000036</v>
      </c>
      <c r="AW22" s="7">
        <f>cesta!AW22*1.2</f>
        <v>11.9879999999999995</v>
      </c>
      <c r="AX22" s="7">
        <f>cesta!AX22/3.75</f>
        <v>5.78933333333332989</v>
      </c>
      <c r="AY22" s="7">
        <f>cesta!AY22/3.75</f>
        <v>9.42666666666666941</v>
      </c>
      <c r="AZ22" s="7">
        <f>cesta!AZ22/3.75</f>
        <v>8.98933333333332918</v>
      </c>
      <c r="BA22" s="7">
        <f>cesta!BA22/3.75</f>
        <v>16.9813333333332999</v>
      </c>
    </row>
    <row r="23" spans="1:53">
      <c r="A23" s="3" t="s">
        <v>57</v>
      </c>
      <c r="B23" s="9" t="n">
        <v>44165</v>
      </c>
      <c r="C23" s="1" t="s">
        <v>58</v>
      </c>
      <c r="D23" s="4" t="n">
        <v>0.345833333333333259</v>
      </c>
      <c r="E23" s="1" t="s">
        <v>61</v>
      </c>
      <c r="F23" s="7">
        <f>cesta!F23/4.5</f>
        <v>26.4888888888889014</v>
      </c>
      <c r="G23" s="7">
        <f>cesta!G23/4.5</f>
        <v>34.2511111111111006</v>
      </c>
      <c r="H23" s="7">
        <f>cesta!H23/4.5</f>
        <v>34.8888888888888999</v>
      </c>
      <c r="I23" s="7">
        <f>cesta!I23/4.5</f>
        <v>44.5488888888888965</v>
      </c>
      <c r="J23" s="7">
        <f>cesta!J23/6</f>
        <v>3.99000000000000021</v>
      </c>
      <c r="K23" s="7">
        <f>cesta!K23/6</f>
        <v>5.28500000000000014</v>
      </c>
      <c r="L23" s="7">
        <f>cesta!L23/6</f>
        <v>4.99000000000000021</v>
      </c>
      <c r="M23" s="7">
        <f>cesta!M23/6</f>
        <v>8.89000000000000057</v>
      </c>
      <c r="N23" s="7">
        <f>cesta!N23/4.5</f>
        <v>5.49111111111110972</v>
      </c>
      <c r="O23" s="7">
        <f>cesta!O23/4.5</f>
        <v>7.43111111111111011</v>
      </c>
      <c r="P23" s="7">
        <f>cesta!P23/4.5</f>
        <v>7.24000000000000021</v>
      </c>
      <c r="Q23" s="7">
        <f>cesta!Q23/4.5</f>
        <v>11.2888888888889003</v>
      </c>
      <c r="R23" s="7">
        <f>cesta!R23/3.6</f>
        <v>4.18888888888888999</v>
      </c>
      <c r="S23" s="7">
        <f>cesta!S23/3.6</f>
        <v>5.56666666666666998</v>
      </c>
      <c r="T23" s="7">
        <f>cesta!T23/3.6</f>
        <v>5.54999999999999982</v>
      </c>
      <c r="U23" s="7">
        <f>cesta!U23/3.6</f>
        <v>7.18888888888888999</v>
      </c>
      <c r="V23" s="7">
        <f>cesta!V23/3</f>
        <v>3.18999999999999995</v>
      </c>
      <c r="W23" s="7">
        <f>cesta!W23/3</f>
        <v>4.1333333333333302</v>
      </c>
      <c r="X23" s="7">
        <f>cesta!X23/3</f>
        <v>3.99000000000000021</v>
      </c>
      <c r="Y23" s="7">
        <f>cesta!Y23/3</f>
        <v>6.29999999999999982</v>
      </c>
      <c r="Z23" s="7">
        <f>cesta!Z23/12</f>
        <v>1.88999999999999986</v>
      </c>
      <c r="AA23" s="7">
        <f>cesta!AA23/12</f>
        <v>3.00083333333332991</v>
      </c>
      <c r="AB23" s="7">
        <f>cesta!AB23/12</f>
        <v>2.99000000000000021</v>
      </c>
      <c r="AC23" s="7">
        <f>cesta!AC23/12</f>
        <v>3.99000000000000021</v>
      </c>
      <c r="AD23" s="7">
        <f>cesta!AD23/6</f>
        <v>7.99000000000000021</v>
      </c>
      <c r="AE23" s="7">
        <f>cesta!AE23/6</f>
        <v>9.59333333333334082</v>
      </c>
      <c r="AF23" s="7">
        <f>cesta!AF23/6</f>
        <v>8.84500000000000064</v>
      </c>
      <c r="AG23" s="7">
        <f>cesta!AG23/6</f>
        <v>13.9900000000000002</v>
      </c>
      <c r="AH23" s="7">
        <f>cesta!AH23/1.2</f>
        <v>3.29166666666667007</v>
      </c>
      <c r="AI23" s="7">
        <f>cesta!AI23/1.2</f>
        <v>4.65833333333332966</v>
      </c>
      <c r="AJ23" s="7">
        <f>cesta!AJ23/1.2</f>
        <v>4.69166666666666998</v>
      </c>
      <c r="AK23" s="7">
        <f>cesta!AK23/1.2</f>
        <v>6.9916666666666698</v>
      </c>
      <c r="AL23" s="7">
        <f>cesta!AL23/11.25</f>
        <v>1.99022222222221998</v>
      </c>
      <c r="AM23" s="7">
        <f>cesta!AM23/11.25</f>
        <v>3.98399999999999999</v>
      </c>
      <c r="AN23" s="7">
        <f>cesta!AN23/11.25</f>
        <v>3.54044444444443984</v>
      </c>
      <c r="AO23" s="7">
        <f>cesta!AO23/11.25</f>
        <v>8.39022222222222069</v>
      </c>
      <c r="AP23" s="7">
        <f>cesta!AP23/3</f>
        <v>2.45000000000000018</v>
      </c>
      <c r="AQ23" s="7">
        <f>cesta!AQ23/3</f>
        <v>2.9033333333333303</v>
      </c>
      <c r="AR23" s="7">
        <f>cesta!AR23/3</f>
        <v>2.79000000000000004</v>
      </c>
      <c r="AS23" s="7">
        <f>cesta!AS23/3</f>
        <v>3.49000000000000021</v>
      </c>
      <c r="AT23" s="7">
        <f>cesta!AT23*1.2</f>
        <v>7.99199999999999999</v>
      </c>
      <c r="AU23" s="7">
        <f>cesta!AU23*1.2</f>
        <v>9.70800000000000018</v>
      </c>
      <c r="AV23" s="7">
        <f>cesta!AV23*1.2</f>
        <v>9.8879999999999999</v>
      </c>
      <c r="AW23" s="7">
        <f>cesta!AW23*1.2</f>
        <v>11.9879999999999995</v>
      </c>
      <c r="AX23" s="7">
        <f>cesta!AX23/3.75</f>
        <v>5.78933333333332989</v>
      </c>
      <c r="AY23" s="7">
        <f>cesta!AY23/3.75</f>
        <v>9.35733333333334016</v>
      </c>
      <c r="AZ23" s="7">
        <f>cesta!AZ23/3.75</f>
        <v>8.98933333333332918</v>
      </c>
      <c r="BA23" s="7">
        <f>cesta!BA23/3.75</f>
        <v>16.9813333333332999</v>
      </c>
    </row>
    <row r="24" spans="1:53">
      <c r="A24" s="3" t="s">
        <v>68</v>
      </c>
      <c r="B24" s="9" t="n">
        <v>44166</v>
      </c>
      <c r="C24" s="1" t="s">
        <v>60</v>
      </c>
      <c r="D24" s="4" t="n">
        <v>0.345138888888888884</v>
      </c>
      <c r="E24" s="1" t="s">
        <v>61</v>
      </c>
      <c r="F24" s="7">
        <f>cesta!F24/4.5</f>
        <v>28.9888888888889014</v>
      </c>
      <c r="G24" s="7">
        <f>cesta!G24/4.5</f>
        <v>35.3533333333333033</v>
      </c>
      <c r="H24" s="7">
        <f>cesta!H24/4.5</f>
        <v>34.9911111111111026</v>
      </c>
      <c r="I24" s="7">
        <f>cesta!I24/4.5</f>
        <v>44.5488888888888965</v>
      </c>
      <c r="J24" s="7">
        <f>cesta!J24/6</f>
        <v>4.15000000000000036</v>
      </c>
      <c r="K24" s="7">
        <f>cesta!K24/6</f>
        <v>5.4266666666666703</v>
      </c>
      <c r="L24" s="7">
        <f>cesta!L24/6</f>
        <v>4.99000000000000021</v>
      </c>
      <c r="M24" s="7">
        <f>cesta!M24/6</f>
        <v>8.99000000000000021</v>
      </c>
      <c r="N24" s="7">
        <f>cesta!N24/4.5</f>
        <v>4.78888888888888964</v>
      </c>
      <c r="O24" s="7">
        <f>cesta!O24/4.5</f>
        <v>7.53555555555556023</v>
      </c>
      <c r="P24" s="7">
        <f>cesta!P24/4.5</f>
        <v>7.24000000000000021</v>
      </c>
      <c r="Q24" s="7">
        <f>cesta!Q24/4.5</f>
        <v>11.2888888888889003</v>
      </c>
      <c r="R24" s="7">
        <f>cesta!R24/3.6</f>
        <v>4.18888888888888999</v>
      </c>
      <c r="S24" s="7">
        <f>cesta!S24/3.6</f>
        <v>5.51666666666667016</v>
      </c>
      <c r="T24" s="7">
        <f>cesta!T24/3.6</f>
        <v>5.54999999999999982</v>
      </c>
      <c r="U24" s="7">
        <f>cesta!U24/3.6</f>
        <v>6.75</v>
      </c>
      <c r="V24" s="7">
        <f>cesta!V24/3</f>
        <v>3.18999999999999995</v>
      </c>
      <c r="W24" s="7">
        <f>cesta!W24/3</f>
        <v>4.09333333333333016</v>
      </c>
      <c r="X24" s="7">
        <f>cesta!X24/3</f>
        <v>3.99000000000000021</v>
      </c>
      <c r="Y24" s="7">
        <f>cesta!Y24/3</f>
        <v>5.99000000000000021</v>
      </c>
      <c r="Z24" s="7">
        <f>cesta!Z24/12</f>
        <v>1.88999999999999986</v>
      </c>
      <c r="AA24" s="7">
        <f>cesta!AA24/12</f>
        <v>3.00083333333332991</v>
      </c>
      <c r="AB24" s="7">
        <f>cesta!AB24/12</f>
        <v>2.99000000000000021</v>
      </c>
      <c r="AC24" s="7">
        <f>cesta!AC24/12</f>
        <v>3.99000000000000021</v>
      </c>
      <c r="AD24" s="7">
        <f>cesta!AD24/6</f>
        <v>7.99000000000000021</v>
      </c>
      <c r="AE24" s="7">
        <f>cesta!AE24/6</f>
        <v>9.60833333333333073</v>
      </c>
      <c r="AF24" s="7">
        <f>cesta!AF24/6</f>
        <v>8.84500000000000064</v>
      </c>
      <c r="AG24" s="7">
        <f>cesta!AG24/6</f>
        <v>13.9900000000000002</v>
      </c>
      <c r="AH24" s="7">
        <f>cesta!AH24/1.2</f>
        <v>3.29166666666667007</v>
      </c>
      <c r="AI24" s="7">
        <f>cesta!AI24/1.2</f>
        <v>4.69166666666666998</v>
      </c>
      <c r="AJ24" s="7">
        <f>cesta!AJ24/1.2</f>
        <v>4.69166666666666998</v>
      </c>
      <c r="AK24" s="7">
        <f>cesta!AK24/1.2</f>
        <v>6.9916666666666698</v>
      </c>
      <c r="AL24" s="7">
        <f>cesta!AL24/11.25</f>
        <v>1.99022222222221998</v>
      </c>
      <c r="AM24" s="7">
        <f>cesta!AM24/11.25</f>
        <v>3.51288888888888984</v>
      </c>
      <c r="AN24" s="7">
        <f>cesta!AN24/11.25</f>
        <v>3.48977777777778009</v>
      </c>
      <c r="AO24" s="7">
        <f>cesta!AO24/11.25</f>
        <v>5.19022222222221963</v>
      </c>
      <c r="AP24" s="7">
        <f>cesta!AP24/3</f>
        <v>2.75</v>
      </c>
      <c r="AQ24" s="7">
        <f>cesta!AQ24/3</f>
        <v>3.04000000000000004</v>
      </c>
      <c r="AR24" s="7">
        <f>cesta!AR24/3</f>
        <v>2.99000000000000021</v>
      </c>
      <c r="AS24" s="7">
        <f>cesta!AS24/3</f>
        <v>3.49000000000000021</v>
      </c>
      <c r="AT24" s="7">
        <f>cesta!AT24*1.2</f>
        <v>7.99199999999999999</v>
      </c>
      <c r="AU24" s="7">
        <f>cesta!AU24*1.2</f>
        <v>9.73199999999999932</v>
      </c>
      <c r="AV24" s="7">
        <f>cesta!AV24*1.2</f>
        <v>9.90000000000000036</v>
      </c>
      <c r="AW24" s="7">
        <f>cesta!AW24*1.2</f>
        <v>11.9879999999999995</v>
      </c>
      <c r="AX24" s="7">
        <f>cesta!AX24/3.75</f>
        <v>5.78933333333332989</v>
      </c>
      <c r="AY24" s="7">
        <f>cesta!AY24/3.75</f>
        <v>9.51200000000000045</v>
      </c>
      <c r="AZ24" s="7">
        <f>cesta!AZ24/3.75</f>
        <v>9.03999999999999915</v>
      </c>
      <c r="BA24" s="7">
        <f>cesta!BA24/3.75</f>
        <v>16.9813333333332999</v>
      </c>
    </row>
    <row r="25" spans="1:53">
      <c r="A25" s="3" t="s">
        <v>68</v>
      </c>
      <c r="B25" s="9" t="n">
        <v>44167</v>
      </c>
      <c r="C25" s="1" t="s">
        <v>62</v>
      </c>
      <c r="D25" s="4" t="n">
        <v>0.333333333333333259</v>
      </c>
      <c r="E25" s="1" t="s">
        <v>61</v>
      </c>
      <c r="F25" s="7">
        <f>cesta!F25/4.5</f>
        <v>28.9888888888889014</v>
      </c>
      <c r="G25" s="7">
        <f>cesta!G25/4.5</f>
        <v>35.4577777777777996</v>
      </c>
      <c r="H25" s="7">
        <f>cesta!H25/4.5</f>
        <v>34.9911111111111026</v>
      </c>
      <c r="I25" s="7">
        <f>cesta!I25/4.5</f>
        <v>44.5488888888888965</v>
      </c>
      <c r="J25" s="7">
        <f>cesta!J25/6</f>
        <v>3.99000000000000021</v>
      </c>
      <c r="K25" s="7">
        <f>cesta!K25/6</f>
        <v>5.16000000000000014</v>
      </c>
      <c r="L25" s="7">
        <f>cesta!L25/6</f>
        <v>4.99000000000000021</v>
      </c>
      <c r="M25" s="7">
        <f>cesta!M25/6</f>
        <v>8.89000000000000057</v>
      </c>
      <c r="N25" s="7">
        <f>cesta!N25/4.5</f>
        <v>4.78888888888888964</v>
      </c>
      <c r="O25" s="7">
        <f>cesta!O25/4.5</f>
        <v>7.44888888888888978</v>
      </c>
      <c r="P25" s="7">
        <f>cesta!P25/4.5</f>
        <v>7.28888888888888964</v>
      </c>
      <c r="Q25" s="7">
        <f>cesta!Q25/4.5</f>
        <v>11.2888888888889003</v>
      </c>
      <c r="R25" s="7">
        <f>cesta!R25/3.6</f>
        <v>4.18888888888888999</v>
      </c>
      <c r="S25" s="7">
        <f>cesta!S25/3.6</f>
        <v>5.52500000000000036</v>
      </c>
      <c r="T25" s="7">
        <f>cesta!T25/3.6</f>
        <v>5.56944444444444997</v>
      </c>
      <c r="U25" s="7">
        <f>cesta!U25/3.6</f>
        <v>6.75</v>
      </c>
      <c r="V25" s="7">
        <f>cesta!V25/3</f>
        <v>3.18999999999999995</v>
      </c>
      <c r="W25" s="7">
        <f>cesta!W25/3</f>
        <v>4.20999999999999996</v>
      </c>
      <c r="X25" s="7">
        <f>cesta!X25/3</f>
        <v>3.99000000000000021</v>
      </c>
      <c r="Y25" s="7">
        <f>cesta!Y25/3</f>
        <v>6.29999999999999982</v>
      </c>
      <c r="Z25" s="7">
        <f>cesta!Z25/12</f>
        <v>1.88999999999999986</v>
      </c>
      <c r="AA25" s="7">
        <f>cesta!AA25/12</f>
        <v>2.90249999999999986</v>
      </c>
      <c r="AB25" s="7">
        <f>cesta!AB25/12</f>
        <v>2.58999999999999986</v>
      </c>
      <c r="AC25" s="7">
        <f>cesta!AC25/12</f>
        <v>3.99000000000000021</v>
      </c>
      <c r="AD25" s="7">
        <f>cesta!AD25/6</f>
        <v>7.99000000000000021</v>
      </c>
      <c r="AE25" s="7">
        <f>cesta!AE25/6</f>
        <v>9.59333333333334082</v>
      </c>
      <c r="AF25" s="7">
        <f>cesta!AF25/6</f>
        <v>8.84500000000000064</v>
      </c>
      <c r="AG25" s="7">
        <f>cesta!AG25/6</f>
        <v>13.9900000000000002</v>
      </c>
      <c r="AH25" s="7">
        <f>cesta!AH25/1.2</f>
        <v>3.29166666666667007</v>
      </c>
      <c r="AI25" s="7">
        <f>cesta!AI25/1.2</f>
        <v>4.64166666666667016</v>
      </c>
      <c r="AJ25" s="7">
        <f>cesta!AJ25/1.2</f>
        <v>4.69166666666666998</v>
      </c>
      <c r="AK25" s="7">
        <f>cesta!AK25/1.2</f>
        <v>6.25</v>
      </c>
      <c r="AL25" s="7">
        <f>cesta!AL25/11.25</f>
        <v>1.68977777777778009</v>
      </c>
      <c r="AM25" s="7">
        <f>cesta!AM25/11.25</f>
        <v>3.43199999999999994</v>
      </c>
      <c r="AN25" s="7">
        <f>cesta!AN25/11.25</f>
        <v>3.54044444444443984</v>
      </c>
      <c r="AO25" s="7">
        <f>cesta!AO25/11.25</f>
        <v>5.19022222222221963</v>
      </c>
      <c r="AP25" s="7">
        <f>cesta!AP25/3</f>
        <v>2.75</v>
      </c>
      <c r="AQ25" s="7">
        <f>cesta!AQ25/3</f>
        <v>2.97666666666667012</v>
      </c>
      <c r="AR25" s="7">
        <f>cesta!AR25/3</f>
        <v>2.89000000000000021</v>
      </c>
      <c r="AS25" s="7">
        <f>cesta!AS25/3</f>
        <v>3.49000000000000021</v>
      </c>
      <c r="AT25" s="7">
        <f>cesta!AT25*1.2</f>
        <v>7.99199999999999999</v>
      </c>
      <c r="AU25" s="7">
        <f>cesta!AU25*1.2</f>
        <v>9.74399999999999977</v>
      </c>
      <c r="AV25" s="7">
        <f>cesta!AV25*1.2</f>
        <v>9.8879999999999999</v>
      </c>
      <c r="AW25" s="7">
        <f>cesta!AW25*1.2</f>
        <v>11.9879999999999995</v>
      </c>
      <c r="AX25" s="7">
        <f>cesta!AX25/3.75</f>
        <v>5.78933333333332989</v>
      </c>
      <c r="AY25" s="7">
        <f>cesta!AY25/3.75</f>
        <v>9.34666666666666934</v>
      </c>
      <c r="AZ25" s="7">
        <f>cesta!AZ25/3.75</f>
        <v>8.98933333333332918</v>
      </c>
      <c r="BA25" s="7">
        <f>cesta!BA25/3.75</f>
        <v>16.9813333333332999</v>
      </c>
    </row>
    <row r="26" spans="1:53">
      <c r="A26" s="3" t="s">
        <v>68</v>
      </c>
      <c r="B26" s="9" t="n">
        <v>44168</v>
      </c>
      <c r="C26" s="1" t="s">
        <v>64</v>
      </c>
      <c r="D26" s="4" t="n">
        <v>0.415277777777777768</v>
      </c>
      <c r="E26" s="1" t="s">
        <v>61</v>
      </c>
      <c r="F26" s="7">
        <f>cesta!F26/4.5</f>
        <v>26.4888888888889014</v>
      </c>
      <c r="G26" s="7">
        <f>cesta!G26/4.5</f>
        <v>34.1977777777778016</v>
      </c>
      <c r="H26" s="7">
        <f>cesta!H26/4.5</f>
        <v>34.4399999999999977</v>
      </c>
      <c r="I26" s="7">
        <f>cesta!I26/4.5</f>
        <v>44.5488888888888965</v>
      </c>
      <c r="J26" s="7">
        <f>cesta!J26/6</f>
        <v>3.99000000000000021</v>
      </c>
      <c r="K26" s="7">
        <f>cesta!K26/6</f>
        <v>5.12666666666666959</v>
      </c>
      <c r="L26" s="7">
        <f>cesta!L26/6</f>
        <v>4.88999999999999968</v>
      </c>
      <c r="M26" s="7">
        <f>cesta!M26/6</f>
        <v>8.89000000000000057</v>
      </c>
      <c r="N26" s="7">
        <f>cesta!N26/4.5</f>
        <v>4.78888888888888964</v>
      </c>
      <c r="O26" s="7">
        <f>cesta!O26/4.5</f>
        <v>7.45777777777778006</v>
      </c>
      <c r="P26" s="7">
        <f>cesta!P26/4.5</f>
        <v>7.28888888888888964</v>
      </c>
      <c r="Q26" s="7">
        <f>cesta!Q26/4.5</f>
        <v>11.2888888888889003</v>
      </c>
      <c r="R26" s="7">
        <f>cesta!R26/3.6</f>
        <v>4.18888888888888999</v>
      </c>
      <c r="S26" s="7">
        <f>cesta!S26/3.6</f>
        <v>5.4916666666666698</v>
      </c>
      <c r="T26" s="7">
        <f>cesta!T26/3.6</f>
        <v>5.48888888888888982</v>
      </c>
      <c r="U26" s="7">
        <f>cesta!U26/3.6</f>
        <v>6.75</v>
      </c>
      <c r="V26" s="7">
        <f>cesta!V26/3</f>
        <v>3.18999999999999995</v>
      </c>
      <c r="W26" s="7">
        <f>cesta!W26/3</f>
        <v>4.19666666666666988</v>
      </c>
      <c r="X26" s="7">
        <f>cesta!X26/3</f>
        <v>3.99000000000000021</v>
      </c>
      <c r="Y26" s="7">
        <f>cesta!Y26/3</f>
        <v>6.29999999999999982</v>
      </c>
      <c r="Z26" s="7">
        <f>cesta!Z26/12</f>
        <v>1.88999999999999986</v>
      </c>
      <c r="AA26" s="7">
        <f>cesta!AA26/12</f>
        <v>2.83416666666667005</v>
      </c>
      <c r="AB26" s="7">
        <f>cesta!AB26/12</f>
        <v>2.99000000000000021</v>
      </c>
      <c r="AC26" s="7">
        <f>cesta!AC26/12</f>
        <v>3.79000000000000004</v>
      </c>
      <c r="AD26" s="7">
        <f>cesta!AD26/6</f>
        <v>7.99000000000000021</v>
      </c>
      <c r="AE26" s="7">
        <f>cesta!AE26/6</f>
        <v>10.6266666666667007</v>
      </c>
      <c r="AF26" s="7">
        <f>cesta!AF26/6</f>
        <v>9.90000000000000036</v>
      </c>
      <c r="AG26" s="7">
        <f>cesta!AG26/6</f>
        <v>13.9900000000000002</v>
      </c>
      <c r="AH26" s="7">
        <f>cesta!AH26/1.2</f>
        <v>3.29166666666667007</v>
      </c>
      <c r="AI26" s="7">
        <f>cesta!AI26/1.2</f>
        <v>4.70833333333333037</v>
      </c>
      <c r="AJ26" s="7">
        <f>cesta!AJ26/1.2</f>
        <v>4.69166666666666998</v>
      </c>
      <c r="AK26" s="7">
        <f>cesta!AK26/1.2</f>
        <v>6.25</v>
      </c>
      <c r="AL26" s="7">
        <f>cesta!AL26/11.25</f>
        <v>1.99022222222221998</v>
      </c>
      <c r="AM26" s="7">
        <f>cesta!AM26/11.25</f>
        <v>3.45422222222221986</v>
      </c>
      <c r="AN26" s="7">
        <f>cesta!AN26/11.25</f>
        <v>3.33955555555556005</v>
      </c>
      <c r="AO26" s="7">
        <f>cesta!AO26/11.25</f>
        <v>5.19022222222221963</v>
      </c>
      <c r="AP26" s="7">
        <f>cesta!AP26/3</f>
        <v>2.58999999999999986</v>
      </c>
      <c r="AQ26" s="7">
        <f>cesta!AQ26/3</f>
        <v>2.95000000000000018</v>
      </c>
      <c r="AR26" s="7">
        <f>cesta!AR26/3</f>
        <v>2.89000000000000021</v>
      </c>
      <c r="AS26" s="7">
        <f>cesta!AS26/3</f>
        <v>3.49000000000000021</v>
      </c>
      <c r="AT26" s="7">
        <f>cesta!AT26*1.2</f>
        <v>7.99199999999999999</v>
      </c>
      <c r="AU26" s="7">
        <f>cesta!AU26*1.2</f>
        <v>9.6720000000000006</v>
      </c>
      <c r="AV26" s="7">
        <f>cesta!AV26*1.2</f>
        <v>9.90000000000000036</v>
      </c>
      <c r="AW26" s="7">
        <f>cesta!AW26*1.2</f>
        <v>10.9800000000000004</v>
      </c>
      <c r="AX26" s="7">
        <f>cesta!AX26/3.75</f>
        <v>5.98933333333333007</v>
      </c>
      <c r="AY26" s="7">
        <f>cesta!AY26/3.75</f>
        <v>9.48799999999999955</v>
      </c>
      <c r="AZ26" s="7">
        <f>cesta!AZ26/3.75</f>
        <v>8.98933333333332918</v>
      </c>
      <c r="BA26" s="7">
        <f>cesta!BA26/3.75</f>
        <v>16.9813333333332999</v>
      </c>
    </row>
    <row r="27" spans="1:53">
      <c r="A27" s="3" t="s">
        <v>68</v>
      </c>
      <c r="B27" s="9" t="n">
        <v>44169</v>
      </c>
      <c r="C27" s="1" t="s">
        <v>65</v>
      </c>
      <c r="D27" s="4" t="n">
        <v>0.411111111111111072</v>
      </c>
      <c r="E27" s="1" t="s">
        <v>61</v>
      </c>
      <c r="F27" s="7">
        <f>cesta!F27/4.5</f>
        <v>26.4888888888889014</v>
      </c>
      <c r="G27" s="7">
        <f>cesta!G27/4.5</f>
        <v>34.6599999999999966</v>
      </c>
      <c r="H27" s="7">
        <f>cesta!H27/4.5</f>
        <v>34.4399999999999977</v>
      </c>
      <c r="I27" s="7">
        <f>cesta!I27/4.5</f>
        <v>44.5488888888888965</v>
      </c>
      <c r="J27" s="7">
        <f>cesta!J27/6</f>
        <v>3.99000000000000021</v>
      </c>
      <c r="K27" s="7">
        <f>cesta!K27/6</f>
        <v>5.08000000000000007</v>
      </c>
      <c r="L27" s="7">
        <f>cesta!L27/6</f>
        <v>4.84999999999999964</v>
      </c>
      <c r="M27" s="7">
        <f>cesta!M27/6</f>
        <v>8.89000000000000057</v>
      </c>
      <c r="N27" s="7">
        <f>cesta!N27/4.5</f>
        <v>4.78888888888888964</v>
      </c>
      <c r="O27" s="7">
        <f>cesta!O27/4.5</f>
        <v>7.60444444444444034</v>
      </c>
      <c r="P27" s="7">
        <f>cesta!P27/4.5</f>
        <v>7.48888888888888982</v>
      </c>
      <c r="Q27" s="7">
        <f>cesta!Q27/4.5</f>
        <v>11.2888888888889003</v>
      </c>
      <c r="R27" s="7">
        <f>cesta!R27/3.6</f>
        <v>4.18888888888888999</v>
      </c>
      <c r="S27" s="7">
        <f>cesta!S27/3.6</f>
        <v>5.56388888888888999</v>
      </c>
      <c r="T27" s="7">
        <f>cesta!T27/3.6</f>
        <v>5.68888888888888999</v>
      </c>
      <c r="U27" s="7">
        <f>cesta!U27/3.6</f>
        <v>7.48888888888888982</v>
      </c>
      <c r="V27" s="7">
        <f>cesta!V27/3</f>
        <v>3.35000000000000009</v>
      </c>
      <c r="W27" s="7">
        <f>cesta!W27/3</f>
        <v>4.70000000000000018</v>
      </c>
      <c r="X27" s="7">
        <f>cesta!X27/3</f>
        <v>4.29999999999999982</v>
      </c>
      <c r="Y27" s="7">
        <f>cesta!Y27/3</f>
        <v>8.28999999999999915</v>
      </c>
      <c r="Z27" s="7">
        <f>cesta!Z27/12</f>
        <v>1.99000000000000004</v>
      </c>
      <c r="AA27" s="7">
        <f>cesta!AA27/12</f>
        <v>2.82333333333333023</v>
      </c>
      <c r="AB27" s="7">
        <f>cesta!AB27/12</f>
        <v>2.83999999999999986</v>
      </c>
      <c r="AC27" s="7">
        <f>cesta!AC27/12</f>
        <v>3.49000000000000021</v>
      </c>
      <c r="AD27" s="7">
        <f>cesta!AD27/6</f>
        <v>7.99000000000000021</v>
      </c>
      <c r="AE27" s="7">
        <f>cesta!AE27/6</f>
        <v>8.87333333333332952</v>
      </c>
      <c r="AF27" s="7">
        <f>cesta!AF27/6</f>
        <v>8.99000000000000021</v>
      </c>
      <c r="AG27" s="7">
        <f>cesta!AG27/6</f>
        <v>9.90000000000000036</v>
      </c>
      <c r="AH27" s="7">
        <f>cesta!AH27/1.2</f>
        <v>3.29166666666667007</v>
      </c>
      <c r="AI27" s="7">
        <f>cesta!AI27/1.2</f>
        <v>4.60833333333332984</v>
      </c>
      <c r="AJ27" s="7">
        <f>cesta!AJ27/1.2</f>
        <v>3.02499999999999991</v>
      </c>
      <c r="AK27" s="7">
        <f>cesta!AK27/1.2</f>
        <v>6.25</v>
      </c>
      <c r="AL27" s="7">
        <f>cesta!AL27/11.25</f>
        <v>0.990222222222221937</v>
      </c>
      <c r="AM27" s="7">
        <f>cesta!AM27/11.25</f>
        <v>3.68977777777777982</v>
      </c>
      <c r="AN27" s="7">
        <f>cesta!AN27/11.25</f>
        <v>3.33955555555556005</v>
      </c>
      <c r="AO27" s="7">
        <f>cesta!AO27/11.25</f>
        <v>8.39022222222222069</v>
      </c>
      <c r="AP27" s="7">
        <f>cesta!AP27/3</f>
        <v>2.58999999999999986</v>
      </c>
      <c r="AQ27" s="7">
        <f>cesta!AQ27/3</f>
        <v>2.95333333333332995</v>
      </c>
      <c r="AR27" s="7">
        <f>cesta!AR27/3</f>
        <v>2.93999999999999986</v>
      </c>
      <c r="AS27" s="7">
        <f>cesta!AS27/3</f>
        <v>3.49000000000000021</v>
      </c>
      <c r="AT27" s="7">
        <f>cesta!AT27*1.2</f>
        <v>7.99199999999999999</v>
      </c>
      <c r="AU27" s="7">
        <f>cesta!AU27*1.2</f>
        <v>9.62400000000000055</v>
      </c>
      <c r="AV27" s="7">
        <f>cesta!AV27*1.2</f>
        <v>9.8879999999999999</v>
      </c>
      <c r="AW27" s="7">
        <f>cesta!AW27*1.2</f>
        <v>10.9800000000000004</v>
      </c>
      <c r="AX27" s="7">
        <f>cesta!AX27/3.75</f>
        <v>5.98933333333333007</v>
      </c>
      <c r="AY27" s="7">
        <f>cesta!AY27/3.75</f>
        <v>9.23466666666666924</v>
      </c>
      <c r="AZ27" s="7">
        <f>cesta!AZ27/3.75</f>
        <v>8.69866666666666966</v>
      </c>
      <c r="BA27" s="7">
        <f>cesta!BA27/3.75</f>
        <v>16.9813333333332999</v>
      </c>
    </row>
    <row r="28" spans="1:53">
      <c r="A28" s="3" t="s">
        <v>68</v>
      </c>
      <c r="B28" s="9" t="n">
        <v>44170</v>
      </c>
      <c r="C28" s="1" t="s">
        <v>66</v>
      </c>
      <c r="D28" s="4" t="n">
        <v>0.4625</v>
      </c>
      <c r="E28" s="1" t="s">
        <v>61</v>
      </c>
      <c r="F28" s="7">
        <f>cesta!F28/4.5</f>
        <v>31.8999999999999986</v>
      </c>
      <c r="G28" s="7">
        <f>cesta!G28/4.5</f>
        <v>37.3266666666667035</v>
      </c>
      <c r="H28" s="7">
        <f>cesta!H28/4.5</f>
        <v>36.6555555555556012</v>
      </c>
      <c r="I28" s="7">
        <f>cesta!I28/4.5</f>
        <v>44.5488888888888965</v>
      </c>
      <c r="J28" s="7">
        <f>cesta!J28/6</f>
        <v>3.99000000000000021</v>
      </c>
      <c r="K28" s="7">
        <f>cesta!K28/6</f>
        <v>5.11500000000000021</v>
      </c>
      <c r="L28" s="7">
        <f>cesta!L28/6</f>
        <v>4.99000000000000021</v>
      </c>
      <c r="M28" s="7">
        <f>cesta!M28/6</f>
        <v>6.58999999999999986</v>
      </c>
      <c r="N28" s="7">
        <f>cesta!N28/4.5</f>
        <v>4.78888888888888964</v>
      </c>
      <c r="O28" s="7">
        <f>cesta!O28/4.5</f>
        <v>7.45999999999999996</v>
      </c>
      <c r="P28" s="7">
        <f>cesta!P28/4.5</f>
        <v>7.39111111111111008</v>
      </c>
      <c r="Q28" s="7">
        <f>cesta!Q28/4.5</f>
        <v>9.9888888888888907</v>
      </c>
      <c r="R28" s="7">
        <f>cesta!R28/3.6</f>
        <v>4.18888888888888999</v>
      </c>
      <c r="S28" s="7">
        <f>cesta!S28/3.6</f>
        <v>5.53611111111110965</v>
      </c>
      <c r="T28" s="7">
        <f>cesta!T28/3.6</f>
        <v>5.58888888888889035</v>
      </c>
      <c r="U28" s="7">
        <f>cesta!U28/3.6</f>
        <v>6.98888888888888982</v>
      </c>
      <c r="V28" s="7">
        <f>cesta!V28/3</f>
        <v>3.18999999999999995</v>
      </c>
      <c r="W28" s="7">
        <f>cesta!W28/3</f>
        <v>4.18666666666667009</v>
      </c>
      <c r="X28" s="7">
        <f>cesta!X28/3</f>
        <v>3.99000000000000021</v>
      </c>
      <c r="Y28" s="7">
        <f>cesta!Y28/3</f>
        <v>6.29999999999999982</v>
      </c>
      <c r="Z28" s="7">
        <f>cesta!Z28/12</f>
        <v>1.59000000000000004</v>
      </c>
      <c r="AA28" s="7">
        <f>cesta!AA28/12</f>
        <v>2.77583333333332982</v>
      </c>
      <c r="AB28" s="7">
        <f>cesta!AB28/12</f>
        <v>2.99000000000000021</v>
      </c>
      <c r="AC28" s="7">
        <f>cesta!AC28/12</f>
        <v>3.49000000000000021</v>
      </c>
      <c r="AD28" s="7">
        <f>cesta!AD28/6</f>
        <v>7.99000000000000021</v>
      </c>
      <c r="AE28" s="7">
        <f>cesta!AE28/6</f>
        <v>10.2183333333333</v>
      </c>
      <c r="AF28" s="7">
        <f>cesta!AF28/6</f>
        <v>9.44500000000000028</v>
      </c>
      <c r="AG28" s="7">
        <f>cesta!AG28/6</f>
        <v>13.9900000000000002</v>
      </c>
      <c r="AH28" s="7">
        <f>cesta!AH28/1.2</f>
        <v>3.29166666666667007</v>
      </c>
      <c r="AI28" s="7">
        <f>cesta!AI28/1.2</f>
        <v>4.75</v>
      </c>
      <c r="AJ28" s="7">
        <f>cesta!AJ28/1.2</f>
        <v>4.7416666666666698</v>
      </c>
      <c r="AK28" s="7">
        <f>cesta!AK28/1.2</f>
        <v>6.9916666666666698</v>
      </c>
      <c r="AL28" s="7">
        <f>cesta!AL28/11.25</f>
        <v>1.99022222222221998</v>
      </c>
      <c r="AM28" s="7">
        <f>cesta!AM28/11.25</f>
        <v>3.3066666666666702</v>
      </c>
      <c r="AN28" s="7">
        <f>cesta!AN28/11.25</f>
        <v>3.08977777777778018</v>
      </c>
      <c r="AO28" s="7">
        <f>cesta!AO28/11.25</f>
        <v>5.19022222222221963</v>
      </c>
      <c r="AP28" s="7">
        <f>cesta!AP28/3</f>
        <v>2.58999999999999986</v>
      </c>
      <c r="AQ28" s="7">
        <f>cesta!AQ28/3</f>
        <v>2.97000000000000028</v>
      </c>
      <c r="AR28" s="7">
        <f>cesta!AR28/3</f>
        <v>2.89000000000000021</v>
      </c>
      <c r="AS28" s="7">
        <f>cesta!AS28/3</f>
        <v>3.49000000000000021</v>
      </c>
      <c r="AT28" s="7">
        <f>cesta!AT28*1.2</f>
        <v>7.99199999999999999</v>
      </c>
      <c r="AU28" s="7">
        <f>cesta!AU28*1.2</f>
        <v>9.62400000000000055</v>
      </c>
      <c r="AV28" s="7">
        <f>cesta!AV28*1.2</f>
        <v>9.8879999999999999</v>
      </c>
      <c r="AW28" s="7">
        <f>cesta!AW28*1.2</f>
        <v>10.9800000000000004</v>
      </c>
      <c r="AX28" s="7">
        <f>cesta!AX28/3.75</f>
        <v>5.78933333333332989</v>
      </c>
      <c r="AY28" s="7">
        <f>cesta!AY28/3.75</f>
        <v>9.33333333333333925</v>
      </c>
      <c r="AZ28" s="7">
        <f>cesta!AZ28/3.75</f>
        <v>8.98933333333332918</v>
      </c>
      <c r="BA28" s="7">
        <f>cesta!BA28/3.75</f>
        <v>14.9893333333333008</v>
      </c>
    </row>
    <row r="29" spans="1:53">
      <c r="A29" s="3" t="s">
        <v>68</v>
      </c>
      <c r="B29" s="9" t="n">
        <v>44171</v>
      </c>
      <c r="C29" s="1" t="s">
        <v>67</v>
      </c>
      <c r="D29" s="4" t="n">
        <v>0.366666666666666607</v>
      </c>
      <c r="E29" s="1" t="s">
        <v>61</v>
      </c>
      <c r="F29" s="7">
        <f>cesta!F29/4.5</f>
        <v>26.4888888888889014</v>
      </c>
      <c r="G29" s="7">
        <f>cesta!G29/4.5</f>
        <v>34.7733333333332979</v>
      </c>
      <c r="H29" s="7">
        <f>cesta!H29/4.5</f>
        <v>34.9911111111111026</v>
      </c>
      <c r="I29" s="7">
        <f>cesta!I29/4.5</f>
        <v>44.5488888888888965</v>
      </c>
      <c r="J29" s="7">
        <f>cesta!J29/6</f>
        <v>3.99000000000000021</v>
      </c>
      <c r="K29" s="7">
        <f>cesta!K29/6</f>
        <v>4.90833333333332966</v>
      </c>
      <c r="L29" s="7">
        <f>cesta!L29/6</f>
        <v>4.98666666666666991</v>
      </c>
      <c r="M29" s="7">
        <f>cesta!M29/6</f>
        <v>6.99000000000000021</v>
      </c>
      <c r="N29" s="7">
        <f>cesta!N29/4.5</f>
        <v>4.78888888888888964</v>
      </c>
      <c r="O29" s="7">
        <f>cesta!O29/4.5</f>
        <v>7.55999999999999961</v>
      </c>
      <c r="P29" s="7">
        <f>cesta!P29/4.5</f>
        <v>7.48888888888888982</v>
      </c>
      <c r="Q29" s="7">
        <f>cesta!Q29/4.5</f>
        <v>9.9888888888888907</v>
      </c>
      <c r="R29" s="7">
        <f>cesta!R29/3.6</f>
        <v>4.18888888888888999</v>
      </c>
      <c r="S29" s="7">
        <f>cesta!S29/3.6</f>
        <v>5.51944444444445015</v>
      </c>
      <c r="T29" s="7">
        <f>cesta!T29/3.6</f>
        <v>5.54999999999999982</v>
      </c>
      <c r="U29" s="7">
        <f>cesta!U29/3.6</f>
        <v>6.75</v>
      </c>
      <c r="V29" s="7">
        <f>cesta!V29/3</f>
        <v>3.18999999999999995</v>
      </c>
      <c r="W29" s="7">
        <f>cesta!W29/3</f>
        <v>4.08000000000000007</v>
      </c>
      <c r="X29" s="7">
        <f>cesta!X29/3</f>
        <v>3.99000000000000021</v>
      </c>
      <c r="Y29" s="7">
        <f>cesta!Y29/3</f>
        <v>5.99000000000000021</v>
      </c>
      <c r="Z29" s="7">
        <f>cesta!Z29/12</f>
        <v>1.59000000000000004</v>
      </c>
      <c r="AA29" s="7">
        <f>cesta!AA29/12</f>
        <v>2.73249999999999993</v>
      </c>
      <c r="AB29" s="7">
        <f>cesta!AB29/12</f>
        <v>2.68999999999999995</v>
      </c>
      <c r="AC29" s="7">
        <f>cesta!AC29/12</f>
        <v>3.49000000000000021</v>
      </c>
      <c r="AD29" s="7">
        <f>cesta!AD29/6</f>
        <v>7.99000000000000021</v>
      </c>
      <c r="AE29" s="7">
        <f>cesta!AE29/6</f>
        <v>9.87333333333332952</v>
      </c>
      <c r="AF29" s="7">
        <f>cesta!AF29/6</f>
        <v>9.5</v>
      </c>
      <c r="AG29" s="7">
        <f>cesta!AG29/6</f>
        <v>13.9900000000000002</v>
      </c>
      <c r="AH29" s="7">
        <f>cesta!AH29/1.2</f>
        <v>3.29166666666667007</v>
      </c>
      <c r="AI29" s="7">
        <f>cesta!AI29/1.2</f>
        <v>4.65833333333332966</v>
      </c>
      <c r="AJ29" s="7">
        <f>cesta!AJ29/1.2</f>
        <v>4.69166666666666998</v>
      </c>
      <c r="AK29" s="7">
        <f>cesta!AK29/1.2</f>
        <v>6.25</v>
      </c>
      <c r="AL29" s="7">
        <f>cesta!AL29/11.25</f>
        <v>1.99022222222221998</v>
      </c>
      <c r="AM29" s="7">
        <f>cesta!AM29/11.25</f>
        <v>2.88977777777778009</v>
      </c>
      <c r="AN29" s="7">
        <f>cesta!AN29/11.25</f>
        <v>2.83999999999999986</v>
      </c>
      <c r="AO29" s="7">
        <f>cesta!AO29/11.25</f>
        <v>4.08977777777777973</v>
      </c>
      <c r="AP29" s="7">
        <f>cesta!AP29/3</f>
        <v>2.58999999999999986</v>
      </c>
      <c r="AQ29" s="7">
        <f>cesta!AQ29/3</f>
        <v>2.98666666666666991</v>
      </c>
      <c r="AR29" s="7">
        <f>cesta!AR29/3</f>
        <v>2.91999999999999993</v>
      </c>
      <c r="AS29" s="7">
        <f>cesta!AS29/3</f>
        <v>3.49000000000000021</v>
      </c>
      <c r="AT29" s="7">
        <f>cesta!AT29*1.2</f>
        <v>7.99199999999999999</v>
      </c>
      <c r="AU29" s="7">
        <f>cesta!AU29*1.2</f>
        <v>9.62400000000000055</v>
      </c>
      <c r="AV29" s="7">
        <f>cesta!AV29*1.2</f>
        <v>9.8879999999999999</v>
      </c>
      <c r="AW29" s="7">
        <f>cesta!AW29*1.2</f>
        <v>10.9800000000000004</v>
      </c>
      <c r="AX29" s="7">
        <f>cesta!AX29/3.75</f>
        <v>5.78933333333332989</v>
      </c>
      <c r="AY29" s="7">
        <f>cesta!AY29/3.75</f>
        <v>9.39733333333333931</v>
      </c>
      <c r="AZ29" s="7">
        <f>cesta!AZ29/3.75</f>
        <v>9.04266666666667085</v>
      </c>
      <c r="BA29" s="7">
        <f>cesta!BA29/3.75</f>
        <v>16.9813333333332999</v>
      </c>
    </row>
    <row r="30" spans="1:53">
      <c r="A30" s="3" t="s">
        <v>68</v>
      </c>
      <c r="B30" s="9" t="n">
        <v>44172</v>
      </c>
      <c r="C30" s="1" t="s">
        <v>58</v>
      </c>
      <c r="D30" s="4" t="n">
        <v>0.530555555555555536</v>
      </c>
      <c r="E30" s="1" t="s">
        <v>59</v>
      </c>
      <c r="F30" s="7">
        <f>cesta!F30/4.5</f>
        <v>23.7888888888888985</v>
      </c>
      <c r="G30" s="7">
        <f>cesta!G30/4.5</f>
        <v>33.9911111111111026</v>
      </c>
      <c r="H30" s="7">
        <f>cesta!H30/4.5</f>
        <v>34.3955555555556032</v>
      </c>
      <c r="I30" s="7">
        <f>cesta!I30/4.5</f>
        <v>44.5488888888888965</v>
      </c>
      <c r="J30" s="7">
        <f>cesta!J30/6</f>
        <v>3.99000000000000021</v>
      </c>
      <c r="K30" s="7">
        <f>cesta!K30/6</f>
        <v>5.07833333333332959</v>
      </c>
      <c r="L30" s="7">
        <f>cesta!L30/6</f>
        <v>4.99000000000000021</v>
      </c>
      <c r="M30" s="7">
        <f>cesta!M30/6</f>
        <v>8.89000000000000057</v>
      </c>
      <c r="N30" s="7">
        <f>cesta!N30/4.5</f>
        <v>5.78888888888888964</v>
      </c>
      <c r="O30" s="7">
        <f>cesta!O30/4.5</f>
        <v>7.33333333333333037</v>
      </c>
      <c r="P30" s="7">
        <f>cesta!P30/4.5</f>
        <v>6.99111111111110972</v>
      </c>
      <c r="Q30" s="7">
        <f>cesta!Q30/4.5</f>
        <v>9.78888888888888964</v>
      </c>
      <c r="R30" s="7">
        <f>cesta!R30/3.6</f>
        <v>4.18888888888888999</v>
      </c>
      <c r="S30" s="7">
        <f>cesta!S30/3.6</f>
        <v>5.66944444444444962</v>
      </c>
      <c r="T30" s="7">
        <f>cesta!T30/3.6</f>
        <v>5.73888888888888982</v>
      </c>
      <c r="U30" s="7">
        <f>cesta!U30/3.6</f>
        <v>6.98888888888888982</v>
      </c>
      <c r="V30" s="7">
        <f>cesta!V30/3</f>
        <v>3.18999999999999995</v>
      </c>
      <c r="W30" s="7">
        <f>cesta!W30/3</f>
        <v>4.27333333333332988</v>
      </c>
      <c r="X30" s="7">
        <f>cesta!X30/3</f>
        <v>3.99000000000000021</v>
      </c>
      <c r="Y30" s="7">
        <f>cesta!Y30/3</f>
        <v>6.29999999999999982</v>
      </c>
      <c r="Z30" s="7">
        <f>cesta!Z30/12</f>
        <v>1.99000000000000004</v>
      </c>
      <c r="AA30" s="7">
        <f>cesta!AA30/12</f>
        <v>2.87583333333332991</v>
      </c>
      <c r="AB30" s="7">
        <f>cesta!AB30/12</f>
        <v>2.99000000000000021</v>
      </c>
      <c r="AC30" s="7">
        <f>cesta!AC30/12</f>
        <v>3.49000000000000021</v>
      </c>
      <c r="AD30" s="7">
        <f>cesta!AD30/6</f>
        <v>6.99000000000000021</v>
      </c>
      <c r="AE30" s="7">
        <f>cesta!AE30/6</f>
        <v>9.61666666666667069</v>
      </c>
      <c r="AF30" s="7">
        <f>cesta!AF30/6</f>
        <v>8.74499999999999922</v>
      </c>
      <c r="AG30" s="7">
        <f>cesta!AG30/6</f>
        <v>13.9900000000000002</v>
      </c>
      <c r="AH30" s="7">
        <f>cesta!AH30/1.2</f>
        <v>3.29166666666667007</v>
      </c>
      <c r="AI30" s="7">
        <f>cesta!AI30/1.2</f>
        <v>4.70833333333333037</v>
      </c>
      <c r="AJ30" s="7">
        <f>cesta!AJ30/1.2</f>
        <v>4.79166666666666963</v>
      </c>
      <c r="AK30" s="7">
        <f>cesta!AK30/1.2</f>
        <v>6.25</v>
      </c>
      <c r="AL30" s="7">
        <f>cesta!AL30/11.25</f>
        <v>2.68977777777777982</v>
      </c>
      <c r="AM30" s="7">
        <f>cesta!AM30/11.25</f>
        <v>3.57333333333333014</v>
      </c>
      <c r="AN30" s="7">
        <f>cesta!AN30/11.25</f>
        <v>3.33955555555556005</v>
      </c>
      <c r="AO30" s="7">
        <f>cesta!AO30/11.25</f>
        <v>5.19022222222221963</v>
      </c>
      <c r="AP30" s="7">
        <f>cesta!AP30/3</f>
        <v>2.58999999999999986</v>
      </c>
      <c r="AQ30" s="7">
        <f>cesta!AQ30/3</f>
        <v>3.03666666666667018</v>
      </c>
      <c r="AR30" s="7">
        <f>cesta!AR30/3</f>
        <v>2.99000000000000021</v>
      </c>
      <c r="AS30" s="7">
        <f>cesta!AS30/3</f>
        <v>3.49000000000000021</v>
      </c>
      <c r="AT30" s="7">
        <f>cesta!AT30*1.2</f>
        <v>7.99199999999999999</v>
      </c>
      <c r="AU30" s="7">
        <f>cesta!AU30*1.2</f>
        <v>9.6120000000000001</v>
      </c>
      <c r="AV30" s="7">
        <f>cesta!AV30*1.2</f>
        <v>9.8879999999999999</v>
      </c>
      <c r="AW30" s="7">
        <f>cesta!AW30*1.2</f>
        <v>10.9800000000000004</v>
      </c>
      <c r="AX30" s="7">
        <f>cesta!AX30/3.75</f>
        <v>5.78933333333332989</v>
      </c>
      <c r="AY30" s="7">
        <f>cesta!AY30/3.75</f>
        <v>9.71733333333333071</v>
      </c>
      <c r="AZ30" s="7">
        <f>cesta!AZ30/3.75</f>
        <v>9.18933333333333913</v>
      </c>
      <c r="BA30" s="7">
        <f>cesta!BA30/3.75</f>
        <v>16.9813333333332999</v>
      </c>
    </row>
    <row r="31" spans="1:53">
      <c r="A31" s="3" t="s">
        <v>68</v>
      </c>
      <c r="B31" s="9" t="n">
        <v>44173</v>
      </c>
      <c r="C31" s="1" t="s">
        <v>60</v>
      </c>
      <c r="D31" s="4" t="n">
        <v>0.445833333333333393</v>
      </c>
      <c r="E31" s="1" t="s">
        <v>61</v>
      </c>
      <c r="F31" s="7">
        <f>cesta!F31/4.5</f>
        <v>28.9888888888889014</v>
      </c>
      <c r="G31" s="7">
        <f>cesta!G31/4.5</f>
        <v>35.2133333333333027</v>
      </c>
      <c r="H31" s="7">
        <f>cesta!H31/4.5</f>
        <v>34.9911111111111026</v>
      </c>
      <c r="I31" s="7">
        <f>cesta!I31/4.5</f>
        <v>44.5488888888888965</v>
      </c>
      <c r="J31" s="7">
        <f>cesta!J31/6</f>
        <v>3.99000000000000021</v>
      </c>
      <c r="K31" s="7">
        <f>cesta!K31/6</f>
        <v>5.33999999999999986</v>
      </c>
      <c r="L31" s="7">
        <f>cesta!L31/6</f>
        <v>5.13999999999999968</v>
      </c>
      <c r="M31" s="7">
        <f>cesta!M31/6</f>
        <v>8.99000000000000021</v>
      </c>
      <c r="N31" s="7">
        <f>cesta!N31/4.5</f>
        <v>4.78888888888888964</v>
      </c>
      <c r="O31" s="7">
        <f>cesta!O31/4.5</f>
        <v>7.54222222222221994</v>
      </c>
      <c r="P31" s="7">
        <f>cesta!P31/4.5</f>
        <v>7.28888888888888964</v>
      </c>
      <c r="Q31" s="7">
        <f>cesta!Q31/4.5</f>
        <v>9.9888888888888907</v>
      </c>
      <c r="R31" s="7">
        <f>cesta!R31/3.6</f>
        <v>4.18888888888888999</v>
      </c>
      <c r="S31" s="7">
        <f>cesta!S31/3.6</f>
        <v>5.53611111111110965</v>
      </c>
      <c r="T31" s="7">
        <f>cesta!T31/3.6</f>
        <v>5.48888888888888982</v>
      </c>
      <c r="U31" s="7">
        <f>cesta!U31/3.6</f>
        <v>7.48888888888888982</v>
      </c>
      <c r="V31" s="7">
        <f>cesta!V31/3</f>
        <v>3.29000000000000004</v>
      </c>
      <c r="W31" s="7">
        <f>cesta!W31/3</f>
        <v>4.27333333333332988</v>
      </c>
      <c r="X31" s="7">
        <f>cesta!X31/3</f>
        <v>3.99000000000000021</v>
      </c>
      <c r="Y31" s="7">
        <f>cesta!Y31/3</f>
        <v>8.28999999999999915</v>
      </c>
      <c r="Z31" s="7">
        <f>cesta!Z31/12</f>
        <v>1.99000000000000004</v>
      </c>
      <c r="AA31" s="7">
        <f>cesta!AA31/12</f>
        <v>2.96166666666666991</v>
      </c>
      <c r="AB31" s="7">
        <f>cesta!AB31/12</f>
        <v>2.99000000000000021</v>
      </c>
      <c r="AC31" s="7">
        <f>cesta!AC31/12</f>
        <v>3.49000000000000021</v>
      </c>
      <c r="AD31" s="7">
        <f>cesta!AD31/6</f>
        <v>7.99000000000000021</v>
      </c>
      <c r="AE31" s="7">
        <f>cesta!AE31/6</f>
        <v>9.86666666666667069</v>
      </c>
      <c r="AF31" s="7">
        <f>cesta!AF31/6</f>
        <v>8.74499999999999922</v>
      </c>
      <c r="AG31" s="7">
        <f>cesta!AG31/6</f>
        <v>13.9900000000000002</v>
      </c>
      <c r="AH31" s="7">
        <f>cesta!AH31/1.2</f>
        <v>3.29166666666667007</v>
      </c>
      <c r="AI31" s="7">
        <f>cesta!AI31/1.2</f>
        <v>4.77500000000000036</v>
      </c>
      <c r="AJ31" s="7">
        <f>cesta!AJ31/1.2</f>
        <v>4.79166666666666963</v>
      </c>
      <c r="AK31" s="7">
        <f>cesta!AK31/1.2</f>
        <v>6.9916666666666698</v>
      </c>
      <c r="AL31" s="7">
        <f>cesta!AL31/11.25</f>
        <v>1.99022222222221998</v>
      </c>
      <c r="AM31" s="7">
        <f>cesta!AM31/11.25</f>
        <v>2.72355555555555995</v>
      </c>
      <c r="AN31" s="7">
        <f>cesta!AN31/11.25</f>
        <v>2.83999999999999986</v>
      </c>
      <c r="AO31" s="7">
        <f>cesta!AO31/11.25</f>
        <v>3.19022222222222007</v>
      </c>
      <c r="AP31" s="7">
        <f>cesta!AP31/3</f>
        <v>2.58999999999999986</v>
      </c>
      <c r="AQ31" s="7">
        <f>cesta!AQ31/3</f>
        <v>3.0299999999999998</v>
      </c>
      <c r="AR31" s="7">
        <f>cesta!AR31/3</f>
        <v>2.93999999999999986</v>
      </c>
      <c r="AS31" s="7">
        <f>cesta!AS31/3</f>
        <v>3.49000000000000021</v>
      </c>
      <c r="AT31" s="7">
        <f>cesta!AT31*1.2</f>
        <v>8.98799999999999955</v>
      </c>
      <c r="AU31" s="7">
        <f>cesta!AU31*1.2</f>
        <v>9.68399999999999928</v>
      </c>
      <c r="AV31" s="7">
        <f>cesta!AV31*1.2</f>
        <v>9.98399999999999999</v>
      </c>
      <c r="AW31" s="7">
        <f>cesta!AW31*1.2</f>
        <v>9.98399999999999999</v>
      </c>
      <c r="AX31" s="7">
        <f>cesta!AX31/3.75</f>
        <v>5.98933333333333007</v>
      </c>
      <c r="AY31" s="7">
        <f>cesta!AY31/3.75</f>
        <v>9.2159999999999993</v>
      </c>
      <c r="AZ31" s="7">
        <f>cesta!AZ31/3.75</f>
        <v>8.69866666666666966</v>
      </c>
      <c r="BA31" s="7">
        <f>cesta!BA31/3.75</f>
        <v>16.9813333333332999</v>
      </c>
    </row>
    <row r="32" spans="1:53">
      <c r="A32" s="3" t="s">
        <v>68</v>
      </c>
      <c r="B32" s="9" t="n">
        <v>44174</v>
      </c>
      <c r="C32" s="1" t="s">
        <v>62</v>
      </c>
      <c r="D32" s="4" t="n">
        <v>0.361111111111111116</v>
      </c>
      <c r="E32" s="1" t="s">
        <v>61</v>
      </c>
      <c r="F32" s="7">
        <f>cesta!F32/4.5</f>
        <v>26.4888888888889014</v>
      </c>
      <c r="G32" s="7">
        <f>cesta!G32/4.5</f>
        <v>34.5177777777778019</v>
      </c>
      <c r="H32" s="7">
        <f>cesta!H32/4.5</f>
        <v>34.9911111111111026</v>
      </c>
      <c r="I32" s="7">
        <f>cesta!I32/4.5</f>
        <v>42.9911111111111026</v>
      </c>
      <c r="J32" s="7">
        <f>cesta!J32/6</f>
        <v>4.15000000000000036</v>
      </c>
      <c r="K32" s="7">
        <f>cesta!K32/6</f>
        <v>5.18833333333332991</v>
      </c>
      <c r="L32" s="7">
        <f>cesta!L32/6</f>
        <v>4.99000000000000021</v>
      </c>
      <c r="M32" s="7">
        <f>cesta!M32/6</f>
        <v>6.99000000000000021</v>
      </c>
      <c r="N32" s="7">
        <f>cesta!N32/4.5</f>
        <v>5.49111111111110972</v>
      </c>
      <c r="O32" s="7">
        <f>cesta!O32/4.5</f>
        <v>7.67777777777777981</v>
      </c>
      <c r="P32" s="7">
        <f>cesta!P32/4.5</f>
        <v>7.48888888888888982</v>
      </c>
      <c r="Q32" s="7">
        <f>cesta!Q32/4.5</f>
        <v>9.9888888888888907</v>
      </c>
      <c r="R32" s="7">
        <f>cesta!R32/3.6</f>
        <v>4.18888888888888999</v>
      </c>
      <c r="S32" s="7">
        <f>cesta!S32/3.6</f>
        <v>5.58055555555556015</v>
      </c>
      <c r="T32" s="7">
        <f>cesta!T32/3.6</f>
        <v>5.63888888888889017</v>
      </c>
      <c r="U32" s="7">
        <f>cesta!U32/3.6</f>
        <v>9.76666666666666927</v>
      </c>
      <c r="V32" s="7">
        <f>cesta!V32/3</f>
        <v>3.18999999999999995</v>
      </c>
      <c r="W32" s="7">
        <f>cesta!W32/3</f>
        <v>4.26999999999999957</v>
      </c>
      <c r="X32" s="7">
        <f>cesta!X32/3</f>
        <v>3.99000000000000021</v>
      </c>
      <c r="Y32" s="7">
        <f>cesta!Y32/3</f>
        <v>6.29999999999999982</v>
      </c>
      <c r="Z32" s="7">
        <f>cesta!Z32/12</f>
        <v>1.99000000000000004</v>
      </c>
      <c r="AA32" s="7">
        <f>cesta!AA32/12</f>
        <v>2.84750000000000014</v>
      </c>
      <c r="AB32" s="7">
        <f>cesta!AB32/12</f>
        <v>2.79000000000000004</v>
      </c>
      <c r="AC32" s="7">
        <f>cesta!AC32/12</f>
        <v>3.49000000000000021</v>
      </c>
      <c r="AD32" s="7">
        <f>cesta!AD32/6</f>
        <v>7.99000000000000021</v>
      </c>
      <c r="AE32" s="7">
        <f>cesta!AE32/6</f>
        <v>9.72666666666667012</v>
      </c>
      <c r="AF32" s="7">
        <f>cesta!AF32/6</f>
        <v>9.24499999999999922</v>
      </c>
      <c r="AG32" s="7">
        <f>cesta!AG32/6</f>
        <v>13.9900000000000002</v>
      </c>
      <c r="AH32" s="7">
        <f>cesta!AH32/1.2</f>
        <v>3.29166666666667007</v>
      </c>
      <c r="AI32" s="7">
        <f>cesta!AI32/1.2</f>
        <v>4.70833333333333037</v>
      </c>
      <c r="AJ32" s="7">
        <f>cesta!AJ32/1.2</f>
        <v>4.79166666666666963</v>
      </c>
      <c r="AK32" s="7">
        <f>cesta!AK32/1.2</f>
        <v>6.9916666666666698</v>
      </c>
      <c r="AL32" s="7">
        <f>cesta!AL32/11.25</f>
        <v>1.88977777777778009</v>
      </c>
      <c r="AM32" s="7">
        <f>cesta!AM32/11.25</f>
        <v>3.30399999999999983</v>
      </c>
      <c r="AN32" s="7">
        <f>cesta!AN32/11.25</f>
        <v>3.08977777777778018</v>
      </c>
      <c r="AO32" s="7">
        <f>cesta!AO32/11.25</f>
        <v>5.19022222222221963</v>
      </c>
      <c r="AP32" s="7">
        <f>cesta!AP32/3</f>
        <v>2.58999999999999986</v>
      </c>
      <c r="AQ32" s="7">
        <f>cesta!AQ32/3</f>
        <v>2.9566666666666702</v>
      </c>
      <c r="AR32" s="7">
        <f>cesta!AR32/3</f>
        <v>2.97000000000000028</v>
      </c>
      <c r="AS32" s="7">
        <f>cesta!AS32/3</f>
        <v>3.49000000000000021</v>
      </c>
      <c r="AT32" s="7">
        <f>cesta!AT32*1.2</f>
        <v>8.98799999999999955</v>
      </c>
      <c r="AU32" s="7">
        <f>cesta!AU32*1.2</f>
        <v>9.59999999999999964</v>
      </c>
      <c r="AV32" s="7">
        <f>cesta!AV32*1.2</f>
        <v>9.8879999999999999</v>
      </c>
      <c r="AW32" s="7">
        <f>cesta!AW32*1.2</f>
        <v>9.98399999999999999</v>
      </c>
      <c r="AX32" s="7">
        <f>cesta!AX32/3.75</f>
        <v>5.78933333333332989</v>
      </c>
      <c r="AY32" s="7">
        <f>cesta!AY32/3.75</f>
        <v>9.08266666666667</v>
      </c>
      <c r="AZ32" s="7">
        <f>cesta!AZ32/3.75</f>
        <v>8.98933333333332918</v>
      </c>
      <c r="BA32" s="7">
        <f>cesta!BA32/3.75</f>
        <v>14.2906666666667004</v>
      </c>
    </row>
    <row r="33" spans="1:53">
      <c r="A33" s="3" t="s">
        <v>68</v>
      </c>
      <c r="B33" s="9" t="n">
        <v>44175</v>
      </c>
      <c r="C33" s="1" t="s">
        <v>64</v>
      </c>
      <c r="D33" s="4" t="n">
        <v>0.754166666666666519</v>
      </c>
      <c r="E33" s="1" t="s">
        <v>63</v>
      </c>
      <c r="F33" s="7">
        <f>cesta!F33/4.5</f>
        <v>29.9888888888889014</v>
      </c>
      <c r="G33" s="7">
        <f>cesta!G33/4.5</f>
        <v>35.5222222222221973</v>
      </c>
      <c r="H33" s="7">
        <f>cesta!H33/4.5</f>
        <v>34.9911111111111026</v>
      </c>
      <c r="I33" s="7">
        <f>cesta!I33/4.5</f>
        <v>44.5488888888888965</v>
      </c>
      <c r="J33" s="7">
        <f>cesta!J33/6</f>
        <v>3.89000000000000021</v>
      </c>
      <c r="K33" s="7">
        <f>cesta!K33/6</f>
        <v>5.42833333333333012</v>
      </c>
      <c r="L33" s="7">
        <f>cesta!L33/6</f>
        <v>4.99000000000000021</v>
      </c>
      <c r="M33" s="7">
        <f>cesta!M33/6</f>
        <v>9.39000000000000057</v>
      </c>
      <c r="N33" s="7">
        <f>cesta!N33/4.5</f>
        <v>3.95111111111111022</v>
      </c>
      <c r="O33" s="7">
        <f>cesta!O33/4.5</f>
        <v>7.62444444444444969</v>
      </c>
      <c r="P33" s="7">
        <f>cesta!P33/4.5</f>
        <v>7.48888888888888982</v>
      </c>
      <c r="Q33" s="7">
        <f>cesta!Q33/4.5</f>
        <v>9.9888888888888907</v>
      </c>
      <c r="R33" s="7">
        <f>cesta!R33/3.6</f>
        <v>4.48888888888888982</v>
      </c>
      <c r="S33" s="7">
        <f>cesta!S33/3.6</f>
        <v>5.54999999999999982</v>
      </c>
      <c r="T33" s="7">
        <f>cesta!T33/3.6</f>
        <v>5.54999999999999982</v>
      </c>
      <c r="U33" s="7">
        <f>cesta!U33/3.6</f>
        <v>6.98888888888888982</v>
      </c>
      <c r="V33" s="7">
        <f>cesta!V33/3</f>
        <v>3.35000000000000009</v>
      </c>
      <c r="W33" s="7">
        <f>cesta!W33/3</f>
        <v>4.1766666666666703</v>
      </c>
      <c r="X33" s="7">
        <f>cesta!X33/3</f>
        <v>3.99000000000000021</v>
      </c>
      <c r="Y33" s="7">
        <f>cesta!Y33/3</f>
        <v>6.29999999999999982</v>
      </c>
      <c r="Z33" s="7">
        <f>cesta!Z33/12</f>
        <v>1.99000000000000004</v>
      </c>
      <c r="AA33" s="7">
        <f>cesta!AA33/12</f>
        <v>2.70083333333333009</v>
      </c>
      <c r="AB33" s="7">
        <f>cesta!AB33/12</f>
        <v>2.49000000000000021</v>
      </c>
      <c r="AC33" s="7">
        <f>cesta!AC33/12</f>
        <v>3.68999999999999995</v>
      </c>
      <c r="AD33" s="7">
        <f>cesta!AD33/6</f>
        <v>7.99000000000000021</v>
      </c>
      <c r="AE33" s="7">
        <f>cesta!AE33/6</f>
        <v>10.0733333333333004</v>
      </c>
      <c r="AF33" s="7">
        <f>cesta!AF33/6</f>
        <v>9.5</v>
      </c>
      <c r="AG33" s="7">
        <f>cesta!AG33/6</f>
        <v>13.9900000000000002</v>
      </c>
      <c r="AH33" s="7">
        <f>cesta!AH33/1.2</f>
        <v>3.69166666666666998</v>
      </c>
      <c r="AI33" s="7">
        <f>cesta!AI33/1.2</f>
        <v>4.70000000000000018</v>
      </c>
      <c r="AJ33" s="7">
        <f>cesta!AJ33/1.2</f>
        <v>4.69166666666666998</v>
      </c>
      <c r="AK33" s="7">
        <f>cesta!AK33/1.2</f>
        <v>6.25</v>
      </c>
      <c r="AL33" s="7">
        <f>cesta!AL33/11.25</f>
        <v>1.88977777777778009</v>
      </c>
      <c r="AM33" s="7">
        <f>cesta!AM33/11.25</f>
        <v>3.2737777777777799</v>
      </c>
      <c r="AN33" s="7">
        <f>cesta!AN33/11.25</f>
        <v>2.20088888888889</v>
      </c>
      <c r="AO33" s="7">
        <f>cesta!AO33/11.25</f>
        <v>5.19022222222221963</v>
      </c>
      <c r="AP33" s="7">
        <f>cesta!AP33/3</f>
        <v>2.79000000000000004</v>
      </c>
      <c r="AQ33" s="7">
        <f>cesta!AQ33/3</f>
        <v>3.0299999999999998</v>
      </c>
      <c r="AR33" s="7">
        <f>cesta!AR33/3</f>
        <v>2.99000000000000021</v>
      </c>
      <c r="AS33" s="7">
        <f>cesta!AS33/3</f>
        <v>3.49000000000000021</v>
      </c>
      <c r="AT33" s="7">
        <f>cesta!AT33*1.2</f>
        <v>8.98799999999999955</v>
      </c>
      <c r="AU33" s="7">
        <f>cesta!AU33*1.2</f>
        <v>9.66000000000000014</v>
      </c>
      <c r="AV33" s="7">
        <f>cesta!AV33*1.2</f>
        <v>9.8879999999999999</v>
      </c>
      <c r="AW33" s="7">
        <f>cesta!AW33*1.2</f>
        <v>10.9800000000000004</v>
      </c>
      <c r="AX33" s="7">
        <f>cesta!AX33/3.75</f>
        <v>5.78933333333332989</v>
      </c>
      <c r="AY33" s="7">
        <f>cesta!AY33/3.75</f>
        <v>9.42399999999999949</v>
      </c>
      <c r="AZ33" s="7">
        <f>cesta!AZ33/3.75</f>
        <v>8.98933333333332918</v>
      </c>
      <c r="BA33" s="7">
        <f>cesta!BA33/3.75</f>
        <v>17.0293333333333017</v>
      </c>
    </row>
    <row r="34" spans="1:53">
      <c r="A34" s="3" t="s">
        <v>68</v>
      </c>
      <c r="B34" s="9" t="n">
        <v>44176</v>
      </c>
      <c r="C34" s="1" t="s">
        <v>65</v>
      </c>
      <c r="D34" s="4" t="n">
        <v>0.401388888888888928</v>
      </c>
      <c r="E34" s="1" t="s">
        <v>61</v>
      </c>
      <c r="F34" s="7">
        <f>cesta!F34/4.5</f>
        <v>27.9888888888889014</v>
      </c>
      <c r="G34" s="7">
        <f>cesta!G34/4.5</f>
        <v>35.3333333333333002</v>
      </c>
      <c r="H34" s="7">
        <f>cesta!H34/4.5</f>
        <v>34.9911111111111026</v>
      </c>
      <c r="I34" s="7">
        <f>cesta!I34/4.5</f>
        <v>44.5488888888888965</v>
      </c>
      <c r="J34" s="7">
        <f>cesta!J34/6</f>
        <v>4.15000000000000036</v>
      </c>
      <c r="K34" s="7">
        <f>cesta!K34/6</f>
        <v>5.41999999999999993</v>
      </c>
      <c r="L34" s="7">
        <f>cesta!L34/6</f>
        <v>4.99000000000000021</v>
      </c>
      <c r="M34" s="7">
        <f>cesta!M34/6</f>
        <v>9.39000000000000057</v>
      </c>
      <c r="N34" s="7">
        <f>cesta!N34/4.5</f>
        <v>5.49111111111110972</v>
      </c>
      <c r="O34" s="7">
        <f>cesta!O34/4.5</f>
        <v>7.84444444444443967</v>
      </c>
      <c r="P34" s="7">
        <f>cesta!P34/4.5</f>
        <v>7.98888888888888982</v>
      </c>
      <c r="Q34" s="7">
        <f>cesta!Q34/4.5</f>
        <v>9.9888888888888907</v>
      </c>
      <c r="R34" s="7">
        <f>cesta!R34/3.6</f>
        <v>4.28888888888888964</v>
      </c>
      <c r="S34" s="7">
        <f>cesta!S34/3.6</f>
        <v>5.68333333333333002</v>
      </c>
      <c r="T34" s="7">
        <f>cesta!T34/3.6</f>
        <v>5.78888888888888964</v>
      </c>
      <c r="U34" s="7">
        <f>cesta!U34/3.6</f>
        <v>6.98888888888888982</v>
      </c>
      <c r="V34" s="7">
        <f>cesta!V34/3</f>
        <v>3.18999999999999995</v>
      </c>
      <c r="W34" s="7">
        <f>cesta!W34/3</f>
        <v>4.33666666666666956</v>
      </c>
      <c r="X34" s="7">
        <f>cesta!X34/3</f>
        <v>3.99000000000000021</v>
      </c>
      <c r="Y34" s="7">
        <f>cesta!Y34/3</f>
        <v>6.29999999999999982</v>
      </c>
      <c r="Z34" s="7">
        <f>cesta!Z34/12</f>
        <v>2.18999999999999995</v>
      </c>
      <c r="AA34" s="7">
        <f>cesta!AA34/12</f>
        <v>2.96499999999999986</v>
      </c>
      <c r="AB34" s="7">
        <f>cesta!AB34/12</f>
        <v>2.99000000000000021</v>
      </c>
      <c r="AC34" s="7">
        <f>cesta!AC34/12</f>
        <v>3.68999999999999995</v>
      </c>
      <c r="AD34" s="7">
        <f>cesta!AD34/6</f>
        <v>7.99000000000000021</v>
      </c>
      <c r="AE34" s="7">
        <f>cesta!AE34/6</f>
        <v>10.6266666666667007</v>
      </c>
      <c r="AF34" s="7">
        <f>cesta!AF34/6</f>
        <v>9.90000000000000036</v>
      </c>
      <c r="AG34" s="7">
        <f>cesta!AG34/6</f>
        <v>13.9900000000000002</v>
      </c>
      <c r="AH34" s="7">
        <f>cesta!AH34/1.2</f>
        <v>3.4916666666666698</v>
      </c>
      <c r="AI34" s="7">
        <f>cesta!AI34/1.2</f>
        <v>4.625</v>
      </c>
      <c r="AJ34" s="7">
        <f>cesta!AJ34/1.2</f>
        <v>4.69166666666666998</v>
      </c>
      <c r="AK34" s="7">
        <f>cesta!AK34/1.2</f>
        <v>5.89166666666667016</v>
      </c>
      <c r="AL34" s="7">
        <f>cesta!AL34/11.25</f>
        <v>1.48977777777778009</v>
      </c>
      <c r="AM34" s="7">
        <f>cesta!AM34/11.25</f>
        <v>3.22044444444444</v>
      </c>
      <c r="AN34" s="7">
        <f>cesta!AN34/11.25</f>
        <v>2.99022222222221998</v>
      </c>
      <c r="AO34" s="7">
        <f>cesta!AO34/11.25</f>
        <v>5.19022222222221963</v>
      </c>
      <c r="AP34" s="7">
        <f>cesta!AP34/3</f>
        <v>2.58999999999999986</v>
      </c>
      <c r="AQ34" s="7">
        <f>cesta!AQ34/3</f>
        <v>3.04999999999999982</v>
      </c>
      <c r="AR34" s="7">
        <f>cesta!AR34/3</f>
        <v>2.99000000000000021</v>
      </c>
      <c r="AS34" s="7">
        <f>cesta!AS34/3</f>
        <v>3.49000000000000021</v>
      </c>
      <c r="AT34" s="7">
        <f>cesta!AT34*1.2</f>
        <v>8.98799999999999955</v>
      </c>
      <c r="AU34" s="7">
        <f>cesta!AU34*1.2</f>
        <v>9.66000000000000014</v>
      </c>
      <c r="AV34" s="7">
        <f>cesta!AV34*1.2</f>
        <v>9.8879999999999999</v>
      </c>
      <c r="AW34" s="7">
        <f>cesta!AW34*1.2</f>
        <v>9.98399999999999999</v>
      </c>
      <c r="AX34" s="7">
        <f>cesta!AX34/3.75</f>
        <v>5.98133333333333006</v>
      </c>
      <c r="AY34" s="7">
        <f>cesta!AY34/3.75</f>
        <v>9.52533333333333054</v>
      </c>
      <c r="AZ34" s="7">
        <f>cesta!AZ34/3.75</f>
        <v>8.98933333333332918</v>
      </c>
      <c r="BA34" s="7">
        <f>cesta!BA34/3.75</f>
        <v>16.9813333333332999</v>
      </c>
    </row>
    <row r="35" spans="1:53">
      <c r="A35" s="3" t="s">
        <v>68</v>
      </c>
      <c r="B35" s="9" t="n">
        <v>44177</v>
      </c>
      <c r="C35" s="1" t="s">
        <v>66</v>
      </c>
      <c r="D35" s="4" t="n">
        <v>0.543055555555555536</v>
      </c>
      <c r="E35" s="1" t="s">
        <v>59</v>
      </c>
      <c r="F35" s="7">
        <f>cesta!F35/4.5</f>
        <v>27.9888888888889014</v>
      </c>
      <c r="G35" s="7">
        <f>cesta!G35/4.5</f>
        <v>34.8666666666667027</v>
      </c>
      <c r="H35" s="7">
        <f>cesta!H35/4.5</f>
        <v>34.9911111111111026</v>
      </c>
      <c r="I35" s="7">
        <f>cesta!I35/4.5</f>
        <v>44.5488888888888965</v>
      </c>
      <c r="J35" s="7">
        <f>cesta!J35/6</f>
        <v>4.15000000000000036</v>
      </c>
      <c r="K35" s="7">
        <f>cesta!K35/6</f>
        <v>5.43666666666667009</v>
      </c>
      <c r="L35" s="7">
        <f>cesta!L35/6</f>
        <v>5.08999999999999986</v>
      </c>
      <c r="M35" s="7">
        <f>cesta!M35/6</f>
        <v>9.39000000000000057</v>
      </c>
      <c r="N35" s="7">
        <f>cesta!N35/4.5</f>
        <v>5.49111111111110972</v>
      </c>
      <c r="O35" s="7">
        <f>cesta!O35/4.5</f>
        <v>7.78222222222222015</v>
      </c>
      <c r="P35" s="7">
        <f>cesta!P35/4.5</f>
        <v>7.48888888888888982</v>
      </c>
      <c r="Q35" s="7">
        <f>cesta!Q35/4.5</f>
        <v>9.9888888888888907</v>
      </c>
      <c r="R35" s="7">
        <f>cesta!R35/3.6</f>
        <v>4.28888888888888964</v>
      </c>
      <c r="S35" s="7">
        <f>cesta!S35/3.6</f>
        <v>5.57777777777778017</v>
      </c>
      <c r="T35" s="7">
        <f>cesta!T35/3.6</f>
        <v>5.63888888888889017</v>
      </c>
      <c r="U35" s="7">
        <f>cesta!U35/3.6</f>
        <v>6.98888888888888982</v>
      </c>
      <c r="V35" s="7">
        <f>cesta!V35/3</f>
        <v>3.18999999999999995</v>
      </c>
      <c r="W35" s="7">
        <f>cesta!W35/3</f>
        <v>4.24333333333332963</v>
      </c>
      <c r="X35" s="7">
        <f>cesta!X35/3</f>
        <v>3.99000000000000021</v>
      </c>
      <c r="Y35" s="7">
        <f>cesta!Y35/3</f>
        <v>6.29999999999999982</v>
      </c>
      <c r="Z35" s="7">
        <f>cesta!Z35/12</f>
        <v>1.99000000000000004</v>
      </c>
      <c r="AA35" s="7">
        <f>cesta!AA35/12</f>
        <v>2.83249999999999993</v>
      </c>
      <c r="AB35" s="7">
        <f>cesta!AB35/12</f>
        <v>2.49000000000000021</v>
      </c>
      <c r="AC35" s="7">
        <f>cesta!AC35/12</f>
        <v>3.68999999999999995</v>
      </c>
      <c r="AD35" s="7">
        <f>cesta!AD35/6</f>
        <v>7.99000000000000021</v>
      </c>
      <c r="AE35" s="7">
        <f>cesta!AE35/6</f>
        <v>9.72666666666667012</v>
      </c>
      <c r="AF35" s="7">
        <f>cesta!AF35/6</f>
        <v>9.24499999999999922</v>
      </c>
      <c r="AG35" s="7">
        <f>cesta!AG35/6</f>
        <v>13.9900000000000002</v>
      </c>
      <c r="AH35" s="7">
        <f>cesta!AH35/1.2</f>
        <v>3.78333333333333011</v>
      </c>
      <c r="AI35" s="7">
        <f>cesta!AI35/1.2</f>
        <v>4.7416666666666698</v>
      </c>
      <c r="AJ35" s="7">
        <f>cesta!AJ35/1.2</f>
        <v>4.79166666666666963</v>
      </c>
      <c r="AK35" s="7">
        <f>cesta!AK35/1.2</f>
        <v>6.25</v>
      </c>
      <c r="AL35" s="7">
        <f>cesta!AL35/11.25</f>
        <v>1.99022222222221998</v>
      </c>
      <c r="AM35" s="7">
        <f>cesta!AM35/11.25</f>
        <v>2.86755555555556008</v>
      </c>
      <c r="AN35" s="7">
        <f>cesta!AN35/11.25</f>
        <v>2.99022222222221998</v>
      </c>
      <c r="AO35" s="7">
        <f>cesta!AO35/11.25</f>
        <v>3.59022222222221998</v>
      </c>
      <c r="AP35" s="7">
        <f>cesta!AP35/3</f>
        <v>2.58999999999999986</v>
      </c>
      <c r="AQ35" s="7">
        <f>cesta!AQ35/3</f>
        <v>2.99666666666667005</v>
      </c>
      <c r="AR35" s="7">
        <f>cesta!AR35/3</f>
        <v>2.99000000000000021</v>
      </c>
      <c r="AS35" s="7">
        <f>cesta!AS35/3</f>
        <v>3.49000000000000021</v>
      </c>
      <c r="AT35" s="7">
        <f>cesta!AT35*1.2</f>
        <v>7.99199999999999999</v>
      </c>
      <c r="AU35" s="7">
        <f>cesta!AU35*1.2</f>
        <v>9.74399999999999977</v>
      </c>
      <c r="AV35" s="7">
        <f>cesta!AV35*1.2</f>
        <v>9.98399999999999999</v>
      </c>
      <c r="AW35" s="7">
        <f>cesta!AW35*1.2</f>
        <v>10.9800000000000004</v>
      </c>
      <c r="AX35" s="7">
        <f>cesta!AX35/3.75</f>
        <v>5.98133333333333006</v>
      </c>
      <c r="AY35" s="7">
        <f>cesta!AY35/3.75</f>
        <v>9.43466666666667031</v>
      </c>
      <c r="AZ35" s="7">
        <f>cesta!AZ35/3.75</f>
        <v>8.98933333333332918</v>
      </c>
      <c r="BA35" s="7">
        <f>cesta!BA35/3.75</f>
        <v>16.9813333333332999</v>
      </c>
    </row>
    <row r="36" spans="1:53">
      <c r="A36" s="3" t="s">
        <v>68</v>
      </c>
      <c r="B36" s="9" t="n">
        <v>44178</v>
      </c>
      <c r="C36" s="1" t="s">
        <v>67</v>
      </c>
      <c r="D36" s="4" t="n">
        <v>0.404166666666666607</v>
      </c>
      <c r="E36" s="1" t="s">
        <v>61</v>
      </c>
      <c r="F36" s="7">
        <f>cesta!F36/4.5</f>
        <v>27.9888888888889014</v>
      </c>
      <c r="G36" s="7">
        <f>cesta!G36/4.5</f>
        <v>33.7311111111110975</v>
      </c>
      <c r="H36" s="7">
        <f>cesta!H36/4.5</f>
        <v>33.8999999999999986</v>
      </c>
      <c r="I36" s="7">
        <f>cesta!I36/4.5</f>
        <v>44.5488888888888965</v>
      </c>
      <c r="J36" s="7">
        <f>cesta!J36/6</f>
        <v>4.15000000000000036</v>
      </c>
      <c r="K36" s="7">
        <f>cesta!K36/6</f>
        <v>5.35500000000000043</v>
      </c>
      <c r="L36" s="7">
        <f>cesta!L36/6</f>
        <v>4.99000000000000021</v>
      </c>
      <c r="M36" s="7">
        <f>cesta!M36/6</f>
        <v>9.39000000000000057</v>
      </c>
      <c r="N36" s="7">
        <f>cesta!N36/4.5</f>
        <v>5.49111111111110972</v>
      </c>
      <c r="O36" s="7">
        <f>cesta!O36/4.5</f>
        <v>7.76222222222221969</v>
      </c>
      <c r="P36" s="7">
        <f>cesta!P36/4.5</f>
        <v>7.48888888888888982</v>
      </c>
      <c r="Q36" s="7">
        <f>cesta!Q36/4.5</f>
        <v>9.9888888888888907</v>
      </c>
      <c r="R36" s="7">
        <f>cesta!R36/3.6</f>
        <v>4.28888888888888964</v>
      </c>
      <c r="S36" s="7">
        <f>cesta!S36/3.6</f>
        <v>5.61388888888888982</v>
      </c>
      <c r="T36" s="7">
        <f>cesta!T36/3.6</f>
        <v>5.68888888888888999</v>
      </c>
      <c r="U36" s="7">
        <f>cesta!U36/3.6</f>
        <v>6.98888888888888982</v>
      </c>
      <c r="V36" s="7">
        <f>cesta!V36/3</f>
        <v>3.18999999999999995</v>
      </c>
      <c r="W36" s="7">
        <f>cesta!W36/3</f>
        <v>4.21999999999999975</v>
      </c>
      <c r="X36" s="7">
        <f>cesta!X36/3</f>
        <v>3.99000000000000021</v>
      </c>
      <c r="Y36" s="7">
        <f>cesta!Y36/3</f>
        <v>6.29999999999999982</v>
      </c>
      <c r="Z36" s="7">
        <f>cesta!Z36/12</f>
        <v>2.49000000000000021</v>
      </c>
      <c r="AA36" s="7">
        <f>cesta!AA36/12</f>
        <v>3.0299999999999998</v>
      </c>
      <c r="AB36" s="7">
        <f>cesta!AB36/12</f>
        <v>2.99000000000000021</v>
      </c>
      <c r="AC36" s="7">
        <f>cesta!AC36/12</f>
        <v>3.68999999999999995</v>
      </c>
      <c r="AD36" s="7">
        <f>cesta!AD36/6</f>
        <v>7.99000000000000021</v>
      </c>
      <c r="AE36" s="7">
        <f>cesta!AE36/6</f>
        <v>8.4933333333333394</v>
      </c>
      <c r="AF36" s="7">
        <f>cesta!AF36/6</f>
        <v>7.99000000000000021</v>
      </c>
      <c r="AG36" s="7">
        <f>cesta!AG36/6</f>
        <v>9.5</v>
      </c>
      <c r="AH36" s="7">
        <f>cesta!AH36/1.2</f>
        <v>3.69166666666666998</v>
      </c>
      <c r="AI36" s="7">
        <f>cesta!AI36/1.2</f>
        <v>4.79999999999999982</v>
      </c>
      <c r="AJ36" s="7">
        <f>cesta!AJ36/1.2</f>
        <v>4.79166666666666963</v>
      </c>
      <c r="AK36" s="7">
        <f>cesta!AK36/1.2</f>
        <v>6.9916666666666698</v>
      </c>
      <c r="AL36" s="7">
        <f>cesta!AL36/11.25</f>
        <v>1.99022222222221998</v>
      </c>
      <c r="AM36" s="7">
        <f>cesta!AM36/11.25</f>
        <v>3.36799999999999988</v>
      </c>
      <c r="AN36" s="7">
        <f>cesta!AN36/11.25</f>
        <v>2.99022222222221998</v>
      </c>
      <c r="AO36" s="7">
        <f>cesta!AO36/11.25</f>
        <v>5.19022222222221963</v>
      </c>
      <c r="AP36" s="7">
        <f>cesta!AP36/3</f>
        <v>2.58999999999999986</v>
      </c>
      <c r="AQ36" s="7">
        <f>cesta!AQ36/3</f>
        <v>2.98000000000000007</v>
      </c>
      <c r="AR36" s="7">
        <f>cesta!AR36/3</f>
        <v>2.97000000000000028</v>
      </c>
      <c r="AS36" s="7">
        <f>cesta!AS36/3</f>
        <v>3.49000000000000021</v>
      </c>
      <c r="AT36" s="7">
        <f>cesta!AT36*1.2</f>
        <v>7.99199999999999999</v>
      </c>
      <c r="AU36" s="7">
        <f>cesta!AU36*1.2</f>
        <v>9.63599999999999923</v>
      </c>
      <c r="AV36" s="7">
        <f>cesta!AV36*1.2</f>
        <v>9.8879999999999999</v>
      </c>
      <c r="AW36" s="7">
        <f>cesta!AW36*1.2</f>
        <v>10.9800000000000004</v>
      </c>
      <c r="AX36" s="7">
        <f>cesta!AX36/3.75</f>
        <v>5.98133333333333006</v>
      </c>
      <c r="AY36" s="7">
        <f>cesta!AY36/3.75</f>
        <v>9.49866666666667037</v>
      </c>
      <c r="AZ36" s="7">
        <f>cesta!AZ36/3.75</f>
        <v>8.98933333333332918</v>
      </c>
      <c r="BA36" s="7">
        <f>cesta!BA36/3.75</f>
        <v>16.9813333333332999</v>
      </c>
    </row>
    <row r="37" spans="1:53">
      <c r="A37" s="3" t="s">
        <v>68</v>
      </c>
      <c r="B37" s="9" t="n">
        <v>44179</v>
      </c>
      <c r="C37" s="1" t="s">
        <v>58</v>
      </c>
      <c r="D37" s="4" t="n">
        <v>0.35625</v>
      </c>
      <c r="E37" s="1" t="s">
        <v>61</v>
      </c>
      <c r="F37" s="7">
        <f>cesta!F37/4.5</f>
        <v>27.9888888888889014</v>
      </c>
      <c r="G37" s="7">
        <f>cesta!G37/4.5</f>
        <v>34.2111111111111015</v>
      </c>
      <c r="H37" s="7">
        <f>cesta!H37/4.5</f>
        <v>34.9911111111111026</v>
      </c>
      <c r="I37" s="7">
        <f>cesta!I37/4.5</f>
        <v>44.5488888888888965</v>
      </c>
      <c r="J37" s="7">
        <f>cesta!J37/6</f>
        <v>3.89000000000000021</v>
      </c>
      <c r="K37" s="7">
        <f>cesta!K37/6</f>
        <v>5.08499999999999996</v>
      </c>
      <c r="L37" s="7">
        <f>cesta!L37/6</f>
        <v>4.99000000000000021</v>
      </c>
      <c r="M37" s="7">
        <f>cesta!M37/6</f>
        <v>8.99000000000000021</v>
      </c>
      <c r="N37" s="7">
        <f>cesta!N37/4.5</f>
        <v>5.49111111111110972</v>
      </c>
      <c r="O37" s="7">
        <f>cesta!O37/4.5</f>
        <v>7.76666666666667016</v>
      </c>
      <c r="P37" s="7">
        <f>cesta!P37/4.5</f>
        <v>7.48888888888888982</v>
      </c>
      <c r="Q37" s="7">
        <f>cesta!Q37/4.5</f>
        <v>9.9888888888888907</v>
      </c>
      <c r="R37" s="7">
        <f>cesta!R37/3.6</f>
        <v>4.28888888888888964</v>
      </c>
      <c r="S37" s="7">
        <f>cesta!S37/3.6</f>
        <v>5.64166666666667016</v>
      </c>
      <c r="T37" s="7">
        <f>cesta!T37/3.6</f>
        <v>5.58888888888889035</v>
      </c>
      <c r="U37" s="7">
        <f>cesta!U37/3.6</f>
        <v>7.48888888888888982</v>
      </c>
      <c r="V37" s="7">
        <f>cesta!V37/3</f>
        <v>3.18999999999999995</v>
      </c>
      <c r="W37" s="7">
        <f>cesta!W37/3</f>
        <v>4.16000000000000014</v>
      </c>
      <c r="X37" s="7">
        <f>cesta!X37/3</f>
        <v>3.99000000000000021</v>
      </c>
      <c r="Y37" s="7">
        <f>cesta!Y37/3</f>
        <v>5.99000000000000021</v>
      </c>
      <c r="Z37" s="7">
        <f>cesta!Z37/12</f>
        <v>1.99000000000000004</v>
      </c>
      <c r="AA37" s="7">
        <f>cesta!AA37/12</f>
        <v>2.92333333333332988</v>
      </c>
      <c r="AB37" s="7">
        <f>cesta!AB37/12</f>
        <v>2.99000000000000021</v>
      </c>
      <c r="AC37" s="7">
        <f>cesta!AC37/12</f>
        <v>3.68999999999999995</v>
      </c>
      <c r="AD37" s="7">
        <f>cesta!AD37/6</f>
        <v>7.99000000000000021</v>
      </c>
      <c r="AE37" s="7">
        <f>cesta!AE37/6</f>
        <v>9.87333333333332952</v>
      </c>
      <c r="AF37" s="7">
        <f>cesta!AF37/6</f>
        <v>9.5</v>
      </c>
      <c r="AG37" s="7">
        <f>cesta!AG37/6</f>
        <v>13.9900000000000002</v>
      </c>
      <c r="AH37" s="7">
        <f>cesta!AH37/1.2</f>
        <v>3.69166666666666998</v>
      </c>
      <c r="AI37" s="7">
        <f>cesta!AI37/1.2</f>
        <v>4.7583333333333302</v>
      </c>
      <c r="AJ37" s="7">
        <f>cesta!AJ37/1.2</f>
        <v>4.69166666666666998</v>
      </c>
      <c r="AK37" s="7">
        <f>cesta!AK37/1.2</f>
        <v>6.9916666666666698</v>
      </c>
      <c r="AL37" s="7">
        <f>cesta!AL37/11.25</f>
        <v>2.68977777777777982</v>
      </c>
      <c r="AM37" s="7">
        <f>cesta!AM37/11.25</f>
        <v>3.60977777777778019</v>
      </c>
      <c r="AN37" s="7">
        <f>cesta!AN37/11.25</f>
        <v>3.33955555555556005</v>
      </c>
      <c r="AO37" s="7">
        <f>cesta!AO37/11.25</f>
        <v>5.19022222222221963</v>
      </c>
      <c r="AP37" s="7">
        <f>cesta!AP37/3</f>
        <v>2.58999999999999986</v>
      </c>
      <c r="AQ37" s="7">
        <f>cesta!AQ37/3</f>
        <v>3.04999999999999982</v>
      </c>
      <c r="AR37" s="7">
        <f>cesta!AR37/3</f>
        <v>2.99000000000000021</v>
      </c>
      <c r="AS37" s="7">
        <f>cesta!AS37/3</f>
        <v>3.49000000000000021</v>
      </c>
      <c r="AT37" s="7">
        <f>cesta!AT37*1.2</f>
        <v>7.99199999999999999</v>
      </c>
      <c r="AU37" s="7">
        <f>cesta!AU37*1.2</f>
        <v>9.51600000000000001</v>
      </c>
      <c r="AV37" s="7">
        <f>cesta!AV37*1.2</f>
        <v>9.68399999999999928</v>
      </c>
      <c r="AW37" s="7">
        <f>cesta!AW37*1.2</f>
        <v>10.9800000000000004</v>
      </c>
      <c r="AX37" s="7">
        <f>cesta!AX37/3.75</f>
        <v>5.78933333333332989</v>
      </c>
      <c r="AY37" s="7">
        <f>cesta!AY37/3.75</f>
        <v>9.25600000000000023</v>
      </c>
      <c r="AZ37" s="7">
        <f>cesta!AZ37/3.75</f>
        <v>8.98933333333332918</v>
      </c>
      <c r="BA37" s="7">
        <f>cesta!BA37/3.75</f>
        <v>16.9813333333332999</v>
      </c>
    </row>
    <row r="38" spans="1:53">
      <c r="A38" s="3" t="s">
        <v>68</v>
      </c>
      <c r="B38" s="9" t="n">
        <v>44180</v>
      </c>
      <c r="C38" s="1" t="s">
        <v>60</v>
      </c>
      <c r="D38" s="4" t="n">
        <v>0.435416666666666607</v>
      </c>
      <c r="E38" s="1" t="s">
        <v>61</v>
      </c>
      <c r="F38" s="7">
        <f>cesta!F38/4.5</f>
        <v>27.9888888888889014</v>
      </c>
      <c r="G38" s="7">
        <f>cesta!G38/4.5</f>
        <v>35.1844444444445017</v>
      </c>
      <c r="H38" s="7">
        <f>cesta!H38/4.5</f>
        <v>34.9911111111111026</v>
      </c>
      <c r="I38" s="7">
        <f>cesta!I38/4.5</f>
        <v>44.5488888888888965</v>
      </c>
      <c r="J38" s="7">
        <f>cesta!J38/6</f>
        <v>3.89000000000000021</v>
      </c>
      <c r="K38" s="7">
        <f>cesta!K38/6</f>
        <v>5.20500000000000007</v>
      </c>
      <c r="L38" s="7">
        <f>cesta!L38/6</f>
        <v>4.99000000000000021</v>
      </c>
      <c r="M38" s="7">
        <f>cesta!M38/6</f>
        <v>9.39000000000000057</v>
      </c>
      <c r="N38" s="7">
        <f>cesta!N38/4.5</f>
        <v>5.49111111111110972</v>
      </c>
      <c r="O38" s="7">
        <f>cesta!O38/4.5</f>
        <v>7.56888888888888989</v>
      </c>
      <c r="P38" s="7">
        <f>cesta!P38/4.5</f>
        <v>7.44444444444444997</v>
      </c>
      <c r="Q38" s="7">
        <f>cesta!Q38/4.5</f>
        <v>9.4888888888888907</v>
      </c>
      <c r="R38" s="7">
        <f>cesta!R38/3.6</f>
        <v>4.78888888888888964</v>
      </c>
      <c r="S38" s="7">
        <f>cesta!S38/3.6</f>
        <v>5.54722222222221983</v>
      </c>
      <c r="T38" s="7">
        <f>cesta!T38/3.6</f>
        <v>5.48888888888888982</v>
      </c>
      <c r="U38" s="7">
        <f>cesta!U38/3.6</f>
        <v>6.98888888888888982</v>
      </c>
      <c r="V38" s="7">
        <f>cesta!V38/3</f>
        <v>3.18999999999999995</v>
      </c>
      <c r="W38" s="7">
        <f>cesta!W38/3</f>
        <v>4.29999999999999982</v>
      </c>
      <c r="X38" s="7">
        <f>cesta!X38/3</f>
        <v>3.99000000000000021</v>
      </c>
      <c r="Y38" s="7">
        <f>cesta!Y38/3</f>
        <v>6.29999999999999982</v>
      </c>
      <c r="Z38" s="7">
        <f>cesta!Z38/12</f>
        <v>2.29000000000000004</v>
      </c>
      <c r="AA38" s="7">
        <f>cesta!AA38/12</f>
        <v>3.0566666666666702</v>
      </c>
      <c r="AB38" s="7">
        <f>cesta!AB38/12</f>
        <v>3.18999999999999995</v>
      </c>
      <c r="AC38" s="7">
        <f>cesta!AC38/12</f>
        <v>3.68999999999999995</v>
      </c>
      <c r="AD38" s="7">
        <f>cesta!AD38/6</f>
        <v>8.99000000000000021</v>
      </c>
      <c r="AE38" s="7">
        <f>cesta!AE38/6</f>
        <v>10.5933333333333</v>
      </c>
      <c r="AF38" s="7">
        <f>cesta!AF38/6</f>
        <v>9.69500000000000028</v>
      </c>
      <c r="AG38" s="7">
        <f>cesta!AG38/6</f>
        <v>13.9900000000000002</v>
      </c>
      <c r="AH38" s="7">
        <f>cesta!AH38/1.2</f>
        <v>3.69166666666666998</v>
      </c>
      <c r="AI38" s="7">
        <f>cesta!AI38/1.2</f>
        <v>4.65833333333332966</v>
      </c>
      <c r="AJ38" s="7">
        <f>cesta!AJ38/1.2</f>
        <v>4.69166666666666998</v>
      </c>
      <c r="AK38" s="7">
        <f>cesta!AK38/1.2</f>
        <v>6.25</v>
      </c>
      <c r="AL38" s="7">
        <f>cesta!AL38/11.25</f>
        <v>1.99022222222221998</v>
      </c>
      <c r="AM38" s="7">
        <f>cesta!AM38/11.25</f>
        <v>3.8302222222222202</v>
      </c>
      <c r="AN38" s="7">
        <f>cesta!AN38/11.25</f>
        <v>3.99022222222221998</v>
      </c>
      <c r="AO38" s="7">
        <f>cesta!AO38/11.25</f>
        <v>5.19022222222221963</v>
      </c>
      <c r="AP38" s="7">
        <f>cesta!AP38/3</f>
        <v>2.79000000000000004</v>
      </c>
      <c r="AQ38" s="7">
        <f>cesta!AQ38/3</f>
        <v>3.09666666666666979</v>
      </c>
      <c r="AR38" s="7">
        <f>cesta!AR38/3</f>
        <v>2.99000000000000021</v>
      </c>
      <c r="AS38" s="7">
        <f>cesta!AS38/3</f>
        <v>3.49000000000000021</v>
      </c>
      <c r="AT38" s="7">
        <f>cesta!AT38*1.2</f>
        <v>7.99199999999999999</v>
      </c>
      <c r="AU38" s="7">
        <f>cesta!AU38*1.2</f>
        <v>9.66000000000000014</v>
      </c>
      <c r="AV38" s="7">
        <f>cesta!AV38*1.2</f>
        <v>9.8879999999999999</v>
      </c>
      <c r="AW38" s="7">
        <f>cesta!AW38*1.2</f>
        <v>10.9800000000000004</v>
      </c>
      <c r="AX38" s="7">
        <f>cesta!AX38/3.75</f>
        <v>5.98133333333333006</v>
      </c>
      <c r="AY38" s="7">
        <f>cesta!AY38/3.75</f>
        <v>9.36266666666666936</v>
      </c>
      <c r="AZ38" s="7">
        <f>cesta!AZ38/3.75</f>
        <v>8.98933333333332918</v>
      </c>
      <c r="BA38" s="7">
        <f>cesta!BA38/3.75</f>
        <v>16.9813333333332999</v>
      </c>
    </row>
    <row r="39" spans="1:53">
      <c r="A39" s="3" t="s">
        <v>68</v>
      </c>
      <c r="B39" s="9" t="n">
        <v>44181</v>
      </c>
      <c r="C39" s="1" t="s">
        <v>62</v>
      </c>
      <c r="D39" s="4" t="n">
        <v>0.383333333333333357</v>
      </c>
      <c r="E39" s="1" t="s">
        <v>61</v>
      </c>
      <c r="F39" s="7">
        <f>cesta!F39/4.5</f>
        <v>27.9888888888889014</v>
      </c>
      <c r="G39" s="7">
        <f>cesta!G39/4.5</f>
        <v>34.3155555555555978</v>
      </c>
      <c r="H39" s="7">
        <f>cesta!H39/4.5</f>
        <v>34.8888888888888999</v>
      </c>
      <c r="I39" s="7">
        <f>cesta!I39/4.5</f>
        <v>44.5488888888888965</v>
      </c>
      <c r="J39" s="7">
        <f>cesta!J39/6</f>
        <v>4.38999999999999968</v>
      </c>
      <c r="K39" s="7">
        <f>cesta!K39/6</f>
        <v>5.55499999999999972</v>
      </c>
      <c r="L39" s="7">
        <f>cesta!L39/6</f>
        <v>5.24000000000000021</v>
      </c>
      <c r="M39" s="7">
        <f>cesta!M39/6</f>
        <v>9.39000000000000057</v>
      </c>
      <c r="N39" s="7">
        <f>cesta!N39/4.5</f>
        <v>5.49111111111110972</v>
      </c>
      <c r="O39" s="7">
        <f>cesta!O39/4.5</f>
        <v>7.82666666666666977</v>
      </c>
      <c r="P39" s="7">
        <f>cesta!P39/4.5</f>
        <v>7.48888888888888982</v>
      </c>
      <c r="Q39" s="7">
        <f>cesta!Q39/4.5</f>
        <v>9.9888888888888907</v>
      </c>
      <c r="R39" s="7">
        <f>cesta!R39/3.6</f>
        <v>4.28888888888888964</v>
      </c>
      <c r="S39" s="7">
        <f>cesta!S39/3.6</f>
        <v>5.60833333333332984</v>
      </c>
      <c r="T39" s="7">
        <f>cesta!T39/3.6</f>
        <v>5.63888888888889017</v>
      </c>
      <c r="U39" s="7">
        <f>cesta!U39/3.6</f>
        <v>6.98888888888888982</v>
      </c>
      <c r="V39" s="7">
        <f>cesta!V39/3</f>
        <v>3.18999999999999995</v>
      </c>
      <c r="W39" s="7">
        <f>cesta!W39/3</f>
        <v>4.21666666666667034</v>
      </c>
      <c r="X39" s="7">
        <f>cesta!X39/3</f>
        <v>3.99000000000000021</v>
      </c>
      <c r="Y39" s="7">
        <f>cesta!Y39/3</f>
        <v>6.29999999999999982</v>
      </c>
      <c r="Z39" s="7">
        <f>cesta!Z39/12</f>
        <v>1.99000000000000004</v>
      </c>
      <c r="AA39" s="7">
        <f>cesta!AA39/12</f>
        <v>2.37749999999999995</v>
      </c>
      <c r="AB39" s="7">
        <f>cesta!AB39/12</f>
        <v>2.29000000000000004</v>
      </c>
      <c r="AC39" s="7">
        <f>cesta!AC39/12</f>
        <v>2.99000000000000021</v>
      </c>
      <c r="AD39" s="7">
        <f>cesta!AD39/6</f>
        <v>7.99000000000000021</v>
      </c>
      <c r="AE39" s="7">
        <f>cesta!AE39/6</f>
        <v>10.2266666666667003</v>
      </c>
      <c r="AF39" s="7">
        <f>cesta!AF39/6</f>
        <v>9.69999999999999929</v>
      </c>
      <c r="AG39" s="7">
        <f>cesta!AG39/6</f>
        <v>13.9900000000000002</v>
      </c>
      <c r="AH39" s="7">
        <f>cesta!AH39/1.2</f>
        <v>3.69166666666666998</v>
      </c>
      <c r="AI39" s="7">
        <f>cesta!AI39/1.2</f>
        <v>4.71666666666667034</v>
      </c>
      <c r="AJ39" s="7">
        <f>cesta!AJ39/1.2</f>
        <v>4.69166666666666998</v>
      </c>
      <c r="AK39" s="7">
        <f>cesta!AK39/1.2</f>
        <v>6.9916666666666698</v>
      </c>
      <c r="AL39" s="7">
        <f>cesta!AL39/11.25</f>
        <v>1.68977777777778009</v>
      </c>
      <c r="AM39" s="7">
        <f>cesta!AM39/11.25</f>
        <v>2.68977777777777982</v>
      </c>
      <c r="AN39" s="7">
        <f>cesta!AN39/11.25</f>
        <v>2.48977777777778009</v>
      </c>
      <c r="AO39" s="7">
        <f>cesta!AO39/11.25</f>
        <v>3.59022222222221998</v>
      </c>
      <c r="AP39" s="7">
        <f>cesta!AP39/3</f>
        <v>2.79000000000000004</v>
      </c>
      <c r="AQ39" s="7">
        <f>cesta!AQ39/3</f>
        <v>3.08999999999999986</v>
      </c>
      <c r="AR39" s="7">
        <f>cesta!AR39/3</f>
        <v>2.99000000000000021</v>
      </c>
      <c r="AS39" s="7">
        <f>cesta!AS39/3</f>
        <v>3.49000000000000021</v>
      </c>
      <c r="AT39" s="7">
        <f>cesta!AT39*1.2</f>
        <v>7.99199999999999999</v>
      </c>
      <c r="AU39" s="7">
        <f>cesta!AU39*1.2</f>
        <v>9.56400000000000006</v>
      </c>
      <c r="AV39" s="7">
        <f>cesta!AV39*1.2</f>
        <v>9.8879999999999999</v>
      </c>
      <c r="AW39" s="7">
        <f>cesta!AW39*1.2</f>
        <v>10.4879999999999995</v>
      </c>
      <c r="AX39" s="7">
        <f>cesta!AX39/3.75</f>
        <v>5.98933333333333007</v>
      </c>
      <c r="AY39" s="7">
        <f>cesta!AY39/3.75</f>
        <v>9.61866666666666958</v>
      </c>
      <c r="AZ39" s="7">
        <f>cesta!AZ39/3.75</f>
        <v>9.09066666666666912</v>
      </c>
      <c r="BA39" s="7">
        <f>cesta!BA39/3.75</f>
        <v>16.9813333333332999</v>
      </c>
    </row>
    <row r="40" spans="1:53">
      <c r="A40" s="3" t="s">
        <v>68</v>
      </c>
      <c r="B40" s="9" t="n">
        <v>44182</v>
      </c>
      <c r="C40" s="1" t="s">
        <v>64</v>
      </c>
      <c r="D40" s="4" t="n">
        <v>0.481944444444444464</v>
      </c>
      <c r="E40" s="1" t="s">
        <v>61</v>
      </c>
      <c r="F40" s="7">
        <f>cesta!F40/4.5</f>
        <v>30.9888888888889014</v>
      </c>
      <c r="G40" s="7">
        <f>cesta!G40/4.5</f>
        <v>35.9311111111111003</v>
      </c>
      <c r="H40" s="7">
        <f>cesta!H40/4.5</f>
        <v>34.9911111111111026</v>
      </c>
      <c r="I40" s="7">
        <f>cesta!I40/4.5</f>
        <v>44.5488888888888965</v>
      </c>
      <c r="J40" s="7">
        <f>cesta!J40/6</f>
        <v>3.89000000000000021</v>
      </c>
      <c r="K40" s="7">
        <f>cesta!K40/6</f>
        <v>5.28333333333332966</v>
      </c>
      <c r="L40" s="7">
        <f>cesta!L40/6</f>
        <v>4.99000000000000021</v>
      </c>
      <c r="M40" s="7">
        <f>cesta!M40/6</f>
        <v>8.99000000000000021</v>
      </c>
      <c r="N40" s="7">
        <f>cesta!N40/4.5</f>
        <v>6.64666666666667005</v>
      </c>
      <c r="O40" s="7">
        <f>cesta!O40/4.5</f>
        <v>8.01999999999999957</v>
      </c>
      <c r="P40" s="7">
        <f>cesta!P40/4.5</f>
        <v>7.98888888888888982</v>
      </c>
      <c r="Q40" s="7">
        <f>cesta!Q40/4.5</f>
        <v>9.78888888888888964</v>
      </c>
      <c r="R40" s="7">
        <f>cesta!R40/3.6</f>
        <v>4.48888888888888982</v>
      </c>
      <c r="S40" s="7">
        <f>cesta!S40/3.6</f>
        <v>5.60833333333332984</v>
      </c>
      <c r="T40" s="7">
        <f>cesta!T40/3.6</f>
        <v>5.63888888888889017</v>
      </c>
      <c r="U40" s="7">
        <f>cesta!U40/3.6</f>
        <v>6.98888888888888982</v>
      </c>
      <c r="V40" s="7">
        <f>cesta!V40/3</f>
        <v>3.18999999999999995</v>
      </c>
      <c r="W40" s="7">
        <f>cesta!W40/3</f>
        <v>3.93000000000000007</v>
      </c>
      <c r="X40" s="7">
        <f>cesta!X40/3</f>
        <v>3.79000000000000004</v>
      </c>
      <c r="Y40" s="7">
        <f>cesta!Y40/3</f>
        <v>4.99000000000000021</v>
      </c>
      <c r="Z40" s="7">
        <f>cesta!Z40/12</f>
        <v>1.99000000000000004</v>
      </c>
      <c r="AA40" s="7">
        <f>cesta!AA40/12</f>
        <v>2.83249999999999993</v>
      </c>
      <c r="AB40" s="7">
        <f>cesta!AB40/12</f>
        <v>2.99000000000000021</v>
      </c>
      <c r="AC40" s="7">
        <f>cesta!AC40/12</f>
        <v>3.68999999999999995</v>
      </c>
      <c r="AD40" s="7">
        <f>cesta!AD40/6</f>
        <v>7.99000000000000021</v>
      </c>
      <c r="AE40" s="7">
        <f>cesta!AE40/6</f>
        <v>10.2266666666667003</v>
      </c>
      <c r="AF40" s="7">
        <f>cesta!AF40/6</f>
        <v>9.69999999999999929</v>
      </c>
      <c r="AG40" s="7">
        <f>cesta!AG40/6</f>
        <v>13.9900000000000002</v>
      </c>
      <c r="AH40" s="7">
        <f>cesta!AH40/1.2</f>
        <v>3.69166666666666998</v>
      </c>
      <c r="AI40" s="7">
        <f>cesta!AI40/1.2</f>
        <v>5.10833333333332984</v>
      </c>
      <c r="AJ40" s="7">
        <f>cesta!AJ40/1.2</f>
        <v>5.29166666666666963</v>
      </c>
      <c r="AK40" s="7">
        <f>cesta!AK40/1.2</f>
        <v>6.9916666666666698</v>
      </c>
      <c r="AL40" s="7">
        <f>cesta!AL40/11.25</f>
        <v>1.79022222222221998</v>
      </c>
      <c r="AM40" s="7">
        <f>cesta!AM40/11.25</f>
        <v>3.21244444444443999</v>
      </c>
      <c r="AN40" s="7">
        <f>cesta!AN40/11.25</f>
        <v>2.99022222222221998</v>
      </c>
      <c r="AO40" s="7">
        <f>cesta!AO40/11.25</f>
        <v>5.19022222222221963</v>
      </c>
      <c r="AP40" s="7">
        <f>cesta!AP40/3</f>
        <v>2.89000000000000021</v>
      </c>
      <c r="AQ40" s="7">
        <f>cesta!AQ40/3</f>
        <v>3.14999999999999991</v>
      </c>
      <c r="AR40" s="7">
        <f>cesta!AR40/3</f>
        <v>3.04000000000000004</v>
      </c>
      <c r="AS40" s="7">
        <f>cesta!AS40/3</f>
        <v>3.49000000000000021</v>
      </c>
      <c r="AT40" s="7">
        <f>cesta!AT40*1.2</f>
        <v>7.99199999999999999</v>
      </c>
      <c r="AU40" s="7">
        <f>cesta!AU40*1.2</f>
        <v>9.68399999999999928</v>
      </c>
      <c r="AV40" s="7">
        <f>cesta!AV40*1.2</f>
        <v>9.98399999999999999</v>
      </c>
      <c r="AW40" s="7">
        <f>cesta!AW40*1.2</f>
        <v>10.9800000000000004</v>
      </c>
      <c r="AX40" s="7">
        <f>cesta!AX40/3.75</f>
        <v>5.98933333333333007</v>
      </c>
      <c r="AY40" s="7">
        <f>cesta!AY40/3.75</f>
        <v>9.3813333333333393</v>
      </c>
      <c r="AZ40" s="7">
        <f>cesta!AZ40/3.75</f>
        <v>8.98933333333332918</v>
      </c>
      <c r="BA40" s="7">
        <f>cesta!BA40/3.75</f>
        <v>16.9813333333332999</v>
      </c>
    </row>
    <row r="41" spans="1:53">
      <c r="A41" s="3" t="s">
        <v>68</v>
      </c>
      <c r="B41" s="9" t="n">
        <v>44183</v>
      </c>
      <c r="C41" s="1" t="s">
        <v>65</v>
      </c>
      <c r="D41" s="4" t="n">
        <v>0.382638888888888786</v>
      </c>
      <c r="E41" s="1" t="s">
        <v>61</v>
      </c>
      <c r="F41" s="7">
        <f>cesta!F41/4.5</f>
        <v>29.9888888888889014</v>
      </c>
      <c r="G41" s="7">
        <f>cesta!G41/4.5</f>
        <v>34.4755555555556015</v>
      </c>
      <c r="H41" s="7">
        <f>cesta!H41/4.5</f>
        <v>33.9444444444444002</v>
      </c>
      <c r="I41" s="7">
        <f>cesta!I41/4.5</f>
        <v>42.9911111111111026</v>
      </c>
      <c r="J41" s="7">
        <f>cesta!J41/6</f>
        <v>3.49000000000000021</v>
      </c>
      <c r="K41" s="7">
        <f>cesta!K41/6</f>
        <v>5.38499999999999979</v>
      </c>
      <c r="L41" s="7">
        <f>cesta!L41/6</f>
        <v>4.99000000000000021</v>
      </c>
      <c r="M41" s="7">
        <f>cesta!M41/6</f>
        <v>8.99000000000000021</v>
      </c>
      <c r="N41" s="7">
        <f>cesta!N41/4.5</f>
        <v>6.38888888888889017</v>
      </c>
      <c r="O41" s="7">
        <f>cesta!O41/4.5</f>
        <v>7.87999999999999989</v>
      </c>
      <c r="P41" s="7">
        <f>cesta!P41/4.5</f>
        <v>7.78888888888888964</v>
      </c>
      <c r="Q41" s="7">
        <f>cesta!Q41/4.5</f>
        <v>9.68888888888888999</v>
      </c>
      <c r="R41" s="7">
        <f>cesta!R41/3.6</f>
        <v>4.18888888888888999</v>
      </c>
      <c r="S41" s="7">
        <f>cesta!S41/3.6</f>
        <v>5.53055555555556033</v>
      </c>
      <c r="T41" s="7">
        <f>cesta!T41/3.6</f>
        <v>5.56944444444444997</v>
      </c>
      <c r="U41" s="7">
        <f>cesta!U41/3.6</f>
        <v>6.98888888888888982</v>
      </c>
      <c r="V41" s="7">
        <f>cesta!V41/3</f>
        <v>3.18999999999999995</v>
      </c>
      <c r="W41" s="7">
        <f>cesta!W41/3</f>
        <v>4.25</v>
      </c>
      <c r="X41" s="7">
        <f>cesta!X41/3</f>
        <v>3.99000000000000021</v>
      </c>
      <c r="Y41" s="7">
        <f>cesta!Y41/3</f>
        <v>6.29999999999999982</v>
      </c>
      <c r="Z41" s="7">
        <f>cesta!Z41/12</f>
        <v>1.88999999999999986</v>
      </c>
      <c r="AA41" s="7">
        <f>cesta!AA41/12</f>
        <v>2.75666666666666993</v>
      </c>
      <c r="AB41" s="7">
        <f>cesta!AB41/12</f>
        <v>2.74000000000000021</v>
      </c>
      <c r="AC41" s="7">
        <f>cesta!AC41/12</f>
        <v>3.49000000000000021</v>
      </c>
      <c r="AD41" s="7">
        <f>cesta!AD41/6</f>
        <v>7.99000000000000021</v>
      </c>
      <c r="AE41" s="7">
        <f>cesta!AE41/6</f>
        <v>9.29166666666666963</v>
      </c>
      <c r="AF41" s="7">
        <f>cesta!AF41/6</f>
        <v>8.99000000000000021</v>
      </c>
      <c r="AG41" s="7">
        <f>cesta!AG41/6</f>
        <v>11.9900000000000002</v>
      </c>
      <c r="AH41" s="7">
        <f>cesta!AH41/1.2</f>
        <v>3.4916666666666698</v>
      </c>
      <c r="AI41" s="7">
        <f>cesta!AI41/1.2</f>
        <v>4.7583333333333302</v>
      </c>
      <c r="AJ41" s="7">
        <f>cesta!AJ41/1.2</f>
        <v>4.79166666666666963</v>
      </c>
      <c r="AK41" s="7">
        <f>cesta!AK41/1.2</f>
        <v>6.9916666666666698</v>
      </c>
      <c r="AL41" s="7">
        <f>cesta!AL41/11.25</f>
        <v>2.28977777777777991</v>
      </c>
      <c r="AM41" s="7">
        <f>cesta!AM41/11.25</f>
        <v>3.5351111111111102</v>
      </c>
      <c r="AN41" s="7">
        <f>cesta!AN41/11.25</f>
        <v>3.48977777777778009</v>
      </c>
      <c r="AO41" s="7">
        <f>cesta!AO41/11.25</f>
        <v>5.19022222222221963</v>
      </c>
      <c r="AP41" s="7">
        <f>cesta!AP41/3</f>
        <v>2.79000000000000004</v>
      </c>
      <c r="AQ41" s="7">
        <f>cesta!AQ41/3</f>
        <v>3.10666666666667002</v>
      </c>
      <c r="AR41" s="7">
        <f>cesta!AR41/3</f>
        <v>2.99000000000000021</v>
      </c>
      <c r="AS41" s="7">
        <f>cesta!AS41/3</f>
        <v>3.49000000000000021</v>
      </c>
      <c r="AT41" s="7">
        <f>cesta!AT41*1.2</f>
        <v>7.99199999999999999</v>
      </c>
      <c r="AU41" s="7">
        <f>cesta!AU41*1.2</f>
        <v>9.58799999999999919</v>
      </c>
      <c r="AV41" s="7">
        <f>cesta!AV41*1.2</f>
        <v>9.8879999999999999</v>
      </c>
      <c r="AW41" s="7">
        <f>cesta!AW41*1.2</f>
        <v>10.9800000000000004</v>
      </c>
      <c r="AX41" s="7">
        <f>cesta!AX41/3.75</f>
        <v>5.78933333333332989</v>
      </c>
      <c r="AY41" s="7">
        <f>cesta!AY41/3.75</f>
        <v>9.15466666666666917</v>
      </c>
      <c r="AZ41" s="7">
        <f>cesta!AZ41/3.75</f>
        <v>8.98933333333332918</v>
      </c>
      <c r="BA41" s="7">
        <f>cesta!BA41/3.75</f>
        <v>14.9893333333333008</v>
      </c>
    </row>
    <row r="42" spans="1:53">
      <c r="A42" s="3" t="s">
        <v>68</v>
      </c>
      <c r="B42" s="9" t="n">
        <v>44184</v>
      </c>
      <c r="C42" s="1" t="s">
        <v>66</v>
      </c>
      <c r="D42" s="4" t="n">
        <v>0.658333333333333215</v>
      </c>
      <c r="E42" s="1" t="s">
        <v>59</v>
      </c>
      <c r="F42" s="7">
        <f>cesta!F42/4.5</f>
        <v>29.9888888888889014</v>
      </c>
      <c r="G42" s="7">
        <f>cesta!G42/4.5</f>
        <v>34.9311111111111003</v>
      </c>
      <c r="H42" s="7">
        <f>cesta!H42/4.5</f>
        <v>34.9911111111111026</v>
      </c>
      <c r="I42" s="7">
        <f>cesta!I42/4.5</f>
        <v>42.9911111111111026</v>
      </c>
      <c r="J42" s="7">
        <f>cesta!J42/6</f>
        <v>4.45000000000000018</v>
      </c>
      <c r="K42" s="7">
        <f>cesta!K42/6</f>
        <v>5.53666666666666973</v>
      </c>
      <c r="L42" s="7">
        <f>cesta!L42/6</f>
        <v>5.19000000000000039</v>
      </c>
      <c r="M42" s="7">
        <f>cesta!M42/6</f>
        <v>8.99000000000000021</v>
      </c>
      <c r="N42" s="7">
        <f>cesta!N42/4.5</f>
        <v>6.38888888888889017</v>
      </c>
      <c r="O42" s="7">
        <f>cesta!O42/4.5</f>
        <v>7.85111111111111004</v>
      </c>
      <c r="P42" s="7">
        <f>cesta!P42/4.5</f>
        <v>7.59111111111111025</v>
      </c>
      <c r="Q42" s="7">
        <f>cesta!Q42/4.5</f>
        <v>9.9888888888888907</v>
      </c>
      <c r="R42" s="7">
        <f>cesta!R42/3.6</f>
        <v>4.28888888888888964</v>
      </c>
      <c r="S42" s="7">
        <f>cesta!S42/3.6</f>
        <v>5.57777777777778017</v>
      </c>
      <c r="T42" s="7">
        <f>cesta!T42/3.6</f>
        <v>5.61944444444444979</v>
      </c>
      <c r="U42" s="7">
        <f>cesta!U42/3.6</f>
        <v>6.98888888888888982</v>
      </c>
      <c r="V42" s="7">
        <f>cesta!V42/3</f>
        <v>3.18999999999999995</v>
      </c>
      <c r="W42" s="7">
        <f>cesta!W42/3</f>
        <v>4.40666666666666984</v>
      </c>
      <c r="X42" s="7">
        <f>cesta!X42/3</f>
        <v>4.24000000000000021</v>
      </c>
      <c r="Y42" s="7">
        <f>cesta!Y42/3</f>
        <v>6.29999999999999982</v>
      </c>
      <c r="Z42" s="7">
        <f>cesta!Z42/12</f>
        <v>1.88999999999999986</v>
      </c>
      <c r="AA42" s="7">
        <f>cesta!AA42/12</f>
        <v>2.86500000000000021</v>
      </c>
      <c r="AB42" s="7">
        <f>cesta!AB42/12</f>
        <v>2.99000000000000021</v>
      </c>
      <c r="AC42" s="7">
        <f>cesta!AC42/12</f>
        <v>3.68999999999999995</v>
      </c>
      <c r="AD42" s="7">
        <f>cesta!AD42/6</f>
        <v>7.99000000000000021</v>
      </c>
      <c r="AE42" s="7">
        <f>cesta!AE42/6</f>
        <v>10.0500000000000007</v>
      </c>
      <c r="AF42" s="7">
        <f>cesta!AF42/6</f>
        <v>9.5</v>
      </c>
      <c r="AG42" s="7">
        <f>cesta!AG42/6</f>
        <v>13.9900000000000002</v>
      </c>
      <c r="AH42" s="7">
        <f>cesta!AH42/1.2</f>
        <v>3.69166666666666998</v>
      </c>
      <c r="AI42" s="7">
        <f>cesta!AI42/1.2</f>
        <v>4.66666666666666963</v>
      </c>
      <c r="AJ42" s="7">
        <f>cesta!AJ42/1.2</f>
        <v>4.69166666666666998</v>
      </c>
      <c r="AK42" s="7">
        <f>cesta!AK42/1.2</f>
        <v>6.25</v>
      </c>
      <c r="AL42" s="7">
        <f>cesta!AL42/11.25</f>
        <v>2.28977777777777991</v>
      </c>
      <c r="AM42" s="7">
        <f>cesta!AM42/11.25</f>
        <v>3.32888888888889012</v>
      </c>
      <c r="AN42" s="7">
        <f>cesta!AN42/11.25</f>
        <v>3.19022222222222007</v>
      </c>
      <c r="AO42" s="7">
        <f>cesta!AO42/11.25</f>
        <v>5.19022222222221963</v>
      </c>
      <c r="AP42" s="7">
        <f>cesta!AP42/3</f>
        <v>2.79000000000000004</v>
      </c>
      <c r="AQ42" s="7">
        <f>cesta!AQ42/3</f>
        <v>3.09666666666666979</v>
      </c>
      <c r="AR42" s="7">
        <f>cesta!AR42/3</f>
        <v>2.99000000000000021</v>
      </c>
      <c r="AS42" s="7">
        <f>cesta!AS42/3</f>
        <v>3.49000000000000021</v>
      </c>
      <c r="AT42" s="7">
        <f>cesta!AT42*1.2</f>
        <v>7.99199999999999999</v>
      </c>
      <c r="AU42" s="7">
        <f>cesta!AU42*1.2</f>
        <v>9.63599999999999923</v>
      </c>
      <c r="AV42" s="7">
        <f>cesta!AV42*1.2</f>
        <v>9.8879999999999999</v>
      </c>
      <c r="AW42" s="7">
        <f>cesta!AW42*1.2</f>
        <v>10.9800000000000004</v>
      </c>
      <c r="AX42" s="7">
        <f>cesta!AX42/3.75</f>
        <v>5.98933333333333007</v>
      </c>
      <c r="AY42" s="7">
        <f>cesta!AY42/3.75</f>
        <v>9.39466666666666939</v>
      </c>
      <c r="AZ42" s="7">
        <f>cesta!AZ42/3.75</f>
        <v>8.98933333333332918</v>
      </c>
      <c r="BA42" s="7">
        <f>cesta!BA42/3.75</f>
        <v>16.9813333333332999</v>
      </c>
    </row>
    <row r="43" spans="1:53">
      <c r="A43" s="3" t="s">
        <v>68</v>
      </c>
      <c r="B43" s="9" t="n">
        <v>44185</v>
      </c>
      <c r="C43" s="1" t="s">
        <v>67</v>
      </c>
      <c r="D43" s="4" t="n">
        <v>0.416666666666666607</v>
      </c>
      <c r="E43" s="1" t="s">
        <v>61</v>
      </c>
      <c r="F43" s="7">
        <f>cesta!F43/4.5</f>
        <v>29.9888888888889014</v>
      </c>
      <c r="G43" s="7">
        <f>cesta!G43/4.5</f>
        <v>34.6622222222221978</v>
      </c>
      <c r="H43" s="7">
        <f>cesta!H43/4.5</f>
        <v>33.9444444444444002</v>
      </c>
      <c r="I43" s="7">
        <f>cesta!I43/4.5</f>
        <v>42.9911111111111026</v>
      </c>
      <c r="J43" s="7">
        <f>cesta!J43/6</f>
        <v>3.89000000000000021</v>
      </c>
      <c r="K43" s="7">
        <f>cesta!K43/6</f>
        <v>5.35833333333332984</v>
      </c>
      <c r="L43" s="7">
        <f>cesta!L43/6</f>
        <v>4.99000000000000021</v>
      </c>
      <c r="M43" s="7">
        <f>cesta!M43/6</f>
        <v>8.99000000000000021</v>
      </c>
      <c r="N43" s="7">
        <f>cesta!N43/4.5</f>
        <v>6.38888888888889017</v>
      </c>
      <c r="O43" s="7">
        <f>cesta!O43/4.5</f>
        <v>7.7533333333333303</v>
      </c>
      <c r="P43" s="7">
        <f>cesta!P43/4.5</f>
        <v>7.48888888888888982</v>
      </c>
      <c r="Q43" s="7">
        <f>cesta!Q43/4.5</f>
        <v>9.9888888888888907</v>
      </c>
      <c r="R43" s="7">
        <f>cesta!R43/3.6</f>
        <v>4.28888888888888964</v>
      </c>
      <c r="S43" s="7">
        <f>cesta!S43/3.6</f>
        <v>5.57222222222222019</v>
      </c>
      <c r="T43" s="7">
        <f>cesta!T43/3.6</f>
        <v>5.68888888888888999</v>
      </c>
      <c r="U43" s="7">
        <f>cesta!U43/3.6</f>
        <v>6.98888888888888982</v>
      </c>
      <c r="V43" s="7">
        <f>cesta!V43/3</f>
        <v>3.18999999999999995</v>
      </c>
      <c r="W43" s="7">
        <f>cesta!W43/3</f>
        <v>4.34333333333333016</v>
      </c>
      <c r="X43" s="7">
        <f>cesta!X43/3</f>
        <v>3.99000000000000021</v>
      </c>
      <c r="Y43" s="7">
        <f>cesta!Y43/3</f>
        <v>6.29999999999999982</v>
      </c>
      <c r="Z43" s="7">
        <f>cesta!Z43/12</f>
        <v>1.88999999999999986</v>
      </c>
      <c r="AA43" s="7">
        <f>cesta!AA43/12</f>
        <v>2.80083333333333009</v>
      </c>
      <c r="AB43" s="7">
        <f>cesta!AB43/12</f>
        <v>2.99000000000000021</v>
      </c>
      <c r="AC43" s="7">
        <f>cesta!AC43/12</f>
        <v>3.68999999999999995</v>
      </c>
      <c r="AD43" s="7">
        <f>cesta!AD43/6</f>
        <v>7.99000000000000021</v>
      </c>
      <c r="AE43" s="7">
        <f>cesta!AE43/6</f>
        <v>10.0749999999999993</v>
      </c>
      <c r="AF43" s="7">
        <f>cesta!AF43/6</f>
        <v>9.24499999999999922</v>
      </c>
      <c r="AG43" s="7">
        <f>cesta!AG43/6</f>
        <v>13.9900000000000002</v>
      </c>
      <c r="AH43" s="7">
        <f>cesta!AH43/1.2</f>
        <v>3.4916666666666698</v>
      </c>
      <c r="AI43" s="7">
        <f>cesta!AI43/1.2</f>
        <v>4.80833333333333002</v>
      </c>
      <c r="AJ43" s="7">
        <f>cesta!AJ43/1.2</f>
        <v>4.79166666666666963</v>
      </c>
      <c r="AK43" s="7">
        <f>cesta!AK43/1.2</f>
        <v>6.9916666666666698</v>
      </c>
      <c r="AL43" s="7">
        <f>cesta!AL43/11.25</f>
        <v>2.28977777777777991</v>
      </c>
      <c r="AM43" s="7">
        <f>cesta!AM43/11.25</f>
        <v>3.30399999999999983</v>
      </c>
      <c r="AN43" s="7">
        <f>cesta!AN43/11.25</f>
        <v>3.08977777777778018</v>
      </c>
      <c r="AO43" s="7">
        <f>cesta!AO43/11.25</f>
        <v>5.19022222222221963</v>
      </c>
      <c r="AP43" s="7">
        <f>cesta!AP43/3</f>
        <v>2.79000000000000004</v>
      </c>
      <c r="AQ43" s="7">
        <f>cesta!AQ43/3</f>
        <v>3.03666666666667018</v>
      </c>
      <c r="AR43" s="7">
        <f>cesta!AR43/3</f>
        <v>2.99000000000000021</v>
      </c>
      <c r="AS43" s="7">
        <f>cesta!AS43/3</f>
        <v>3.49000000000000021</v>
      </c>
      <c r="AT43" s="7">
        <f>cesta!AT43*1.2</f>
        <v>7.99199999999999999</v>
      </c>
      <c r="AU43" s="7">
        <f>cesta!AU43*1.2</f>
        <v>9.66000000000000014</v>
      </c>
      <c r="AV43" s="7">
        <f>cesta!AV43*1.2</f>
        <v>9.8879999999999999</v>
      </c>
      <c r="AW43" s="7">
        <f>cesta!AW43*1.2</f>
        <v>10.9800000000000004</v>
      </c>
      <c r="AX43" s="7">
        <f>cesta!AX43/3.75</f>
        <v>5.98933333333333007</v>
      </c>
      <c r="AY43" s="7">
        <f>cesta!AY43/3.75</f>
        <v>9.34933333333333927</v>
      </c>
      <c r="AZ43" s="7">
        <f>cesta!AZ43/3.75</f>
        <v>8.98933333333332918</v>
      </c>
      <c r="BA43" s="7">
        <f>cesta!BA43/3.75</f>
        <v>16.9813333333332999</v>
      </c>
    </row>
    <row r="44" spans="1:53">
      <c r="A44" s="3" t="s">
        <v>68</v>
      </c>
      <c r="B44" s="9" t="n">
        <v>44186</v>
      </c>
      <c r="C44" s="1" t="s">
        <v>58</v>
      </c>
      <c r="D44" s="4" t="n">
        <v>0.365277777777777812</v>
      </c>
      <c r="E44" s="1" t="s">
        <v>61</v>
      </c>
      <c r="F44" s="7">
        <f>cesta!F44/4.5</f>
        <v>29.9888888888889014</v>
      </c>
      <c r="G44" s="7">
        <f>cesta!G44/4.5</f>
        <v>34.6199999999999974</v>
      </c>
      <c r="H44" s="7">
        <f>cesta!H44/4.5</f>
        <v>34.9911111111111026</v>
      </c>
      <c r="I44" s="7">
        <f>cesta!I44/4.5</f>
        <v>42.9911111111111026</v>
      </c>
      <c r="J44" s="7">
        <f>cesta!J44/6</f>
        <v>4.49000000000000021</v>
      </c>
      <c r="K44" s="7">
        <f>cesta!K44/6</f>
        <v>5.49833333333333041</v>
      </c>
      <c r="L44" s="7">
        <f>cesta!L44/6</f>
        <v>4.99000000000000021</v>
      </c>
      <c r="M44" s="7">
        <f>cesta!M44/6</f>
        <v>8.99000000000000021</v>
      </c>
      <c r="N44" s="7">
        <f>cesta!N44/4.5</f>
        <v>6.38888888888889017</v>
      </c>
      <c r="O44" s="7">
        <f>cesta!O44/4.5</f>
        <v>7.71999999999999975</v>
      </c>
      <c r="P44" s="7">
        <f>cesta!P44/4.5</f>
        <v>7.34444444444443967</v>
      </c>
      <c r="Q44" s="7">
        <f>cesta!Q44/4.5</f>
        <v>9.9888888888888907</v>
      </c>
      <c r="R44" s="7">
        <f>cesta!R44/3.6</f>
        <v>4.28888888888888964</v>
      </c>
      <c r="S44" s="7">
        <f>cesta!S44/3.6</f>
        <v>5.65000000000000036</v>
      </c>
      <c r="T44" s="7">
        <f>cesta!T44/3.6</f>
        <v>5.68888888888888999</v>
      </c>
      <c r="U44" s="7">
        <f>cesta!U44/3.6</f>
        <v>6.75</v>
      </c>
      <c r="V44" s="7">
        <f>cesta!V44/3</f>
        <v>3.18999999999999995</v>
      </c>
      <c r="W44" s="7">
        <f>cesta!W44/3</f>
        <v>4.33333333333333037</v>
      </c>
      <c r="X44" s="7">
        <f>cesta!X44/3</f>
        <v>3.99000000000000021</v>
      </c>
      <c r="Y44" s="7">
        <f>cesta!Y44/3</f>
        <v>6.29999999999999982</v>
      </c>
      <c r="Z44" s="7">
        <f>cesta!Z44/12</f>
        <v>1.88999999999999986</v>
      </c>
      <c r="AA44" s="7">
        <f>cesta!AA44/12</f>
        <v>2.50666666666666993</v>
      </c>
      <c r="AB44" s="7">
        <f>cesta!AB44/12</f>
        <v>2.33999999999999986</v>
      </c>
      <c r="AC44" s="7">
        <f>cesta!AC44/12</f>
        <v>3.49000000000000021</v>
      </c>
      <c r="AD44" s="7">
        <f>cesta!AD44/6</f>
        <v>7.99000000000000021</v>
      </c>
      <c r="AE44" s="7">
        <f>cesta!AE44/6</f>
        <v>10.3933333333333007</v>
      </c>
      <c r="AF44" s="7">
        <f>cesta!AF44/6</f>
        <v>9.69999999999999929</v>
      </c>
      <c r="AG44" s="7">
        <f>cesta!AG44/6</f>
        <v>13.9900000000000002</v>
      </c>
      <c r="AH44" s="7">
        <f>cesta!AH44/1.2</f>
        <v>3.69166666666666998</v>
      </c>
      <c r="AI44" s="7">
        <f>cesta!AI44/1.2</f>
        <v>4.71666666666667034</v>
      </c>
      <c r="AJ44" s="7">
        <f>cesta!AJ44/1.2</f>
        <v>4.79166666666666963</v>
      </c>
      <c r="AK44" s="7">
        <f>cesta!AK44/1.2</f>
        <v>5.89166666666667016</v>
      </c>
      <c r="AL44" s="7">
        <f>cesta!AL44/11.25</f>
        <v>2.28977777777777991</v>
      </c>
      <c r="AM44" s="7">
        <f>cesta!AM44/11.25</f>
        <v>3.43999999999999995</v>
      </c>
      <c r="AN44" s="7">
        <f>cesta!AN44/11.25</f>
        <v>3.33955555555556005</v>
      </c>
      <c r="AO44" s="7">
        <f>cesta!AO44/11.25</f>
        <v>5.19022222222221963</v>
      </c>
      <c r="AP44" s="7">
        <f>cesta!AP44/3</f>
        <v>2.79000000000000004</v>
      </c>
      <c r="AQ44" s="7">
        <f>cesta!AQ44/3</f>
        <v>3.06000000000000005</v>
      </c>
      <c r="AR44" s="7">
        <f>cesta!AR44/3</f>
        <v>3.04000000000000004</v>
      </c>
      <c r="AS44" s="7">
        <f>cesta!AS44/3</f>
        <v>3.49000000000000021</v>
      </c>
      <c r="AT44" s="7">
        <f>cesta!AT44*1.2</f>
        <v>8.98799999999999955</v>
      </c>
      <c r="AU44" s="7">
        <f>cesta!AU44*1.2</f>
        <v>9.73199999999999932</v>
      </c>
      <c r="AV44" s="7">
        <f>cesta!AV44*1.2</f>
        <v>9.90000000000000036</v>
      </c>
      <c r="AW44" s="7">
        <f>cesta!AW44*1.2</f>
        <v>10.4879999999999995</v>
      </c>
      <c r="AX44" s="7">
        <f>cesta!AX44/3.75</f>
        <v>5.98933333333333007</v>
      </c>
      <c r="AY44" s="7">
        <f>cesta!AY44/3.75</f>
        <v>9.41333333333333044</v>
      </c>
      <c r="AZ44" s="7">
        <f>cesta!AZ44/3.75</f>
        <v>8.98933333333332918</v>
      </c>
      <c r="BA44" s="7">
        <f>cesta!BA44/3.75</f>
        <v>16.9813333333332999</v>
      </c>
    </row>
    <row r="45" spans="1:53">
      <c r="A45" s="3" t="s">
        <v>68</v>
      </c>
      <c r="B45" s="9" t="n">
        <v>44187</v>
      </c>
      <c r="C45" s="1" t="s">
        <v>60</v>
      </c>
      <c r="D45" s="4" t="n">
        <v>0.35486111111111116</v>
      </c>
      <c r="E45" s="1" t="s">
        <v>61</v>
      </c>
      <c r="F45" s="7">
        <f>cesta!F45/4.5</f>
        <v>31.8999999999999986</v>
      </c>
      <c r="G45" s="7">
        <f>cesta!G45/4.5</f>
        <v>34.851111111111102</v>
      </c>
      <c r="H45" s="7">
        <f>cesta!H45/4.5</f>
        <v>34.9911111111111026</v>
      </c>
      <c r="I45" s="7">
        <f>cesta!I45/4.5</f>
        <v>39.7911111111110998</v>
      </c>
      <c r="J45" s="7">
        <f>cesta!J45/6</f>
        <v>4.45000000000000018</v>
      </c>
      <c r="K45" s="7">
        <f>cesta!K45/6</f>
        <v>5.6983333333333297</v>
      </c>
      <c r="L45" s="7">
        <f>cesta!L45/6</f>
        <v>5.29000000000000004</v>
      </c>
      <c r="M45" s="7">
        <f>cesta!M45/6</f>
        <v>8.99000000000000021</v>
      </c>
      <c r="N45" s="7">
        <f>cesta!N45/4.5</f>
        <v>6.38888888888889017</v>
      </c>
      <c r="O45" s="7">
        <f>cesta!O45/4.5</f>
        <v>7.83555555555556005</v>
      </c>
      <c r="P45" s="7">
        <f>cesta!P45/4.5</f>
        <v>7.54000000000000004</v>
      </c>
      <c r="Q45" s="7">
        <f>cesta!Q45/4.5</f>
        <v>9.9888888888888907</v>
      </c>
      <c r="R45" s="7">
        <f>cesta!R45/3.6</f>
        <v>4.18888888888888999</v>
      </c>
      <c r="S45" s="7">
        <f>cesta!S45/3.6</f>
        <v>5.625</v>
      </c>
      <c r="T45" s="7">
        <f>cesta!T45/3.6</f>
        <v>5.68888888888888999</v>
      </c>
      <c r="U45" s="7">
        <f>cesta!U45/3.6</f>
        <v>6.98888888888888982</v>
      </c>
      <c r="V45" s="7">
        <f>cesta!V45/3</f>
        <v>3.49000000000000021</v>
      </c>
      <c r="W45" s="7">
        <f>cesta!W45/3</f>
        <v>4.14666666666667005</v>
      </c>
      <c r="X45" s="7">
        <f>cesta!X45/3</f>
        <v>3.99000000000000021</v>
      </c>
      <c r="Y45" s="7">
        <f>cesta!Y45/3</f>
        <v>5.99000000000000021</v>
      </c>
      <c r="Z45" s="7">
        <f>cesta!Z45/12</f>
        <v>1.99000000000000004</v>
      </c>
      <c r="AA45" s="7">
        <f>cesta!AA45/12</f>
        <v>2.89000000000000021</v>
      </c>
      <c r="AB45" s="7">
        <f>cesta!AB45/12</f>
        <v>2.99000000000000021</v>
      </c>
      <c r="AC45" s="7">
        <f>cesta!AC45/12</f>
        <v>3.49000000000000021</v>
      </c>
      <c r="AD45" s="7">
        <f>cesta!AD45/6</f>
        <v>7.99000000000000021</v>
      </c>
      <c r="AE45" s="7">
        <f>cesta!AE45/6</f>
        <v>10.2183333333333</v>
      </c>
      <c r="AF45" s="7">
        <f>cesta!AF45/6</f>
        <v>9.44500000000000028</v>
      </c>
      <c r="AG45" s="7">
        <f>cesta!AG45/6</f>
        <v>13.9900000000000002</v>
      </c>
      <c r="AH45" s="7">
        <f>cesta!AH45/1.2</f>
        <v>3.4916666666666698</v>
      </c>
      <c r="AI45" s="7">
        <f>cesta!AI45/1.2</f>
        <v>4.81666666666666998</v>
      </c>
      <c r="AJ45" s="7">
        <f>cesta!AJ45/1.2</f>
        <v>4.79166666666666963</v>
      </c>
      <c r="AK45" s="7">
        <f>cesta!AK45/1.2</f>
        <v>6.9916666666666698</v>
      </c>
      <c r="AL45" s="7">
        <f>cesta!AL45/11.25</f>
        <v>2.28977777777777991</v>
      </c>
      <c r="AM45" s="7">
        <f>cesta!AM45/11.25</f>
        <v>3.51200000000000001</v>
      </c>
      <c r="AN45" s="7">
        <f>cesta!AN45/11.25</f>
        <v>3.39022222222221981</v>
      </c>
      <c r="AO45" s="7">
        <f>cesta!AO45/11.25</f>
        <v>5.19022222222221963</v>
      </c>
      <c r="AP45" s="7">
        <f>cesta!AP45/3</f>
        <v>2.79000000000000004</v>
      </c>
      <c r="AQ45" s="7">
        <f>cesta!AQ45/3</f>
        <v>3.12333333333332996</v>
      </c>
      <c r="AR45" s="7">
        <f>cesta!AR45/3</f>
        <v>3.08999999999999986</v>
      </c>
      <c r="AS45" s="7">
        <f>cesta!AS45/3</f>
        <v>3.49000000000000021</v>
      </c>
      <c r="AT45" s="7">
        <f>cesta!AT45*1.2</f>
        <v>8.98799999999999955</v>
      </c>
      <c r="AU45" s="7">
        <f>cesta!AU45*1.2</f>
        <v>9.73199999999999932</v>
      </c>
      <c r="AV45" s="7">
        <f>cesta!AV45*1.2</f>
        <v>9.90000000000000036</v>
      </c>
      <c r="AW45" s="7">
        <f>cesta!AW45*1.2</f>
        <v>10.4879999999999995</v>
      </c>
      <c r="AX45" s="7">
        <f>cesta!AX45/3.75</f>
        <v>6.49066666666667036</v>
      </c>
      <c r="AY45" s="7">
        <f>cesta!AY45/3.75</f>
        <v>9.25866666666667015</v>
      </c>
      <c r="AZ45" s="7">
        <f>cesta!AZ45/3.75</f>
        <v>8.69066666666667054</v>
      </c>
      <c r="BA45" s="7">
        <f>cesta!BA45/3.75</f>
        <v>13.9893333333333008</v>
      </c>
    </row>
    <row r="46" spans="1:53">
      <c r="A46" s="3" t="s">
        <v>68</v>
      </c>
      <c r="B46" s="9" t="n">
        <v>44188</v>
      </c>
      <c r="C46" s="1" t="s">
        <v>62</v>
      </c>
      <c r="D46" s="4" t="n">
        <v>0.32013888888888884</v>
      </c>
      <c r="E46" s="1" t="s">
        <v>69</v>
      </c>
      <c r="F46" s="7">
        <f>cesta!F46/4.5</f>
        <v>29.9888888888889014</v>
      </c>
      <c r="G46" s="7">
        <f>cesta!G46/4.5</f>
        <v>34.4911111111111026</v>
      </c>
      <c r="H46" s="7">
        <f>cesta!H46/4.5</f>
        <v>33.8999999999999986</v>
      </c>
      <c r="I46" s="7">
        <f>cesta!I46/4.5</f>
        <v>42.9911111111111026</v>
      </c>
      <c r="J46" s="7">
        <f>cesta!J46/6</f>
        <v>4.45000000000000018</v>
      </c>
      <c r="K46" s="7">
        <f>cesta!K46/6</f>
        <v>5.52833333333332977</v>
      </c>
      <c r="L46" s="7">
        <f>cesta!L46/6</f>
        <v>4.99000000000000021</v>
      </c>
      <c r="M46" s="7">
        <f>cesta!M46/6</f>
        <v>8.99000000000000021</v>
      </c>
      <c r="N46" s="7">
        <f>cesta!N46/4.5</f>
        <v>6.38888888888889017</v>
      </c>
      <c r="O46" s="7">
        <f>cesta!O46/4.5</f>
        <v>7.49777777777778009</v>
      </c>
      <c r="P46" s="7">
        <f>cesta!P46/4.5</f>
        <v>7.28888888888888964</v>
      </c>
      <c r="Q46" s="7">
        <f>cesta!Q46/4.5</f>
        <v>9.9888888888888907</v>
      </c>
      <c r="R46" s="7">
        <f>cesta!R46/3.6</f>
        <v>4.18888888888888999</v>
      </c>
      <c r="S46" s="7">
        <f>cesta!S46/3.6</f>
        <v>5.57777777777778017</v>
      </c>
      <c r="T46" s="7">
        <f>cesta!T46/3.6</f>
        <v>5.68888888888888999</v>
      </c>
      <c r="U46" s="7">
        <f>cesta!U46/3.6</f>
        <v>6.98888888888888982</v>
      </c>
      <c r="V46" s="7">
        <f>cesta!V46/3</f>
        <v>3.39000000000000012</v>
      </c>
      <c r="W46" s="7">
        <f>cesta!W46/3</f>
        <v>4.46666666666667034</v>
      </c>
      <c r="X46" s="7">
        <f>cesta!X46/3</f>
        <v>3.99000000000000021</v>
      </c>
      <c r="Y46" s="7">
        <f>cesta!Y46/3</f>
        <v>5.99000000000000021</v>
      </c>
      <c r="Z46" s="7">
        <f>cesta!Z46/12</f>
        <v>1.59000000000000004</v>
      </c>
      <c r="AA46" s="7">
        <f>cesta!AA46/12</f>
        <v>2.49000000000000021</v>
      </c>
      <c r="AB46" s="7">
        <f>cesta!AB46/12</f>
        <v>2.39000000000000012</v>
      </c>
      <c r="AC46" s="7">
        <f>cesta!AC46/12</f>
        <v>3.49000000000000021</v>
      </c>
      <c r="AD46" s="7">
        <f>cesta!AD46/6</f>
        <v>7.99000000000000021</v>
      </c>
      <c r="AE46" s="7">
        <f>cesta!AE46/6</f>
        <v>10.3450000000000006</v>
      </c>
      <c r="AF46" s="7">
        <f>cesta!AF46/6</f>
        <v>9.69999999999999929</v>
      </c>
      <c r="AG46" s="7">
        <f>cesta!AG46/6</f>
        <v>13.9900000000000002</v>
      </c>
      <c r="AH46" s="7">
        <f>cesta!AH46/1.2</f>
        <v>3.69166666666666998</v>
      </c>
      <c r="AI46" s="7">
        <f>cesta!AI46/1.2</f>
        <v>4.78333333333332966</v>
      </c>
      <c r="AJ46" s="7">
        <f>cesta!AJ46/1.2</f>
        <v>4.69166666666666998</v>
      </c>
      <c r="AK46" s="7">
        <f>cesta!AK46/1.2</f>
        <v>6.9916666666666698</v>
      </c>
      <c r="AL46" s="7">
        <f>cesta!AL46/11.25</f>
        <v>1.88977777777778009</v>
      </c>
      <c r="AM46" s="7">
        <f>cesta!AM46/11.25</f>
        <v>3.42666666666666986</v>
      </c>
      <c r="AN46" s="7">
        <f>cesta!AN46/11.25</f>
        <v>2.99022222222221998</v>
      </c>
      <c r="AO46" s="7">
        <f>cesta!AO46/11.25</f>
        <v>5.68977777777778027</v>
      </c>
      <c r="AP46" s="7">
        <f>cesta!AP46/3</f>
        <v>2.79000000000000004</v>
      </c>
      <c r="AQ46" s="7">
        <f>cesta!AQ46/3</f>
        <v>3.05333333333333012</v>
      </c>
      <c r="AR46" s="7">
        <f>cesta!AR46/3</f>
        <v>2.99000000000000021</v>
      </c>
      <c r="AS46" s="7">
        <f>cesta!AS46/3</f>
        <v>3.49000000000000021</v>
      </c>
      <c r="AT46" s="7">
        <f>cesta!AT46*1.2</f>
        <v>8.98799999999999955</v>
      </c>
      <c r="AU46" s="7">
        <f>cesta!AU46*1.2</f>
        <v>9.73199999999999932</v>
      </c>
      <c r="AV46" s="7">
        <f>cesta!AV46*1.2</f>
        <v>9.8879999999999999</v>
      </c>
      <c r="AW46" s="7">
        <f>cesta!AW46*1.2</f>
        <v>10.9800000000000004</v>
      </c>
      <c r="AX46" s="7">
        <f>cesta!AX46/3.75</f>
        <v>6.49066666666667036</v>
      </c>
      <c r="AY46" s="7">
        <f>cesta!AY46/3.75</f>
        <v>9.48533333333332962</v>
      </c>
      <c r="AZ46" s="7">
        <f>cesta!AZ46/3.75</f>
        <v>8.98933333333332918</v>
      </c>
      <c r="BA46" s="7">
        <f>cesta!BA46/3.75</f>
        <v>16.9813333333332999</v>
      </c>
    </row>
    <row r="47" spans="1:53">
      <c r="A47" s="3" t="s">
        <v>68</v>
      </c>
      <c r="B47" s="9" t="n">
        <v>44189</v>
      </c>
      <c r="C47" s="1" t="s">
        <v>64</v>
      </c>
      <c r="D47" s="4" t="n">
        <v>0.435416666666666607</v>
      </c>
      <c r="E47" s="1" t="s">
        <v>61</v>
      </c>
      <c r="F47" s="7">
        <f>cesta!F47/4.5</f>
        <v>27.9888888888889014</v>
      </c>
      <c r="G47" s="7">
        <f>cesta!G47/4.5</f>
        <v>34.1222222222221987</v>
      </c>
      <c r="H47" s="7">
        <f>cesta!H47/4.5</f>
        <v>32.9911111111111026</v>
      </c>
      <c r="I47" s="7">
        <f>cesta!I47/4.5</f>
        <v>42.9911111111111026</v>
      </c>
      <c r="J47" s="7">
        <f>cesta!J47/6</f>
        <v>3.99000000000000021</v>
      </c>
      <c r="K47" s="7">
        <f>cesta!K47/6</f>
        <v>5.23333333333332984</v>
      </c>
      <c r="L47" s="7">
        <f>cesta!L47/6</f>
        <v>4.99000000000000021</v>
      </c>
      <c r="M47" s="7">
        <f>cesta!M47/6</f>
        <v>8.99000000000000021</v>
      </c>
      <c r="N47" s="7">
        <f>cesta!N47/4.5</f>
        <v>6.38888888888889017</v>
      </c>
      <c r="O47" s="7">
        <f>cesta!O47/4.5</f>
        <v>7.94000000000000039</v>
      </c>
      <c r="P47" s="7">
        <f>cesta!P47/4.5</f>
        <v>7.98888888888888982</v>
      </c>
      <c r="Q47" s="7">
        <f>cesta!Q47/4.5</f>
        <v>9.9888888888888907</v>
      </c>
      <c r="R47" s="7">
        <f>cesta!R47/3.6</f>
        <v>3.98888888888888982</v>
      </c>
      <c r="S47" s="7">
        <f>cesta!S47/3.6</f>
        <v>5.60555555555555962</v>
      </c>
      <c r="T47" s="7">
        <f>cesta!T47/3.6</f>
        <v>5.68888888888888999</v>
      </c>
      <c r="U47" s="7">
        <f>cesta!U47/3.6</f>
        <v>7.48888888888888982</v>
      </c>
      <c r="V47" s="7">
        <f>cesta!V47/3</f>
        <v>3.29000000000000004</v>
      </c>
      <c r="W47" s="7">
        <f>cesta!W47/3</f>
        <v>4.65000000000000036</v>
      </c>
      <c r="X47" s="7">
        <f>cesta!X47/3</f>
        <v>4.19000000000000039</v>
      </c>
      <c r="Y47" s="7">
        <f>cesta!Y47/3</f>
        <v>8.28999999999999915</v>
      </c>
      <c r="Z47" s="7">
        <f>cesta!Z47/12</f>
        <v>1.88999999999999986</v>
      </c>
      <c r="AA47" s="7">
        <f>cesta!AA47/12</f>
        <v>2.58999999999999986</v>
      </c>
      <c r="AB47" s="7">
        <f>cesta!AB47/12</f>
        <v>2.68999999999999995</v>
      </c>
      <c r="AC47" s="7">
        <f>cesta!AC47/12</f>
        <v>3.49000000000000021</v>
      </c>
      <c r="AD47" s="7">
        <f>cesta!AD47/6</f>
        <v>8.99000000000000021</v>
      </c>
      <c r="AE47" s="7">
        <f>cesta!AE47/6</f>
        <v>10.5950000000000006</v>
      </c>
      <c r="AF47" s="7">
        <f>cesta!AF47/6</f>
        <v>9.69999999999999929</v>
      </c>
      <c r="AG47" s="7">
        <f>cesta!AG47/6</f>
        <v>13.9900000000000002</v>
      </c>
      <c r="AH47" s="7">
        <f>cesta!AH47/1.2</f>
        <v>3.4916666666666698</v>
      </c>
      <c r="AI47" s="7">
        <f>cesta!AI47/1.2</f>
        <v>4.59999999999999964</v>
      </c>
      <c r="AJ47" s="7">
        <f>cesta!AJ47/1.2</f>
        <v>4.69166666666666998</v>
      </c>
      <c r="AK47" s="7">
        <f>cesta!AK47/1.2</f>
        <v>5.59166666666667034</v>
      </c>
      <c r="AL47" s="7">
        <f>cesta!AL47/11.25</f>
        <v>1.48977777777778009</v>
      </c>
      <c r="AM47" s="7">
        <f>cesta!AM47/11.25</f>
        <v>2.99022222222221998</v>
      </c>
      <c r="AN47" s="7">
        <f>cesta!AN47/11.25</f>
        <v>2.99022222222221998</v>
      </c>
      <c r="AO47" s="7">
        <f>cesta!AO47/11.25</f>
        <v>3.59022222222221998</v>
      </c>
      <c r="AP47" s="7">
        <f>cesta!AP47/3</f>
        <v>2.89000000000000021</v>
      </c>
      <c r="AQ47" s="7">
        <f>cesta!AQ47/3</f>
        <v>3.11333333333333018</v>
      </c>
      <c r="AR47" s="7">
        <f>cesta!AR47/3</f>
        <v>2.99000000000000021</v>
      </c>
      <c r="AS47" s="7">
        <f>cesta!AS47/3</f>
        <v>3.49000000000000021</v>
      </c>
      <c r="AT47" s="7">
        <f>cesta!AT47*1.2</f>
        <v>7.99199999999999999</v>
      </c>
      <c r="AU47" s="7">
        <f>cesta!AU47*1.2</f>
        <v>9.6720000000000006</v>
      </c>
      <c r="AV47" s="7">
        <f>cesta!AV47*1.2</f>
        <v>9.8879999999999999</v>
      </c>
      <c r="AW47" s="7">
        <f>cesta!AW47*1.2</f>
        <v>10.9800000000000004</v>
      </c>
      <c r="AX47" s="7">
        <f>cesta!AX47/3.75</f>
        <v>3.98933333333333007</v>
      </c>
      <c r="AY47" s="7">
        <f>cesta!AY47/3.75</f>
        <v>9.1946666666666701</v>
      </c>
      <c r="AZ47" s="7">
        <f>cesta!AZ47/3.75</f>
        <v>8.87466666666666981</v>
      </c>
      <c r="BA47" s="7">
        <f>cesta!BA47/3.75</f>
        <v>14.5013333333332994</v>
      </c>
    </row>
    <row r="48" spans="1:53">
      <c r="A48" s="3" t="s">
        <v>68</v>
      </c>
      <c r="B48" s="9" t="n">
        <v>44190</v>
      </c>
      <c r="C48" s="1" t="s">
        <v>65</v>
      </c>
      <c r="D48" s="4" t="n">
        <v>0.399305555555555571</v>
      </c>
      <c r="E48" s="1" t="s">
        <v>61</v>
      </c>
      <c r="F48" s="7">
        <f>cesta!F48/4.5</f>
        <v>29.9888888888889014</v>
      </c>
      <c r="G48" s="7">
        <f>cesta!G48/4.5</f>
        <v>35.2133333333333027</v>
      </c>
      <c r="H48" s="7">
        <f>cesta!H48/4.5</f>
        <v>34.9911111111111026</v>
      </c>
      <c r="I48" s="7">
        <f>cesta!I48/4.5</f>
        <v>42.9911111111111026</v>
      </c>
      <c r="J48" s="7">
        <f>cesta!J48/6</f>
        <v>4.45000000000000018</v>
      </c>
      <c r="K48" s="7">
        <f>cesta!K48/6</f>
        <v>5.30833333333333002</v>
      </c>
      <c r="L48" s="7">
        <f>cesta!L48/6</f>
        <v>4.99000000000000021</v>
      </c>
      <c r="M48" s="7">
        <f>cesta!M48/6</f>
        <v>8.99000000000000021</v>
      </c>
      <c r="N48" s="7">
        <f>cesta!N48/4.5</f>
        <v>6.38888888888889017</v>
      </c>
      <c r="O48" s="7">
        <f>cesta!O48/4.5</f>
        <v>7.85333333333333972</v>
      </c>
      <c r="P48" s="7">
        <f>cesta!P48/4.5</f>
        <v>7.48888888888888982</v>
      </c>
      <c r="Q48" s="7">
        <f>cesta!Q48/4.5</f>
        <v>9.78888888888888964</v>
      </c>
      <c r="R48" s="7">
        <f>cesta!R48/3.6</f>
        <v>4.18888888888888999</v>
      </c>
      <c r="S48" s="7">
        <f>cesta!S48/3.6</f>
        <v>5.57777777777778017</v>
      </c>
      <c r="T48" s="7">
        <f>cesta!T48/3.6</f>
        <v>5.68888888888888999</v>
      </c>
      <c r="U48" s="7">
        <f>cesta!U48/3.6</f>
        <v>6.98888888888888982</v>
      </c>
      <c r="V48" s="7">
        <f>cesta!V48/3</f>
        <v>3.29000000000000004</v>
      </c>
      <c r="W48" s="7">
        <f>cesta!W48/3</f>
        <v>4.39333333333332998</v>
      </c>
      <c r="X48" s="7">
        <f>cesta!X48/3</f>
        <v>3.99000000000000021</v>
      </c>
      <c r="Y48" s="7">
        <f>cesta!Y48/3</f>
        <v>6.29999999999999982</v>
      </c>
      <c r="Z48" s="7">
        <f>cesta!Z48/12</f>
        <v>1.99000000000000004</v>
      </c>
      <c r="AA48" s="7">
        <f>cesta!AA48/12</f>
        <v>2.81499999999999986</v>
      </c>
      <c r="AB48" s="7">
        <f>cesta!AB48/12</f>
        <v>2.99000000000000021</v>
      </c>
      <c r="AC48" s="7">
        <f>cesta!AC48/12</f>
        <v>3.68999999999999995</v>
      </c>
      <c r="AD48" s="7">
        <f>cesta!AD48/6</f>
        <v>7.99000000000000021</v>
      </c>
      <c r="AE48" s="7">
        <f>cesta!AE48/6</f>
        <v>8.87333333333332952</v>
      </c>
      <c r="AF48" s="7">
        <f>cesta!AF48/6</f>
        <v>8.99000000000000021</v>
      </c>
      <c r="AG48" s="7">
        <f>cesta!AG48/6</f>
        <v>9.90000000000000036</v>
      </c>
      <c r="AH48" s="7">
        <f>cesta!AH48/1.2</f>
        <v>3.4916666666666698</v>
      </c>
      <c r="AI48" s="7">
        <f>cesta!AI48/1.2</f>
        <v>4.75</v>
      </c>
      <c r="AJ48" s="7">
        <f>cesta!AJ48/1.2</f>
        <v>4.79166666666666963</v>
      </c>
      <c r="AK48" s="7">
        <f>cesta!AK48/1.2</f>
        <v>6.9916666666666698</v>
      </c>
      <c r="AL48" s="7">
        <f>cesta!AL48/11.25</f>
        <v>1.48977777777778009</v>
      </c>
      <c r="AM48" s="7">
        <f>cesta!AM48/11.25</f>
        <v>3.39733333333332999</v>
      </c>
      <c r="AN48" s="7">
        <f>cesta!AN48/11.25</f>
        <v>3.48977777777778009</v>
      </c>
      <c r="AO48" s="7">
        <f>cesta!AO48/11.25</f>
        <v>5.19022222222221963</v>
      </c>
      <c r="AP48" s="7">
        <f>cesta!AP48/3</f>
        <v>2.79000000000000004</v>
      </c>
      <c r="AQ48" s="7">
        <f>cesta!AQ48/3</f>
        <v>3.08666666666667</v>
      </c>
      <c r="AR48" s="7">
        <f>cesta!AR48/3</f>
        <v>2.99000000000000021</v>
      </c>
      <c r="AS48" s="7">
        <f>cesta!AS48/3</f>
        <v>3.49000000000000021</v>
      </c>
      <c r="AT48" s="7">
        <f>cesta!AT48*1.2</f>
        <v>7.99199999999999999</v>
      </c>
      <c r="AU48" s="7">
        <f>cesta!AU48*1.2</f>
        <v>9.69599999999999973</v>
      </c>
      <c r="AV48" s="7">
        <f>cesta!AV48*1.2</f>
        <v>9.90000000000000036</v>
      </c>
      <c r="AW48" s="7">
        <f>cesta!AW48*1.2</f>
        <v>10.9800000000000004</v>
      </c>
      <c r="AX48" s="7">
        <f>cesta!AX48/3.75</f>
        <v>5.98933333333333007</v>
      </c>
      <c r="AY48" s="7">
        <f>cesta!AY48/3.75</f>
        <v>9.30133333333333923</v>
      </c>
      <c r="AZ48" s="7">
        <f>cesta!AZ48/3.75</f>
        <v>8.98933333333332918</v>
      </c>
      <c r="BA48" s="7">
        <f>cesta!BA48/3.75</f>
        <v>16.9813333333332999</v>
      </c>
    </row>
    <row r="49" spans="1:53">
      <c r="A49" s="3" t="s">
        <v>68</v>
      </c>
      <c r="B49" s="9" t="n">
        <v>44191</v>
      </c>
      <c r="C49" s="1" t="s">
        <v>66</v>
      </c>
      <c r="D49" s="4" t="n">
        <v>0.608333333333333304</v>
      </c>
      <c r="E49" s="1" t="s">
        <v>59</v>
      </c>
      <c r="F49" s="7">
        <f>cesta!F49/4.5</f>
        <v>29.9888888888889014</v>
      </c>
      <c r="G49" s="7">
        <f>cesta!G49/4.5</f>
        <v>34.3533333333333033</v>
      </c>
      <c r="H49" s="7">
        <f>cesta!H49/4.5</f>
        <v>33.8999999999999986</v>
      </c>
      <c r="I49" s="7">
        <f>cesta!I49/4.5</f>
        <v>44.5488888888888965</v>
      </c>
      <c r="J49" s="7">
        <f>cesta!J49/6</f>
        <v>3.99000000000000021</v>
      </c>
      <c r="K49" s="7">
        <f>cesta!K49/6</f>
        <v>5.26999999999999957</v>
      </c>
      <c r="L49" s="7">
        <f>cesta!L49/6</f>
        <v>4.99000000000000021</v>
      </c>
      <c r="M49" s="7">
        <f>cesta!M49/6</f>
        <v>8.99000000000000021</v>
      </c>
      <c r="N49" s="7">
        <f>cesta!N49/4.5</f>
        <v>6.38888888888889017</v>
      </c>
      <c r="O49" s="7">
        <f>cesta!O49/4.5</f>
        <v>7.80444444444443963</v>
      </c>
      <c r="P49" s="7">
        <f>cesta!P49/4.5</f>
        <v>7.48888888888888982</v>
      </c>
      <c r="Q49" s="7">
        <f>cesta!Q49/4.5</f>
        <v>9.9888888888888907</v>
      </c>
      <c r="R49" s="7">
        <f>cesta!R49/3.6</f>
        <v>3.98888888888888982</v>
      </c>
      <c r="S49" s="7">
        <f>cesta!S49/3.6</f>
        <v>5.66111111111110965</v>
      </c>
      <c r="T49" s="7">
        <f>cesta!T49/3.6</f>
        <v>5.78888888888888964</v>
      </c>
      <c r="U49" s="7">
        <f>cesta!U49/3.6</f>
        <v>7.48888888888888982</v>
      </c>
      <c r="V49" s="7">
        <f>cesta!V49/3</f>
        <v>3.18999999999999995</v>
      </c>
      <c r="W49" s="7">
        <f>cesta!W49/3</f>
        <v>4.57666666666666977</v>
      </c>
      <c r="X49" s="7">
        <f>cesta!X49/3</f>
        <v>4.29000000000000004</v>
      </c>
      <c r="Y49" s="7">
        <f>cesta!Y49/3</f>
        <v>8.28999999999999915</v>
      </c>
      <c r="Z49" s="7">
        <f>cesta!Z49/12</f>
        <v>2.29000000000000004</v>
      </c>
      <c r="AA49" s="7">
        <f>cesta!AA49/12</f>
        <v>3.04749999999999988</v>
      </c>
      <c r="AB49" s="7">
        <f>cesta!AB49/12</f>
        <v>2.99000000000000021</v>
      </c>
      <c r="AC49" s="7">
        <f>cesta!AC49/12</f>
        <v>3.68999999999999995</v>
      </c>
      <c r="AD49" s="7">
        <f>cesta!AD49/6</f>
        <v>7.99000000000000021</v>
      </c>
      <c r="AE49" s="7">
        <f>cesta!AE49/6</f>
        <v>8.96000000000000085</v>
      </c>
      <c r="AF49" s="7">
        <f>cesta!AF49/6</f>
        <v>8.99000000000000021</v>
      </c>
      <c r="AG49" s="7">
        <f>cesta!AG49/6</f>
        <v>9.90000000000000036</v>
      </c>
      <c r="AH49" s="7">
        <f>cesta!AH49/1.2</f>
        <v>3.4916666666666698</v>
      </c>
      <c r="AI49" s="7">
        <f>cesta!AI49/1.2</f>
        <v>4.7416666666666698</v>
      </c>
      <c r="AJ49" s="7">
        <f>cesta!AJ49/1.2</f>
        <v>4.79166666666666963</v>
      </c>
      <c r="AK49" s="7">
        <f>cesta!AK49/1.2</f>
        <v>6.25</v>
      </c>
      <c r="AL49" s="7">
        <f>cesta!AL49/11.25</f>
        <v>2.28977777777777991</v>
      </c>
      <c r="AM49" s="7">
        <f>cesta!AM49/11.25</f>
        <v>4.22044444444444977</v>
      </c>
      <c r="AN49" s="7">
        <f>cesta!AN49/11.25</f>
        <v>3.48977777777778009</v>
      </c>
      <c r="AO49" s="7">
        <f>cesta!AO49/11.25</f>
        <v>8.39022222222222069</v>
      </c>
      <c r="AP49" s="7">
        <f>cesta!AP49/3</f>
        <v>1.88999999999999986</v>
      </c>
      <c r="AQ49" s="7">
        <f>cesta!AQ49/3</f>
        <v>2.99666666666667005</v>
      </c>
      <c r="AR49" s="7">
        <f>cesta!AR49/3</f>
        <v>2.99000000000000021</v>
      </c>
      <c r="AS49" s="7">
        <f>cesta!AS49/3</f>
        <v>3.49000000000000021</v>
      </c>
      <c r="AT49" s="7">
        <f>cesta!AT49*1.2</f>
        <v>7.99199999999999999</v>
      </c>
      <c r="AU49" s="7">
        <f>cesta!AU49*1.2</f>
        <v>9.51600000000000001</v>
      </c>
      <c r="AV49" s="7">
        <f>cesta!AV49*1.2</f>
        <v>9.49200000000000088</v>
      </c>
      <c r="AW49" s="7">
        <f>cesta!AW49*1.2</f>
        <v>9.98399999999999999</v>
      </c>
      <c r="AX49" s="7">
        <f>cesta!AX49/3.75</f>
        <v>5.78933333333332989</v>
      </c>
      <c r="AY49" s="7">
        <f>cesta!AY49/3.75</f>
        <v>9.35999999999999943</v>
      </c>
      <c r="AZ49" s="7">
        <f>cesta!AZ49/3.75</f>
        <v>8.98933333333332918</v>
      </c>
      <c r="BA49" s="7">
        <f>cesta!BA49/3.75</f>
        <v>16.9813333333332999</v>
      </c>
    </row>
    <row r="50" spans="1:53">
      <c r="A50" s="3" t="s">
        <v>68</v>
      </c>
      <c r="B50" s="9" t="n">
        <v>44192</v>
      </c>
      <c r="C50" s="1" t="s">
        <v>67</v>
      </c>
      <c r="D50" s="4" t="n">
        <v>0.375694444444444509</v>
      </c>
      <c r="E50" s="1" t="s">
        <v>61</v>
      </c>
      <c r="F50" s="7">
        <f>cesta!F50/4.5</f>
        <v>29.9888888888889014</v>
      </c>
      <c r="G50" s="7">
        <f>cesta!G50/4.5</f>
        <v>34.5399999999999991</v>
      </c>
      <c r="H50" s="7">
        <f>cesta!H50/4.5</f>
        <v>32.9911111111111026</v>
      </c>
      <c r="I50" s="7">
        <f>cesta!I50/4.5</f>
        <v>44.5488888888888965</v>
      </c>
      <c r="J50" s="7">
        <f>cesta!J50/6</f>
        <v>4.45000000000000018</v>
      </c>
      <c r="K50" s="7">
        <f>cesta!K50/6</f>
        <v>5.3783333333333303</v>
      </c>
      <c r="L50" s="7">
        <f>cesta!L50/6</f>
        <v>4.99000000000000021</v>
      </c>
      <c r="M50" s="7">
        <f>cesta!M50/6</f>
        <v>8.99000000000000021</v>
      </c>
      <c r="N50" s="7">
        <f>cesta!N50/4.5</f>
        <v>6.38888888888889017</v>
      </c>
      <c r="O50" s="7">
        <f>cesta!O50/4.5</f>
        <v>7.7488888888888896</v>
      </c>
      <c r="P50" s="7">
        <f>cesta!P50/4.5</f>
        <v>7.40000000000000036</v>
      </c>
      <c r="Q50" s="7">
        <f>cesta!Q50/4.5</f>
        <v>9.9888888888888907</v>
      </c>
      <c r="R50" s="7">
        <f>cesta!R50/3.6</f>
        <v>3.98888888888888982</v>
      </c>
      <c r="S50" s="7">
        <f>cesta!S50/3.6</f>
        <v>5.53611111111110965</v>
      </c>
      <c r="T50" s="7">
        <f>cesta!T50/3.6</f>
        <v>5.54999999999999982</v>
      </c>
      <c r="U50" s="7">
        <f>cesta!U50/3.6</f>
        <v>6.75</v>
      </c>
      <c r="V50" s="7">
        <f>cesta!V50/3</f>
        <v>3.18999999999999995</v>
      </c>
      <c r="W50" s="7">
        <f>cesta!W50/3</f>
        <v>4.54333333333333034</v>
      </c>
      <c r="X50" s="7">
        <f>cesta!X50/3</f>
        <v>4.29999999999999982</v>
      </c>
      <c r="Y50" s="7">
        <f>cesta!Y50/3</f>
        <v>6.29999999999999982</v>
      </c>
      <c r="Z50" s="7">
        <f>cesta!Z50/12</f>
        <v>1.99000000000000004</v>
      </c>
      <c r="AA50" s="7">
        <f>cesta!AA50/12</f>
        <v>2.68999999999999995</v>
      </c>
      <c r="AB50" s="7">
        <f>cesta!AB50/12</f>
        <v>2.99000000000000021</v>
      </c>
      <c r="AC50" s="7">
        <f>cesta!AC50/12</f>
        <v>3.49000000000000021</v>
      </c>
      <c r="AD50" s="7">
        <f>cesta!AD50/6</f>
        <v>7.99000000000000021</v>
      </c>
      <c r="AE50" s="7">
        <f>cesta!AE50/6</f>
        <v>9.72666666666667012</v>
      </c>
      <c r="AF50" s="7">
        <f>cesta!AF50/6</f>
        <v>9.24499999999999922</v>
      </c>
      <c r="AG50" s="7">
        <f>cesta!AG50/6</f>
        <v>13.9900000000000002</v>
      </c>
      <c r="AH50" s="7">
        <f>cesta!AH50/1.2</f>
        <v>3.4916666666666698</v>
      </c>
      <c r="AI50" s="7">
        <f>cesta!AI50/1.2</f>
        <v>4.65833333333332966</v>
      </c>
      <c r="AJ50" s="7">
        <f>cesta!AJ50/1.2</f>
        <v>4.69166666666666998</v>
      </c>
      <c r="AK50" s="7">
        <f>cesta!AK50/1.2</f>
        <v>6.25</v>
      </c>
      <c r="AL50" s="7">
        <f>cesta!AL50/11.25</f>
        <v>2.28977777777777991</v>
      </c>
      <c r="AM50" s="7">
        <f>cesta!AM50/11.25</f>
        <v>3.54044444444443984</v>
      </c>
      <c r="AN50" s="7">
        <f>cesta!AN50/11.25</f>
        <v>3.48977777777778009</v>
      </c>
      <c r="AO50" s="7">
        <f>cesta!AO50/11.25</f>
        <v>5.19022222222221963</v>
      </c>
      <c r="AP50" s="7">
        <f>cesta!AP50/3</f>
        <v>2.89000000000000021</v>
      </c>
      <c r="AQ50" s="7">
        <f>cesta!AQ50/3</f>
        <v>3.08666666666667</v>
      </c>
      <c r="AR50" s="7">
        <f>cesta!AR50/3</f>
        <v>2.99000000000000021</v>
      </c>
      <c r="AS50" s="7">
        <f>cesta!AS50/3</f>
        <v>3.49000000000000021</v>
      </c>
      <c r="AT50" s="7">
        <f>cesta!AT50*1.2</f>
        <v>7.95600000000000041</v>
      </c>
      <c r="AU50" s="7">
        <f>cesta!AU50*1.2</f>
        <v>9.62400000000000055</v>
      </c>
      <c r="AV50" s="7">
        <f>cesta!AV50*1.2</f>
        <v>9.8879999999999999</v>
      </c>
      <c r="AW50" s="7">
        <f>cesta!AW50*1.2</f>
        <v>10.9800000000000004</v>
      </c>
      <c r="AX50" s="7">
        <f>cesta!AX50/3.75</f>
        <v>5.78933333333332989</v>
      </c>
      <c r="AY50" s="7">
        <f>cesta!AY50/3.75</f>
        <v>9.10133333333333994</v>
      </c>
      <c r="AZ50" s="7">
        <f>cesta!AZ50/3.75</f>
        <v>8.87466666666666981</v>
      </c>
      <c r="BA50" s="7">
        <f>cesta!BA50/3.75</f>
        <v>14.5013333333332994</v>
      </c>
    </row>
    <row r="51" spans="1:53">
      <c r="A51" s="3" t="s">
        <v>68</v>
      </c>
      <c r="B51" s="9" t="n">
        <v>44193</v>
      </c>
      <c r="C51" s="1" t="s">
        <v>58</v>
      </c>
      <c r="D51" s="4" t="n">
        <v>0.324305555555555625</v>
      </c>
      <c r="E51" s="1" t="s">
        <v>61</v>
      </c>
      <c r="F51" s="7">
        <f>cesta!F51/4.5</f>
        <v>29.8999999999999986</v>
      </c>
      <c r="G51" s="7">
        <f>cesta!G51/4.5</f>
        <v>34.0955555555555989</v>
      </c>
      <c r="H51" s="7">
        <f>cesta!H51/4.5</f>
        <v>32.9911111111111026</v>
      </c>
      <c r="I51" s="7">
        <f>cesta!I51/4.5</f>
        <v>44.5488888888888965</v>
      </c>
      <c r="J51" s="7">
        <f>cesta!J51/6</f>
        <v>4.45000000000000018</v>
      </c>
      <c r="K51" s="7">
        <f>cesta!K51/6</f>
        <v>5.40666666666666984</v>
      </c>
      <c r="L51" s="7">
        <f>cesta!L51/6</f>
        <v>4.99000000000000021</v>
      </c>
      <c r="M51" s="7">
        <f>cesta!M51/6</f>
        <v>8.99000000000000021</v>
      </c>
      <c r="N51" s="7">
        <f>cesta!N51/4.5</f>
        <v>6.38888888888889017</v>
      </c>
      <c r="O51" s="7">
        <f>cesta!O51/4.5</f>
        <v>7.6911111111111099</v>
      </c>
      <c r="P51" s="7">
        <f>cesta!P51/4.5</f>
        <v>7.34444444444443967</v>
      </c>
      <c r="Q51" s="7">
        <f>cesta!Q51/4.5</f>
        <v>9.9888888888888907</v>
      </c>
      <c r="R51" s="7">
        <f>cesta!R51/3.6</f>
        <v>3.98888888888888982</v>
      </c>
      <c r="S51" s="7">
        <f>cesta!S51/3.6</f>
        <v>5.58333333333333037</v>
      </c>
      <c r="T51" s="7">
        <f>cesta!T51/3.6</f>
        <v>5.68888888888888999</v>
      </c>
      <c r="U51" s="7">
        <f>cesta!U51/3.6</f>
        <v>6.98888888888888982</v>
      </c>
      <c r="V51" s="7">
        <f>cesta!V51/3</f>
        <v>3.18999999999999995</v>
      </c>
      <c r="W51" s="7">
        <f>cesta!W51/3</f>
        <v>4.34333333333333016</v>
      </c>
      <c r="X51" s="7">
        <f>cesta!X51/3</f>
        <v>3.99000000000000021</v>
      </c>
      <c r="Y51" s="7">
        <f>cesta!Y51/3</f>
        <v>5.99000000000000021</v>
      </c>
      <c r="Z51" s="7">
        <f>cesta!Z51/12</f>
        <v>1.99000000000000004</v>
      </c>
      <c r="AA51" s="7">
        <f>cesta!AA51/12</f>
        <v>2.79000000000000004</v>
      </c>
      <c r="AB51" s="7">
        <f>cesta!AB51/12</f>
        <v>2.99000000000000021</v>
      </c>
      <c r="AC51" s="7">
        <f>cesta!AC51/12</f>
        <v>3.68999999999999995</v>
      </c>
      <c r="AD51" s="7">
        <f>cesta!AD51/6</f>
        <v>7.99000000000000021</v>
      </c>
      <c r="AE51" s="7">
        <f>cesta!AE51/6</f>
        <v>8.87333333333332952</v>
      </c>
      <c r="AF51" s="7">
        <f>cesta!AF51/6</f>
        <v>8.99000000000000021</v>
      </c>
      <c r="AG51" s="7">
        <f>cesta!AG51/6</f>
        <v>9.90000000000000036</v>
      </c>
      <c r="AH51" s="7">
        <f>cesta!AH51/1.2</f>
        <v>3.89166666666667016</v>
      </c>
      <c r="AI51" s="7">
        <f>cesta!AI51/1.2</f>
        <v>4.79166666666666963</v>
      </c>
      <c r="AJ51" s="7">
        <f>cesta!AJ51/1.2</f>
        <v>4.79166666666666963</v>
      </c>
      <c r="AK51" s="7">
        <f>cesta!AK51/1.2</f>
        <v>6.9916666666666698</v>
      </c>
      <c r="AL51" s="7">
        <f>cesta!AL51/11.25</f>
        <v>2.28977777777777991</v>
      </c>
      <c r="AM51" s="7">
        <f>cesta!AM51/11.25</f>
        <v>3.39999999999999991</v>
      </c>
      <c r="AN51" s="7">
        <f>cesta!AN51/11.25</f>
        <v>3.24000000000000021</v>
      </c>
      <c r="AO51" s="7">
        <f>cesta!AO51/11.25</f>
        <v>5.19022222222221963</v>
      </c>
      <c r="AP51" s="7">
        <f>cesta!AP51/3</f>
        <v>2.79000000000000004</v>
      </c>
      <c r="AQ51" s="7">
        <f>cesta!AQ51/3</f>
        <v>3.04999999999999982</v>
      </c>
      <c r="AR51" s="7">
        <f>cesta!AR51/3</f>
        <v>2.99000000000000021</v>
      </c>
      <c r="AS51" s="7">
        <f>cesta!AS51/3</f>
        <v>3.49000000000000021</v>
      </c>
      <c r="AT51" s="7">
        <f>cesta!AT51*1.2</f>
        <v>7.99199999999999999</v>
      </c>
      <c r="AU51" s="7">
        <f>cesta!AU51*1.2</f>
        <v>9.63599999999999923</v>
      </c>
      <c r="AV51" s="7">
        <f>cesta!AV51*1.2</f>
        <v>9.8879999999999999</v>
      </c>
      <c r="AW51" s="7">
        <f>cesta!AW51*1.2</f>
        <v>10.9800000000000004</v>
      </c>
      <c r="AX51" s="7">
        <f>cesta!AX51/3.75</f>
        <v>5.78933333333332989</v>
      </c>
      <c r="AY51" s="7">
        <f>cesta!AY51/3.75</f>
        <v>9.28533333333333921</v>
      </c>
      <c r="AZ51" s="7">
        <f>cesta!AZ51/3.75</f>
        <v>8.98933333333332918</v>
      </c>
      <c r="BA51" s="7">
        <f>cesta!BA51/3.75</f>
        <v>14.5013333333332994</v>
      </c>
    </row>
    <row r="52" spans="1:53">
      <c r="A52" s="3" t="s">
        <v>68</v>
      </c>
      <c r="B52" s="9" t="n">
        <v>44194</v>
      </c>
      <c r="C52" s="1" t="s">
        <v>60</v>
      </c>
      <c r="D52" s="4" t="n">
        <v>0.682638888888888751</v>
      </c>
      <c r="E52" s="1" t="s">
        <v>59</v>
      </c>
      <c r="F52" s="7">
        <f>cesta!F52/4.5</f>
        <v>29.9888888888889014</v>
      </c>
      <c r="G52" s="7">
        <f>cesta!G52/4.5</f>
        <v>35.4066666666667018</v>
      </c>
      <c r="H52" s="7">
        <f>cesta!H52/4.5</f>
        <v>34.3955555555556032</v>
      </c>
      <c r="I52" s="7">
        <f>cesta!I52/4.5</f>
        <v>44.5488888888888965</v>
      </c>
      <c r="J52" s="7">
        <f>cesta!J52/6</f>
        <v>4.45000000000000018</v>
      </c>
      <c r="K52" s="7">
        <f>cesta!K52/6</f>
        <v>5.33666666666666956</v>
      </c>
      <c r="L52" s="7">
        <f>cesta!L52/6</f>
        <v>4.99000000000000021</v>
      </c>
      <c r="M52" s="7">
        <f>cesta!M52/6</f>
        <v>8.99000000000000021</v>
      </c>
      <c r="N52" s="7">
        <f>cesta!N52/4.5</f>
        <v>6.33999999999999986</v>
      </c>
      <c r="O52" s="7">
        <f>cesta!O52/4.5</f>
        <v>8.08000000000000007</v>
      </c>
      <c r="P52" s="7">
        <f>cesta!P52/4.5</f>
        <v>7.98888888888888982</v>
      </c>
      <c r="Q52" s="7">
        <f>cesta!Q52/4.5</f>
        <v>9.9888888888888907</v>
      </c>
      <c r="R52" s="7">
        <f>cesta!R52/3.6</f>
        <v>3.98888888888888982</v>
      </c>
      <c r="S52" s="7">
        <f>cesta!S52/3.6</f>
        <v>5.67777777777777981</v>
      </c>
      <c r="T52" s="7">
        <f>cesta!T52/3.6</f>
        <v>5.98888888888888982</v>
      </c>
      <c r="U52" s="7">
        <f>cesta!U52/3.6</f>
        <v>6.98888888888888982</v>
      </c>
      <c r="V52" s="7">
        <f>cesta!V52/3</f>
        <v>3.18999999999999995</v>
      </c>
      <c r="W52" s="7">
        <f>cesta!W52/3</f>
        <v>4.49333333333332963</v>
      </c>
      <c r="X52" s="7">
        <f>cesta!X52/3</f>
        <v>4.24333333333332963</v>
      </c>
      <c r="Y52" s="7">
        <f>cesta!Y52/3</f>
        <v>6.29999999999999982</v>
      </c>
      <c r="Z52" s="7">
        <f>cesta!Z52/12</f>
        <v>2.99000000000000021</v>
      </c>
      <c r="AA52" s="7">
        <f>cesta!AA52/12</f>
        <v>3.33999999999999986</v>
      </c>
      <c r="AB52" s="7">
        <f>cesta!AB52/12</f>
        <v>3.33999999999999986</v>
      </c>
      <c r="AC52" s="7">
        <f>cesta!AC52/12</f>
        <v>3.68999999999999995</v>
      </c>
      <c r="AD52" s="7">
        <f>cesta!AD52/6</f>
        <v>7.99000000000000021</v>
      </c>
      <c r="AE52" s="7">
        <f>cesta!AE52/6</f>
        <v>9.0600000000000005</v>
      </c>
      <c r="AF52" s="7">
        <f>cesta!AF52/6</f>
        <v>9.24499999999999922</v>
      </c>
      <c r="AG52" s="7">
        <f>cesta!AG52/6</f>
        <v>9.99000000000000021</v>
      </c>
      <c r="AH52" s="7">
        <f>cesta!AH52/1.2</f>
        <v>3.4916666666666698</v>
      </c>
      <c r="AI52" s="7">
        <f>cesta!AI52/1.2</f>
        <v>4.72499999999999964</v>
      </c>
      <c r="AJ52" s="7">
        <f>cesta!AJ52/1.2</f>
        <v>4.69166666666666998</v>
      </c>
      <c r="AK52" s="7">
        <f>cesta!AK52/1.2</f>
        <v>6.25</v>
      </c>
      <c r="AL52" s="7">
        <f>cesta!AL52/11.25</f>
        <v>1.99022222222221998</v>
      </c>
      <c r="AM52" s="7">
        <f>cesta!AM52/11.25</f>
        <v>3.4746666666666699</v>
      </c>
      <c r="AN52" s="7">
        <f>cesta!AN52/11.25</f>
        <v>3.48977777777778009</v>
      </c>
      <c r="AO52" s="7">
        <f>cesta!AO52/11.25</f>
        <v>5.19022222222221963</v>
      </c>
      <c r="AP52" s="7">
        <f>cesta!AP52/3</f>
        <v>2.89000000000000021</v>
      </c>
      <c r="AQ52" s="7">
        <f>cesta!AQ52/3</f>
        <v>3.14999999999999991</v>
      </c>
      <c r="AR52" s="7">
        <f>cesta!AR52/3</f>
        <v>3.08999999999999986</v>
      </c>
      <c r="AS52" s="7">
        <f>cesta!AS52/3</f>
        <v>3.49000000000000021</v>
      </c>
      <c r="AT52" s="7">
        <f>cesta!AT52*1.2</f>
        <v>8.7840000000000007</v>
      </c>
      <c r="AU52" s="7">
        <f>cesta!AU52*1.2</f>
        <v>9.76800000000000068</v>
      </c>
      <c r="AV52" s="7">
        <f>cesta!AV52*1.2</f>
        <v>9.8879999999999999</v>
      </c>
      <c r="AW52" s="7">
        <f>cesta!AW52*1.2</f>
        <v>10.9800000000000004</v>
      </c>
      <c r="AX52" s="7">
        <f>cesta!AX52/3.75</f>
        <v>5.98933333333333007</v>
      </c>
      <c r="AY52" s="7">
        <f>cesta!AY52/3.75</f>
        <v>9.25600000000000023</v>
      </c>
      <c r="AZ52" s="7">
        <f>cesta!AZ52/3.75</f>
        <v>8.98933333333332918</v>
      </c>
      <c r="BA52" s="7">
        <f>cesta!BA52/3.75</f>
        <v>14.2906666666667004</v>
      </c>
    </row>
    <row r="53" spans="1:53">
      <c r="A53" s="3" t="s">
        <v>68</v>
      </c>
      <c r="B53" s="9" t="n">
        <v>44195</v>
      </c>
      <c r="C53" s="1" t="s">
        <v>62</v>
      </c>
      <c r="D53" s="4" t="n">
        <v>0.394444444444444429</v>
      </c>
      <c r="E53" s="1" t="s">
        <v>61</v>
      </c>
      <c r="F53" s="7">
        <f>cesta!F53/4.5</f>
        <v>29.9888888888889014</v>
      </c>
      <c r="G53" s="7">
        <f>cesta!G53/4.5</f>
        <v>34.9133333333332985</v>
      </c>
      <c r="H53" s="7">
        <f>cesta!H53/4.5</f>
        <v>34.9911111111111026</v>
      </c>
      <c r="I53" s="7">
        <f>cesta!I53/4.5</f>
        <v>42.9911111111111026</v>
      </c>
      <c r="J53" s="7">
        <f>cesta!J53/6</f>
        <v>4.45000000000000018</v>
      </c>
      <c r="K53" s="7">
        <f>cesta!K53/6</f>
        <v>5.47333333333333005</v>
      </c>
      <c r="L53" s="7">
        <f>cesta!L53/6</f>
        <v>4.99000000000000021</v>
      </c>
      <c r="M53" s="7">
        <f>cesta!M53/6</f>
        <v>8.99000000000000021</v>
      </c>
      <c r="N53" s="7">
        <f>cesta!N53/4.5</f>
        <v>6.33999999999999986</v>
      </c>
      <c r="O53" s="7">
        <f>cesta!O53/4.5</f>
        <v>7.95333333333332959</v>
      </c>
      <c r="P53" s="7">
        <f>cesta!P53/4.5</f>
        <v>7.59111111111111025</v>
      </c>
      <c r="Q53" s="7">
        <f>cesta!Q53/4.5</f>
        <v>9.9888888888888907</v>
      </c>
      <c r="R53" s="7">
        <f>cesta!R53/3.6</f>
        <v>3.98888888888888982</v>
      </c>
      <c r="S53" s="7">
        <f>cesta!S53/3.6</f>
        <v>5.52500000000000036</v>
      </c>
      <c r="T53" s="7">
        <f>cesta!T53/3.6</f>
        <v>5.58888888888889035</v>
      </c>
      <c r="U53" s="7">
        <f>cesta!U53/3.6</f>
        <v>6.75</v>
      </c>
      <c r="V53" s="7">
        <f>cesta!V53/3</f>
        <v>3.18999999999999995</v>
      </c>
      <c r="W53" s="7">
        <f>cesta!W53/3</f>
        <v>4.46333333333333027</v>
      </c>
      <c r="X53" s="7">
        <f>cesta!X53/3</f>
        <v>3.99000000000000021</v>
      </c>
      <c r="Y53" s="7">
        <f>cesta!Y53/3</f>
        <v>6.29999999999999982</v>
      </c>
      <c r="Z53" s="7">
        <f>cesta!Z53/12</f>
        <v>1.29000000000000004</v>
      </c>
      <c r="AA53" s="7">
        <f>cesta!AA53/12</f>
        <v>2.07333333333333014</v>
      </c>
      <c r="AB53" s="7">
        <f>cesta!AB53/12</f>
        <v>1.84000000000000004</v>
      </c>
      <c r="AC53" s="7">
        <f>cesta!AC53/12</f>
        <v>2.99000000000000021</v>
      </c>
      <c r="AD53" s="7">
        <f>cesta!AD53/6</f>
        <v>7.99000000000000021</v>
      </c>
      <c r="AE53" s="7">
        <f>cesta!AE53/6</f>
        <v>9.82666666666666977</v>
      </c>
      <c r="AF53" s="7">
        <f>cesta!AF53/6</f>
        <v>9.5</v>
      </c>
      <c r="AG53" s="7">
        <f>cesta!AG53/6</f>
        <v>11.9900000000000002</v>
      </c>
      <c r="AH53" s="7">
        <f>cesta!AH53/1.2</f>
        <v>3.4916666666666698</v>
      </c>
      <c r="AI53" s="7">
        <f>cesta!AI53/1.2</f>
        <v>4.79999999999999982</v>
      </c>
      <c r="AJ53" s="7">
        <f>cesta!AJ53/1.2</f>
        <v>4.69166666666666998</v>
      </c>
      <c r="AK53" s="7">
        <f>cesta!AK53/1.2</f>
        <v>5.9916666666666698</v>
      </c>
      <c r="AL53" s="7">
        <f>cesta!AL53/11.25</f>
        <v>2.48977777777778009</v>
      </c>
      <c r="AM53" s="7">
        <f>cesta!AM53/11.25</f>
        <v>3.56266666666666998</v>
      </c>
      <c r="AN53" s="7">
        <f>cesta!AN53/11.25</f>
        <v>2.99022222222221998</v>
      </c>
      <c r="AO53" s="7">
        <f>cesta!AO53/11.25</f>
        <v>5.19022222222221963</v>
      </c>
      <c r="AP53" s="7">
        <f>cesta!AP53/3</f>
        <v>2.58999999999999986</v>
      </c>
      <c r="AQ53" s="7">
        <f>cesta!AQ53/3</f>
        <v>3.11333333333333018</v>
      </c>
      <c r="AR53" s="7">
        <f>cesta!AR53/3</f>
        <v>3.18999999999999995</v>
      </c>
      <c r="AS53" s="7">
        <f>cesta!AS53/3</f>
        <v>3.49000000000000021</v>
      </c>
      <c r="AT53" s="7">
        <f>cesta!AT53*1.2</f>
        <v>7.99199999999999999</v>
      </c>
      <c r="AU53" s="7">
        <f>cesta!AU53*1.2</f>
        <v>9.64799999999999969</v>
      </c>
      <c r="AV53" s="7">
        <f>cesta!AV53*1.2</f>
        <v>9.8879999999999999</v>
      </c>
      <c r="AW53" s="7">
        <f>cesta!AW53*1.2</f>
        <v>10.9800000000000004</v>
      </c>
      <c r="AX53" s="7">
        <f>cesta!AX53/3.75</f>
        <v>6.49066666666667036</v>
      </c>
      <c r="AY53" s="7">
        <f>cesta!AY53/3.75</f>
        <v>8.97333333333332916</v>
      </c>
      <c r="AZ53" s="7">
        <f>cesta!AZ53/3.75</f>
        <v>8.49066666666666947</v>
      </c>
      <c r="BA53" s="7">
        <f>cesta!BA53/3.75</f>
        <v>12.9893333333333008</v>
      </c>
    </row>
    <row r="54" spans="1:53">
      <c r="A54" s="3" t="s">
        <v>68</v>
      </c>
      <c r="B54" s="9" t="n">
        <v>44196</v>
      </c>
      <c r="C54" s="1" t="s">
        <v>64</v>
      </c>
      <c r="D54" s="4" t="n">
        <v>0.35138888888888884</v>
      </c>
      <c r="E54" s="1" t="s">
        <v>61</v>
      </c>
      <c r="F54" s="7">
        <f>cesta!F54/4.5</f>
        <v>29.8999999999999986</v>
      </c>
      <c r="G54" s="7">
        <f>cesta!G54/4.5</f>
        <v>34.7644444444445</v>
      </c>
      <c r="H54" s="7">
        <f>cesta!H54/4.5</f>
        <v>34.9911111111111026</v>
      </c>
      <c r="I54" s="7">
        <f>cesta!I54/4.5</f>
        <v>42.9911111111111026</v>
      </c>
      <c r="J54" s="7">
        <f>cesta!J54/6</f>
        <v>4.45000000000000018</v>
      </c>
      <c r="K54" s="7">
        <f>cesta!K54/6</f>
        <v>5.3066666666666702</v>
      </c>
      <c r="L54" s="7">
        <f>cesta!L54/6</f>
        <v>4.99000000000000021</v>
      </c>
      <c r="M54" s="7">
        <f>cesta!M54/6</f>
        <v>8.99000000000000021</v>
      </c>
      <c r="N54" s="7">
        <f>cesta!N54/4.5</f>
        <v>6.33999999999999986</v>
      </c>
      <c r="O54" s="7">
        <f>cesta!O54/4.5</f>
        <v>8.01333333333334075</v>
      </c>
      <c r="P54" s="7">
        <f>cesta!P54/4.5</f>
        <v>7.98888888888888982</v>
      </c>
      <c r="Q54" s="7">
        <f>cesta!Q54/4.5</f>
        <v>9.9888888888888907</v>
      </c>
      <c r="R54" s="7">
        <f>cesta!R54/3.6</f>
        <v>4.18888888888888999</v>
      </c>
      <c r="S54" s="7">
        <f>cesta!S54/3.6</f>
        <v>5.60555555555555962</v>
      </c>
      <c r="T54" s="7">
        <f>cesta!T54/3.6</f>
        <v>5.68888888888888999</v>
      </c>
      <c r="U54" s="7">
        <f>cesta!U54/3.6</f>
        <v>6.98888888888888982</v>
      </c>
      <c r="V54" s="7">
        <f>cesta!V54/3</f>
        <v>3.58999999999999986</v>
      </c>
      <c r="W54" s="7">
        <f>cesta!W54/3</f>
        <v>4.56666666666666998</v>
      </c>
      <c r="X54" s="7">
        <f>cesta!X54/3</f>
        <v>4.51999999999999957</v>
      </c>
      <c r="Y54" s="7">
        <f>cesta!Y54/3</f>
        <v>5.99000000000000021</v>
      </c>
      <c r="Z54" s="7">
        <f>cesta!Z54/12</f>
        <v>1.49000000000000004</v>
      </c>
      <c r="AA54" s="7">
        <f>cesta!AA54/12</f>
        <v>2.44749999999999979</v>
      </c>
      <c r="AB54" s="7">
        <f>cesta!AB54/12</f>
        <v>2.08999999999999986</v>
      </c>
      <c r="AC54" s="7">
        <f>cesta!AC54/12</f>
        <v>3.49000000000000021</v>
      </c>
      <c r="AD54" s="7">
        <f>cesta!AD54/6</f>
        <v>7.99000000000000021</v>
      </c>
      <c r="AE54" s="7">
        <f>cesta!AE54/6</f>
        <v>10.3716666666666999</v>
      </c>
      <c r="AF54" s="7">
        <f>cesta!AF54/6</f>
        <v>9.90000000000000036</v>
      </c>
      <c r="AG54" s="7">
        <f>cesta!AG54/6</f>
        <v>13.9900000000000002</v>
      </c>
      <c r="AH54" s="7">
        <f>cesta!AH54/1.2</f>
        <v>3.4916666666666698</v>
      </c>
      <c r="AI54" s="7">
        <f>cesta!AI54/1.2</f>
        <v>4.78333333333332966</v>
      </c>
      <c r="AJ54" s="7">
        <f>cesta!AJ54/1.2</f>
        <v>4.69166666666666998</v>
      </c>
      <c r="AK54" s="7">
        <f>cesta!AK54/1.2</f>
        <v>6.25</v>
      </c>
      <c r="AL54" s="7">
        <f>cesta!AL54/11.25</f>
        <v>2.28977777777777991</v>
      </c>
      <c r="AM54" s="7">
        <f>cesta!AM54/11.25</f>
        <v>3.61688888888888993</v>
      </c>
      <c r="AN54" s="7">
        <f>cesta!AN54/11.25</f>
        <v>3.48977777777778009</v>
      </c>
      <c r="AO54" s="7">
        <f>cesta!AO54/11.25</f>
        <v>5.19022222222221963</v>
      </c>
      <c r="AP54" s="7">
        <f>cesta!AP54/3</f>
        <v>2.58999999999999986</v>
      </c>
      <c r="AQ54" s="7">
        <f>cesta!AQ54/3</f>
        <v>3.21333333333332982</v>
      </c>
      <c r="AR54" s="7">
        <f>cesta!AR54/3</f>
        <v>3.29000000000000004</v>
      </c>
      <c r="AS54" s="7">
        <f>cesta!AS54/3</f>
        <v>3.49000000000000021</v>
      </c>
      <c r="AT54" s="7">
        <f>cesta!AT54*1.2</f>
        <v>8.48399999999999999</v>
      </c>
      <c r="AU54" s="7">
        <f>cesta!AU54*1.2</f>
        <v>9.58799999999999919</v>
      </c>
      <c r="AV54" s="7">
        <f>cesta!AV54*1.2</f>
        <v>9.5519999999999996</v>
      </c>
      <c r="AW54" s="7">
        <f>cesta!AW54*1.2</f>
        <v>10.4879999999999995</v>
      </c>
      <c r="AX54" s="7">
        <f>cesta!AX54/3.75</f>
        <v>6.49066666666667036</v>
      </c>
      <c r="AY54" s="7">
        <f>cesta!AY54/3.75</f>
        <v>9.10933333333333017</v>
      </c>
      <c r="AZ54" s="7">
        <f>cesta!AZ54/3.75</f>
        <v>8.98933333333332918</v>
      </c>
      <c r="BA54" s="7">
        <f>cesta!BA54/3.75</f>
        <v>14.2906666666667004</v>
      </c>
    </row>
    <row r="55" spans="1:53">
      <c r="A55" s="3" t="s">
        <v>70</v>
      </c>
      <c r="B55" s="9" t="n">
        <v>44197</v>
      </c>
      <c r="C55" s="1" t="s">
        <v>65</v>
      </c>
      <c r="D55" s="4" t="n">
        <v>0.361805555555555625</v>
      </c>
      <c r="E55" s="1" t="s">
        <v>61</v>
      </c>
      <c r="F55" s="7">
        <f>cesta!F55/4.5</f>
        <v>27.9800000000000004</v>
      </c>
      <c r="G55" s="7">
        <f>cesta!G55/4.5</f>
        <v>34.7288888888889034</v>
      </c>
      <c r="H55" s="7">
        <f>cesta!H55/4.5</f>
        <v>34.9911111111111026</v>
      </c>
      <c r="I55" s="7">
        <f>cesta!I55/4.5</f>
        <v>42.9911111111111026</v>
      </c>
      <c r="J55" s="7">
        <f>cesta!J55/6</f>
        <v>4.45000000000000018</v>
      </c>
      <c r="K55" s="7">
        <f>cesta!K55/6</f>
        <v>5.20500000000000007</v>
      </c>
      <c r="L55" s="7">
        <f>cesta!L55/6</f>
        <v>4.99000000000000021</v>
      </c>
      <c r="M55" s="7">
        <f>cesta!M55/6</f>
        <v>8.89000000000000057</v>
      </c>
      <c r="N55" s="7">
        <f>cesta!N55/4.5</f>
        <v>6.64666666666667005</v>
      </c>
      <c r="O55" s="7">
        <f>cesta!O55/4.5</f>
        <v>7.90888888888888975</v>
      </c>
      <c r="P55" s="7">
        <f>cesta!P55/4.5</f>
        <v>7.48888888888888982</v>
      </c>
      <c r="Q55" s="7">
        <f>cesta!Q55/4.5</f>
        <v>9.9888888888888907</v>
      </c>
      <c r="R55" s="7">
        <f>cesta!R55/3.6</f>
        <v>3.98888888888888982</v>
      </c>
      <c r="S55" s="7">
        <f>cesta!S55/3.6</f>
        <v>5.54722222222221983</v>
      </c>
      <c r="T55" s="7">
        <f>cesta!T55/3.6</f>
        <v>5.58888888888889035</v>
      </c>
      <c r="U55" s="7">
        <f>cesta!U55/3.6</f>
        <v>6.75</v>
      </c>
      <c r="V55" s="7">
        <f>cesta!V55/3</f>
        <v>3.29000000000000004</v>
      </c>
      <c r="W55" s="7">
        <f>cesta!W55/3</f>
        <v>4.4966666666666697</v>
      </c>
      <c r="X55" s="7">
        <f>cesta!X55/3</f>
        <v>4.39333333333332998</v>
      </c>
      <c r="Y55" s="7">
        <f>cesta!Y55/3</f>
        <v>6.29999999999999982</v>
      </c>
      <c r="Z55" s="7">
        <f>cesta!Z55/12</f>
        <v>1.88999999999999986</v>
      </c>
      <c r="AA55" s="7">
        <f>cesta!AA55/12</f>
        <v>2.47583333333333</v>
      </c>
      <c r="AB55" s="7">
        <f>cesta!AB55/12</f>
        <v>1.99000000000000004</v>
      </c>
      <c r="AC55" s="7">
        <f>cesta!AC55/12</f>
        <v>3.49000000000000021</v>
      </c>
      <c r="AD55" s="7">
        <f>cesta!AD55/6</f>
        <v>7.99000000000000021</v>
      </c>
      <c r="AE55" s="7">
        <f>cesta!AE55/6</f>
        <v>10.3933333333333007</v>
      </c>
      <c r="AF55" s="7">
        <f>cesta!AF55/6</f>
        <v>9.69999999999999929</v>
      </c>
      <c r="AG55" s="7">
        <f>cesta!AG55/6</f>
        <v>13.9900000000000002</v>
      </c>
      <c r="AH55" s="7">
        <f>cesta!AH55/1.2</f>
        <v>3.4916666666666698</v>
      </c>
      <c r="AI55" s="7">
        <f>cesta!AI55/1.2</f>
        <v>4.71666666666667034</v>
      </c>
      <c r="AJ55" s="7">
        <f>cesta!AJ55/1.2</f>
        <v>4.69166666666666998</v>
      </c>
      <c r="AK55" s="7">
        <f>cesta!AK55/1.2</f>
        <v>6.25</v>
      </c>
      <c r="AL55" s="7">
        <f>cesta!AL55/11.25</f>
        <v>1.68977777777778009</v>
      </c>
      <c r="AM55" s="7">
        <f>cesta!AM55/11.25</f>
        <v>3.40711111111111009</v>
      </c>
      <c r="AN55" s="7">
        <f>cesta!AN55/11.25</f>
        <v>2.99022222222221998</v>
      </c>
      <c r="AO55" s="7">
        <f>cesta!AO55/11.25</f>
        <v>5.19022222222221963</v>
      </c>
      <c r="AP55" s="7">
        <f>cesta!AP55/3</f>
        <v>2.58999999999999986</v>
      </c>
      <c r="AQ55" s="7">
        <f>cesta!AQ55/3</f>
        <v>3.06000000000000005</v>
      </c>
      <c r="AR55" s="7">
        <f>cesta!AR55/3</f>
        <v>2.99000000000000021</v>
      </c>
      <c r="AS55" s="7">
        <f>cesta!AS55/3</f>
        <v>3.49000000000000021</v>
      </c>
      <c r="AT55" s="7">
        <f>cesta!AT55*1.2</f>
        <v>7.99199999999999999</v>
      </c>
      <c r="AU55" s="7">
        <f>cesta!AU55*1.2</f>
        <v>9.53999999999999915</v>
      </c>
      <c r="AV55" s="7">
        <f>cesta!AV55*1.2</f>
        <v>9.49200000000000088</v>
      </c>
      <c r="AW55" s="7">
        <f>cesta!AW55*1.2</f>
        <v>10.4879999999999995</v>
      </c>
      <c r="AX55" s="7">
        <f>cesta!AX55/3.75</f>
        <v>5.98933333333333007</v>
      </c>
      <c r="AY55" s="7">
        <f>cesta!AY55/3.75</f>
        <v>9.06933333333332925</v>
      </c>
      <c r="AZ55" s="7">
        <f>cesta!AZ55/3.75</f>
        <v>8.98933333333332918</v>
      </c>
      <c r="BA55" s="7">
        <f>cesta!BA55/3.75</f>
        <v>14.2906666666667004</v>
      </c>
    </row>
    <row r="56" spans="1:53">
      <c r="A56" s="3" t="s">
        <v>70</v>
      </c>
      <c r="B56" s="9" t="n">
        <v>44198</v>
      </c>
      <c r="C56" s="1" t="s">
        <v>66</v>
      </c>
      <c r="D56" s="4" t="n">
        <v>0.809027777777777857</v>
      </c>
      <c r="E56" s="1" t="s">
        <v>63</v>
      </c>
      <c r="F56" s="7">
        <f>cesta!F56/4.5</f>
        <v>28.9800000000000004</v>
      </c>
      <c r="G56" s="7">
        <f>cesta!G56/4.5</f>
        <v>34.8022222222221984</v>
      </c>
      <c r="H56" s="7">
        <f>cesta!H56/4.5</f>
        <v>34.9911111111111026</v>
      </c>
      <c r="I56" s="7">
        <f>cesta!I56/4.5</f>
        <v>42.9911111111111026</v>
      </c>
      <c r="J56" s="7">
        <f>cesta!J56/6</f>
        <v>3.99000000000000021</v>
      </c>
      <c r="K56" s="7">
        <f>cesta!K56/6</f>
        <v>5.36333333333332973</v>
      </c>
      <c r="L56" s="7">
        <f>cesta!L56/6</f>
        <v>4.99000000000000021</v>
      </c>
      <c r="M56" s="7">
        <f>cesta!M56/6</f>
        <v>8.99000000000000021</v>
      </c>
      <c r="N56" s="7">
        <f>cesta!N56/4.5</f>
        <v>6.33999999999999986</v>
      </c>
      <c r="O56" s="7">
        <f>cesta!O56/4.5</f>
        <v>7.94444444444444997</v>
      </c>
      <c r="P56" s="7">
        <f>cesta!P56/4.5</f>
        <v>7.78888888888888964</v>
      </c>
      <c r="Q56" s="7">
        <f>cesta!Q56/4.5</f>
        <v>9.9888888888888907</v>
      </c>
      <c r="R56" s="7">
        <f>cesta!R56/3.6</f>
        <v>3.98888888888888982</v>
      </c>
      <c r="S56" s="7">
        <f>cesta!S56/3.6</f>
        <v>5.54722222222221983</v>
      </c>
      <c r="T56" s="7">
        <f>cesta!T56/3.6</f>
        <v>5.58888888888889035</v>
      </c>
      <c r="U56" s="7">
        <f>cesta!U56/3.6</f>
        <v>6.75</v>
      </c>
      <c r="V56" s="7">
        <f>cesta!V56/3</f>
        <v>3.29000000000000004</v>
      </c>
      <c r="W56" s="7">
        <f>cesta!W56/3</f>
        <v>4.3233333333333297</v>
      </c>
      <c r="X56" s="7">
        <f>cesta!X56/3</f>
        <v>3.99000000000000021</v>
      </c>
      <c r="Y56" s="7">
        <f>cesta!Y56/3</f>
        <v>6.29999999999999982</v>
      </c>
      <c r="Z56" s="7">
        <f>cesta!Z56/12</f>
        <v>1.59000000000000004</v>
      </c>
      <c r="AA56" s="7">
        <f>cesta!AA56/12</f>
        <v>2.43250000000000011</v>
      </c>
      <c r="AB56" s="7">
        <f>cesta!AB56/12</f>
        <v>1.99000000000000004</v>
      </c>
      <c r="AC56" s="7">
        <f>cesta!AC56/12</f>
        <v>3.49000000000000021</v>
      </c>
      <c r="AD56" s="7">
        <f>cesta!AD56/6</f>
        <v>7.99000000000000021</v>
      </c>
      <c r="AE56" s="7">
        <f>cesta!AE56/6</f>
        <v>10.3933333333333007</v>
      </c>
      <c r="AF56" s="7">
        <f>cesta!AF56/6</f>
        <v>9.69999999999999929</v>
      </c>
      <c r="AG56" s="7">
        <f>cesta!AG56/6</f>
        <v>13.9900000000000002</v>
      </c>
      <c r="AH56" s="7">
        <f>cesta!AH56/1.2</f>
        <v>3.4916666666666698</v>
      </c>
      <c r="AI56" s="7">
        <f>cesta!AI56/1.2</f>
        <v>4.69166666666666998</v>
      </c>
      <c r="AJ56" s="7">
        <f>cesta!AJ56/1.2</f>
        <v>4.59166666666667034</v>
      </c>
      <c r="AK56" s="7">
        <f>cesta!AK56/1.2</f>
        <v>6.25</v>
      </c>
      <c r="AL56" s="7">
        <f>cesta!AL56/11.25</f>
        <v>2.28977777777777991</v>
      </c>
      <c r="AM56" s="7">
        <f>cesta!AM56/11.25</f>
        <v>3.45333333333333004</v>
      </c>
      <c r="AN56" s="7">
        <f>cesta!AN56/11.25</f>
        <v>3.48977777777778009</v>
      </c>
      <c r="AO56" s="7">
        <f>cesta!AO56/11.25</f>
        <v>5.19022222222221963</v>
      </c>
      <c r="AP56" s="7">
        <f>cesta!AP56/3</f>
        <v>2.58999999999999986</v>
      </c>
      <c r="AQ56" s="7">
        <f>cesta!AQ56/3</f>
        <v>2.93000000000000007</v>
      </c>
      <c r="AR56" s="7">
        <f>cesta!AR56/3</f>
        <v>2.89000000000000021</v>
      </c>
      <c r="AS56" s="7">
        <f>cesta!AS56/3</f>
        <v>3.29000000000000004</v>
      </c>
      <c r="AT56" s="7">
        <f>cesta!AT56*1.2</f>
        <v>8.48399999999999999</v>
      </c>
      <c r="AU56" s="7">
        <f>cesta!AU56*1.2</f>
        <v>9.70800000000000018</v>
      </c>
      <c r="AV56" s="7">
        <f>cesta!AV56*1.2</f>
        <v>9.8879999999999999</v>
      </c>
      <c r="AW56" s="7">
        <f>cesta!AW56*1.2</f>
        <v>10.9800000000000004</v>
      </c>
      <c r="AX56" s="7">
        <f>cesta!AX56/3.75</f>
        <v>5.98933333333333007</v>
      </c>
      <c r="AY56" s="7">
        <f>cesta!AY56/3.75</f>
        <v>9.14133333333334086</v>
      </c>
      <c r="AZ56" s="7">
        <f>cesta!AZ56/3.75</f>
        <v>8.83999999999999986</v>
      </c>
      <c r="BA56" s="7">
        <f>cesta!BA56/3.75</f>
        <v>14.2906666666667004</v>
      </c>
    </row>
    <row r="57" spans="1:53">
      <c r="A57" s="3" t="s">
        <v>70</v>
      </c>
      <c r="B57" s="9" t="n">
        <v>44199</v>
      </c>
      <c r="C57" s="1" t="s">
        <v>67</v>
      </c>
      <c r="D57" s="4" t="n">
        <v>0.574305555555555536</v>
      </c>
      <c r="E57" s="1" t="s">
        <v>59</v>
      </c>
      <c r="F57" s="7">
        <f>cesta!F57/4.5</f>
        <v>30.9888888888889014</v>
      </c>
      <c r="G57" s="7">
        <f>cesta!G57/4.5</f>
        <v>34.7088888888889002</v>
      </c>
      <c r="H57" s="7">
        <f>cesta!H57/4.5</f>
        <v>34.9911111111111026</v>
      </c>
      <c r="I57" s="7">
        <f>cesta!I57/4.5</f>
        <v>39.9911111111111026</v>
      </c>
      <c r="J57" s="7">
        <f>cesta!J57/6</f>
        <v>3.99000000000000021</v>
      </c>
      <c r="K57" s="7">
        <f>cesta!K57/6</f>
        <v>5.41166666666666973</v>
      </c>
      <c r="L57" s="7">
        <f>cesta!L57/6</f>
        <v>4.99000000000000021</v>
      </c>
      <c r="M57" s="7">
        <f>cesta!M57/6</f>
        <v>8.99000000000000021</v>
      </c>
      <c r="N57" s="7">
        <f>cesta!N57/4.5</f>
        <v>6.33999999999999986</v>
      </c>
      <c r="O57" s="7">
        <f>cesta!O57/4.5</f>
        <v>8.17333333333333911</v>
      </c>
      <c r="P57" s="7">
        <f>cesta!P57/4.5</f>
        <v>8.11999999999999922</v>
      </c>
      <c r="Q57" s="7">
        <f>cesta!Q57/4.5</f>
        <v>9.78888888888888964</v>
      </c>
      <c r="R57" s="7">
        <f>cesta!R57/3.6</f>
        <v>3.98888888888888982</v>
      </c>
      <c r="S57" s="7">
        <f>cesta!S57/3.6</f>
        <v>5.55277777777777981</v>
      </c>
      <c r="T57" s="7">
        <f>cesta!T57/3.6</f>
        <v>5.56944444444444997</v>
      </c>
      <c r="U57" s="7">
        <f>cesta!U57/3.6</f>
        <v>6.75</v>
      </c>
      <c r="V57" s="7">
        <f>cesta!V57/3</f>
        <v>3.29000000000000004</v>
      </c>
      <c r="W57" s="7">
        <f>cesta!W57/3</f>
        <v>4.46333333333333027</v>
      </c>
      <c r="X57" s="7">
        <f>cesta!X57/3</f>
        <v>4.19000000000000039</v>
      </c>
      <c r="Y57" s="7">
        <f>cesta!Y57/3</f>
        <v>6.29999999999999982</v>
      </c>
      <c r="Z57" s="7">
        <f>cesta!Z57/12</f>
        <v>1.88999999999999986</v>
      </c>
      <c r="AA57" s="7">
        <f>cesta!AA57/12</f>
        <v>2.37000000000000011</v>
      </c>
      <c r="AB57" s="7">
        <f>cesta!AB57/12</f>
        <v>1.99000000000000004</v>
      </c>
      <c r="AC57" s="7">
        <f>cesta!AC57/12</f>
        <v>2.99000000000000021</v>
      </c>
      <c r="AD57" s="7">
        <f>cesta!AD57/6</f>
        <v>9.90000000000000036</v>
      </c>
      <c r="AE57" s="7">
        <f>cesta!AE57/6</f>
        <v>10.9450000000000003</v>
      </c>
      <c r="AF57" s="7">
        <f>cesta!AF57/6</f>
        <v>10.9450000000000003</v>
      </c>
      <c r="AG57" s="7">
        <f>cesta!AG57/6</f>
        <v>11.9900000000000002</v>
      </c>
      <c r="AH57" s="7">
        <f>cesta!AH57/1.2</f>
        <v>3.4916666666666698</v>
      </c>
      <c r="AI57" s="7">
        <f>cesta!AI57/1.2</f>
        <v>4.55833333333333002</v>
      </c>
      <c r="AJ57" s="7">
        <f>cesta!AJ57/1.2</f>
        <v>4.56666666666666998</v>
      </c>
      <c r="AK57" s="7">
        <f>cesta!AK57/1.2</f>
        <v>5.89166666666667016</v>
      </c>
      <c r="AL57" s="7">
        <f>cesta!AL57/11.25</f>
        <v>2.68977777777777982</v>
      </c>
      <c r="AM57" s="7">
        <f>cesta!AM57/11.25</f>
        <v>3.72355555555555995</v>
      </c>
      <c r="AN57" s="7">
        <f>cesta!AN57/11.25</f>
        <v>3.48977777777778009</v>
      </c>
      <c r="AO57" s="7">
        <f>cesta!AO57/11.25</f>
        <v>5.27911111111110998</v>
      </c>
      <c r="AP57" s="7">
        <f>cesta!AP57/3</f>
        <v>2.58999999999999986</v>
      </c>
      <c r="AQ57" s="7">
        <f>cesta!AQ57/3</f>
        <v>3.04333333333332989</v>
      </c>
      <c r="AR57" s="7">
        <f>cesta!AR57/3</f>
        <v>2.99000000000000021</v>
      </c>
      <c r="AS57" s="7">
        <f>cesta!AS57/3</f>
        <v>3.49000000000000021</v>
      </c>
      <c r="AT57" s="7">
        <f>cesta!AT57*1.2</f>
        <v>7.99199999999999999</v>
      </c>
      <c r="AU57" s="7">
        <f>cesta!AU57*1.2</f>
        <v>9.43200000000000038</v>
      </c>
      <c r="AV57" s="7">
        <f>cesta!AV57*1.2</f>
        <v>9.49200000000000088</v>
      </c>
      <c r="AW57" s="7">
        <f>cesta!AW57*1.2</f>
        <v>10.4879999999999995</v>
      </c>
      <c r="AX57" s="7">
        <f>cesta!AX57/3.75</f>
        <v>5.78933333333332989</v>
      </c>
      <c r="AY57" s="7">
        <f>cesta!AY57/3.75</f>
        <v>9.1039999999999992</v>
      </c>
      <c r="AZ57" s="7">
        <f>cesta!AZ57/3.75</f>
        <v>8.98933333333332918</v>
      </c>
      <c r="BA57" s="7">
        <f>cesta!BA57/3.75</f>
        <v>14.5013333333332994</v>
      </c>
    </row>
    <row r="58" spans="1:53">
      <c r="A58" s="3" t="s">
        <v>70</v>
      </c>
      <c r="B58" s="9" t="n">
        <v>44200</v>
      </c>
      <c r="C58" s="1" t="s">
        <v>58</v>
      </c>
      <c r="D58" s="4" t="n">
        <v>0.347916666666666607</v>
      </c>
      <c r="E58" s="1" t="s">
        <v>61</v>
      </c>
      <c r="F58" s="7">
        <f>cesta!F58/4.5</f>
        <v>28.9800000000000004</v>
      </c>
      <c r="G58" s="7">
        <f>cesta!G58/4.5</f>
        <v>34.5822222222221995</v>
      </c>
      <c r="H58" s="7">
        <f>cesta!H58/4.5</f>
        <v>33.4444444444444002</v>
      </c>
      <c r="I58" s="7">
        <f>cesta!I58/4.5</f>
        <v>42.9911111111111026</v>
      </c>
      <c r="J58" s="7">
        <f>cesta!J58/6</f>
        <v>3.99000000000000021</v>
      </c>
      <c r="K58" s="7">
        <f>cesta!K58/6</f>
        <v>5.32166666666666988</v>
      </c>
      <c r="L58" s="7">
        <f>cesta!L58/6</f>
        <v>4.99000000000000021</v>
      </c>
      <c r="M58" s="7">
        <f>cesta!M58/6</f>
        <v>8.99000000000000021</v>
      </c>
      <c r="N58" s="7">
        <f>cesta!N58/4.5</f>
        <v>6.33999999999999986</v>
      </c>
      <c r="O58" s="7">
        <f>cesta!O58/4.5</f>
        <v>7.92888888888889021</v>
      </c>
      <c r="P58" s="7">
        <f>cesta!P58/4.5</f>
        <v>7.59111111111111025</v>
      </c>
      <c r="Q58" s="7">
        <f>cesta!Q58/4.5</f>
        <v>9.9888888888888907</v>
      </c>
      <c r="R58" s="7">
        <f>cesta!R58/3.6</f>
        <v>3.98888888888888982</v>
      </c>
      <c r="S58" s="7">
        <f>cesta!S58/3.6</f>
        <v>5.48333333333332984</v>
      </c>
      <c r="T58" s="7">
        <f>cesta!T58/3.6</f>
        <v>5.48888888888888982</v>
      </c>
      <c r="U58" s="7">
        <f>cesta!U58/3.6</f>
        <v>6.58888888888889035</v>
      </c>
      <c r="V58" s="7">
        <f>cesta!V58/3</f>
        <v>3.29000000000000004</v>
      </c>
      <c r="W58" s="7">
        <f>cesta!W58/3</f>
        <v>4.38999999999999968</v>
      </c>
      <c r="X58" s="7">
        <f>cesta!X58/3</f>
        <v>3.99000000000000021</v>
      </c>
      <c r="Y58" s="7">
        <f>cesta!Y58/3</f>
        <v>5.99000000000000021</v>
      </c>
      <c r="Z58" s="7">
        <f>cesta!Z58/12</f>
        <v>1.59000000000000004</v>
      </c>
      <c r="AA58" s="7">
        <f>cesta!AA58/12</f>
        <v>2.50249999999999995</v>
      </c>
      <c r="AB58" s="7">
        <f>cesta!AB58/12</f>
        <v>2.49000000000000021</v>
      </c>
      <c r="AC58" s="7">
        <f>cesta!AC58/12</f>
        <v>3.49000000000000021</v>
      </c>
      <c r="AD58" s="7">
        <f>cesta!AD58/6</f>
        <v>7.99000000000000021</v>
      </c>
      <c r="AE58" s="7">
        <f>cesta!AE58/6</f>
        <v>10.3933333333333007</v>
      </c>
      <c r="AF58" s="7">
        <f>cesta!AF58/6</f>
        <v>9.69999999999999929</v>
      </c>
      <c r="AG58" s="7">
        <f>cesta!AG58/6</f>
        <v>13.9900000000000002</v>
      </c>
      <c r="AH58" s="7">
        <f>cesta!AH58/1.2</f>
        <v>3.4916666666666698</v>
      </c>
      <c r="AI58" s="7">
        <f>cesta!AI58/1.2</f>
        <v>4.64166666666667016</v>
      </c>
      <c r="AJ58" s="7">
        <f>cesta!AJ58/1.2</f>
        <v>4.69166666666666998</v>
      </c>
      <c r="AK58" s="7">
        <f>cesta!AK58/1.2</f>
        <v>5.9916666666666698</v>
      </c>
      <c r="AL58" s="7">
        <f>cesta!AL58/11.25</f>
        <v>2.28977777777777991</v>
      </c>
      <c r="AM58" s="7">
        <f>cesta!AM58/11.25</f>
        <v>3.26044444444444004</v>
      </c>
      <c r="AN58" s="7">
        <f>cesta!AN58/11.25</f>
        <v>2.99022222222221998</v>
      </c>
      <c r="AO58" s="7">
        <f>cesta!AO58/11.25</f>
        <v>5.19022222222221963</v>
      </c>
      <c r="AP58" s="7">
        <f>cesta!AP58/3</f>
        <v>2.58999999999999986</v>
      </c>
      <c r="AQ58" s="7">
        <f>cesta!AQ58/3</f>
        <v>3.07666666666667021</v>
      </c>
      <c r="AR58" s="7">
        <f>cesta!AR58/3</f>
        <v>2.99000000000000021</v>
      </c>
      <c r="AS58" s="7">
        <f>cesta!AS58/3</f>
        <v>3.49000000000000021</v>
      </c>
      <c r="AT58" s="7">
        <f>cesta!AT58*1.2</f>
        <v>7.99199999999999999</v>
      </c>
      <c r="AU58" s="7">
        <f>cesta!AU58*1.2</f>
        <v>9.57600000000000051</v>
      </c>
      <c r="AV58" s="7">
        <f>cesta!AV58*1.2</f>
        <v>9.49200000000000088</v>
      </c>
      <c r="AW58" s="7">
        <f>cesta!AW58*1.2</f>
        <v>10.9800000000000004</v>
      </c>
      <c r="AX58" s="7">
        <f>cesta!AX58/3.75</f>
        <v>5.98933333333333007</v>
      </c>
      <c r="AY58" s="7">
        <f>cesta!AY58/3.75</f>
        <v>9.08000000000000007</v>
      </c>
      <c r="AZ58" s="7">
        <f>cesta!AZ58/3.75</f>
        <v>8.98933333333332918</v>
      </c>
      <c r="BA58" s="7">
        <f>cesta!BA58/3.75</f>
        <v>14.5013333333332994</v>
      </c>
    </row>
    <row r="59" spans="1:53">
      <c r="A59" s="3" t="s">
        <v>70</v>
      </c>
      <c r="B59" s="9" t="n">
        <v>44201</v>
      </c>
      <c r="C59" s="1" t="s">
        <v>60</v>
      </c>
      <c r="D59" s="4" t="n">
        <v>0.338194444444444464</v>
      </c>
      <c r="E59" s="1" t="s">
        <v>61</v>
      </c>
      <c r="F59" s="7">
        <f>cesta!F59/4.5</f>
        <v>29.8999999999999986</v>
      </c>
      <c r="G59" s="7">
        <f>cesta!G59/4.5</f>
        <v>33.9688888888888982</v>
      </c>
      <c r="H59" s="7">
        <f>cesta!H59/4.5</f>
        <v>33.8999999999999986</v>
      </c>
      <c r="I59" s="7">
        <f>cesta!I59/4.5</f>
        <v>39.9911111111111026</v>
      </c>
      <c r="J59" s="7">
        <f>cesta!J59/6</f>
        <v>3.99000000000000021</v>
      </c>
      <c r="K59" s="7">
        <f>cesta!K59/6</f>
        <v>5.125</v>
      </c>
      <c r="L59" s="7">
        <f>cesta!L59/6</f>
        <v>4.99000000000000021</v>
      </c>
      <c r="M59" s="7">
        <f>cesta!M59/6</f>
        <v>8.49000000000000021</v>
      </c>
      <c r="N59" s="7">
        <f>cesta!N59/4.5</f>
        <v>6.78888888888888964</v>
      </c>
      <c r="O59" s="7">
        <f>cesta!O59/4.5</f>
        <v>8.19999999999999929</v>
      </c>
      <c r="P59" s="7">
        <f>cesta!P59/4.5</f>
        <v>7.98888888888888982</v>
      </c>
      <c r="Q59" s="7">
        <f>cesta!Q59/4.5</f>
        <v>9.9888888888888907</v>
      </c>
      <c r="R59" s="7">
        <f>cesta!R59/3.6</f>
        <v>4.18888888888888999</v>
      </c>
      <c r="S59" s="7">
        <f>cesta!S59/3.6</f>
        <v>5.43888888888888999</v>
      </c>
      <c r="T59" s="7">
        <f>cesta!T59/3.6</f>
        <v>5.28888888888888964</v>
      </c>
      <c r="U59" s="7">
        <f>cesta!U59/3.6</f>
        <v>7.48888888888888982</v>
      </c>
      <c r="V59" s="7">
        <f>cesta!V59/3</f>
        <v>3.29000000000000004</v>
      </c>
      <c r="W59" s="7">
        <f>cesta!W59/3</f>
        <v>4.71333333333333027</v>
      </c>
      <c r="X59" s="7">
        <f>cesta!X59/3</f>
        <v>4.29333333333333034</v>
      </c>
      <c r="Y59" s="7">
        <f>cesta!Y59/3</f>
        <v>8.1899999999999995</v>
      </c>
      <c r="Z59" s="7">
        <f>cesta!Z59/12</f>
        <v>1.99000000000000004</v>
      </c>
      <c r="AA59" s="7">
        <f>cesta!AA59/12</f>
        <v>2.57333333333333014</v>
      </c>
      <c r="AB59" s="7">
        <f>cesta!AB59/12</f>
        <v>2.49000000000000021</v>
      </c>
      <c r="AC59" s="7">
        <f>cesta!AC59/12</f>
        <v>3.49000000000000021</v>
      </c>
      <c r="AD59" s="7">
        <f>cesta!AD59/6</f>
        <v>9.5</v>
      </c>
      <c r="AE59" s="7">
        <f>cesta!AE59/6</f>
        <v>10.4633333333332992</v>
      </c>
      <c r="AF59" s="7">
        <f>cesta!AF59/6</f>
        <v>9.90000000000000036</v>
      </c>
      <c r="AG59" s="7">
        <f>cesta!AG59/6</f>
        <v>11.9900000000000002</v>
      </c>
      <c r="AH59" s="7">
        <f>cesta!AH59/1.2</f>
        <v>3.4916666666666698</v>
      </c>
      <c r="AI59" s="7">
        <f>cesta!AI59/1.2</f>
        <v>4.67499999999999982</v>
      </c>
      <c r="AJ59" s="7">
        <f>cesta!AJ59/1.2</f>
        <v>4.69166666666666998</v>
      </c>
      <c r="AK59" s="7">
        <f>cesta!AK59/1.2</f>
        <v>5.9916666666666698</v>
      </c>
      <c r="AL59" s="7">
        <f>cesta!AL59/11.25</f>
        <v>2.28977777777777991</v>
      </c>
      <c r="AM59" s="7">
        <f>cesta!AM59/11.25</f>
        <v>2.99022222222221998</v>
      </c>
      <c r="AN59" s="7">
        <f>cesta!AN59/11.25</f>
        <v>2.99022222222221998</v>
      </c>
      <c r="AO59" s="7">
        <f>cesta!AO59/11.25</f>
        <v>3.48977777777778009</v>
      </c>
      <c r="AP59" s="7">
        <f>cesta!AP59/3</f>
        <v>2.58999999999999986</v>
      </c>
      <c r="AQ59" s="7">
        <f>cesta!AQ59/3</f>
        <v>3.0299999999999998</v>
      </c>
      <c r="AR59" s="7">
        <f>cesta!AR59/3</f>
        <v>2.99000000000000021</v>
      </c>
      <c r="AS59" s="7">
        <f>cesta!AS59/3</f>
        <v>3.49000000000000021</v>
      </c>
      <c r="AT59" s="7">
        <f>cesta!AT59*1.2</f>
        <v>7.99199999999999999</v>
      </c>
      <c r="AU59" s="7">
        <f>cesta!AU59*1.2</f>
        <v>9.45599999999999952</v>
      </c>
      <c r="AV59" s="7">
        <f>cesta!AV59*1.2</f>
        <v>9.49200000000000088</v>
      </c>
      <c r="AW59" s="7">
        <f>cesta!AW59*1.2</f>
        <v>9.98399999999999999</v>
      </c>
      <c r="AX59" s="7">
        <f>cesta!AX59/3.75</f>
        <v>5.98933333333333007</v>
      </c>
      <c r="AY59" s="7">
        <f>cesta!AY59/3.75</f>
        <v>9.16266666666667007</v>
      </c>
      <c r="AZ59" s="7">
        <f>cesta!AZ59/3.75</f>
        <v>8.98933333333332918</v>
      </c>
      <c r="BA59" s="7">
        <f>cesta!BA59/3.75</f>
        <v>14.2906666666667004</v>
      </c>
    </row>
    <row r="60" spans="1:53">
      <c r="A60" s="3" t="s">
        <v>70</v>
      </c>
      <c r="B60" s="9" t="n">
        <v>44202</v>
      </c>
      <c r="C60" s="1" t="s">
        <v>62</v>
      </c>
      <c r="D60" s="4" t="n">
        <v>0.345138888888888884</v>
      </c>
      <c r="E60" s="1" t="s">
        <v>61</v>
      </c>
      <c r="F60" s="7">
        <f>cesta!F60/4.5</f>
        <v>32.9799999999999969</v>
      </c>
      <c r="G60" s="7">
        <f>cesta!G60/4.5</f>
        <v>37.2733333333332979</v>
      </c>
      <c r="H60" s="7">
        <f>cesta!H60/4.5</f>
        <v>36.8888888888888999</v>
      </c>
      <c r="I60" s="7">
        <f>cesta!I60/4.5</f>
        <v>42.9911111111111026</v>
      </c>
      <c r="J60" s="7">
        <f>cesta!J60/6</f>
        <v>4.45000000000000018</v>
      </c>
      <c r="K60" s="7">
        <f>cesta!K60/6</f>
        <v>5.19500000000000028</v>
      </c>
      <c r="L60" s="7">
        <f>cesta!L60/6</f>
        <v>4.99000000000000021</v>
      </c>
      <c r="M60" s="7">
        <f>cesta!M60/6</f>
        <v>8.99000000000000021</v>
      </c>
      <c r="N60" s="7">
        <f>cesta!N60/4.5</f>
        <v>6.62000000000000011</v>
      </c>
      <c r="O60" s="7">
        <f>cesta!O60/4.5</f>
        <v>7.89111111111111008</v>
      </c>
      <c r="P60" s="7">
        <f>cesta!P60/4.5</f>
        <v>7.48888888888888982</v>
      </c>
      <c r="Q60" s="7">
        <f>cesta!Q60/4.5</f>
        <v>9.9888888888888907</v>
      </c>
      <c r="R60" s="7">
        <f>cesta!R60/3.6</f>
        <v>3.98888888888888982</v>
      </c>
      <c r="S60" s="7">
        <f>cesta!S60/3.6</f>
        <v>5.56111111111111001</v>
      </c>
      <c r="T60" s="7">
        <f>cesta!T60/3.6</f>
        <v>5.68888888888888999</v>
      </c>
      <c r="U60" s="7">
        <f>cesta!U60/3.6</f>
        <v>6.98888888888888982</v>
      </c>
      <c r="V60" s="7">
        <f>cesta!V60/3</f>
        <v>3.18999999999999995</v>
      </c>
      <c r="W60" s="7">
        <f>cesta!W60/3</f>
        <v>4.2466666666666697</v>
      </c>
      <c r="X60" s="7">
        <f>cesta!X60/3</f>
        <v>3.99000000000000021</v>
      </c>
      <c r="Y60" s="7">
        <f>cesta!Y60/3</f>
        <v>6.29999999999999982</v>
      </c>
      <c r="Z60" s="7">
        <f>cesta!Z60/12</f>
        <v>1.49000000000000004</v>
      </c>
      <c r="AA60" s="7">
        <f>cesta!AA60/12</f>
        <v>2.32333333333333014</v>
      </c>
      <c r="AB60" s="7">
        <f>cesta!AB60/12</f>
        <v>1.99000000000000004</v>
      </c>
      <c r="AC60" s="7">
        <f>cesta!AC60/12</f>
        <v>3.49000000000000021</v>
      </c>
      <c r="AD60" s="7">
        <f>cesta!AD60/6</f>
        <v>7.99000000000000021</v>
      </c>
      <c r="AE60" s="7">
        <f>cesta!AE60/6</f>
        <v>10.3933333333333007</v>
      </c>
      <c r="AF60" s="7">
        <f>cesta!AF60/6</f>
        <v>9.69999999999999929</v>
      </c>
      <c r="AG60" s="7">
        <f>cesta!AG60/6</f>
        <v>13.9900000000000002</v>
      </c>
      <c r="AH60" s="7">
        <f>cesta!AH60/1.2</f>
        <v>3.4916666666666698</v>
      </c>
      <c r="AI60" s="7">
        <f>cesta!AI60/1.2</f>
        <v>4.77500000000000036</v>
      </c>
      <c r="AJ60" s="7">
        <f>cesta!AJ60/1.2</f>
        <v>4.84999999999999964</v>
      </c>
      <c r="AK60" s="7">
        <f>cesta!AK60/1.2</f>
        <v>6.25</v>
      </c>
      <c r="AL60" s="7">
        <f>cesta!AL60/11.25</f>
        <v>1.79022222222221998</v>
      </c>
      <c r="AM60" s="7">
        <f>cesta!AM60/11.25</f>
        <v>3.40977777777778002</v>
      </c>
      <c r="AN60" s="7">
        <f>cesta!AN60/11.25</f>
        <v>2.99022222222221998</v>
      </c>
      <c r="AO60" s="7">
        <f>cesta!AO60/11.25</f>
        <v>5.19022222222221963</v>
      </c>
      <c r="AP60" s="7">
        <f>cesta!AP60/3</f>
        <v>2.89000000000000021</v>
      </c>
      <c r="AQ60" s="7">
        <f>cesta!AQ60/3</f>
        <v>3.11333333333333018</v>
      </c>
      <c r="AR60" s="7">
        <f>cesta!AR60/3</f>
        <v>2.99000000000000021</v>
      </c>
      <c r="AS60" s="7">
        <f>cesta!AS60/3</f>
        <v>3.49000000000000021</v>
      </c>
      <c r="AT60" s="7">
        <f>cesta!AT60*1.2</f>
        <v>7.99199999999999999</v>
      </c>
      <c r="AU60" s="7">
        <f>cesta!AU60*1.2</f>
        <v>9.58799999999999919</v>
      </c>
      <c r="AV60" s="7">
        <f>cesta!AV60*1.2</f>
        <v>9.59999999999999964</v>
      </c>
      <c r="AW60" s="7">
        <f>cesta!AW60*1.2</f>
        <v>10.9800000000000004</v>
      </c>
      <c r="AX60" s="7">
        <f>cesta!AX60/3.75</f>
        <v>5.98933333333333007</v>
      </c>
      <c r="AY60" s="7">
        <f>cesta!AY60/3.75</f>
        <v>8.87733333333333086</v>
      </c>
      <c r="AZ60" s="7">
        <f>cesta!AZ60/3.75</f>
        <v>8.49066666666666947</v>
      </c>
      <c r="BA60" s="7">
        <f>cesta!BA60/3.75</f>
        <v>12.9893333333333008</v>
      </c>
    </row>
    <row r="61" spans="1:53">
      <c r="A61" s="3" t="s">
        <v>70</v>
      </c>
      <c r="B61" s="9" t="n">
        <v>44203</v>
      </c>
      <c r="C61" s="1" t="s">
        <v>64</v>
      </c>
      <c r="D61" s="4" t="n">
        <v>0.41736111111111116</v>
      </c>
      <c r="E61" s="1" t="s">
        <v>61</v>
      </c>
      <c r="F61" s="7">
        <f>cesta!F61/4.5</f>
        <v>31.8999999999999986</v>
      </c>
      <c r="G61" s="7">
        <f>cesta!G61/4.5</f>
        <v>36.1244444444443999</v>
      </c>
      <c r="H61" s="7">
        <f>cesta!H61/4.5</f>
        <v>34.9911111111111026</v>
      </c>
      <c r="I61" s="7">
        <f>cesta!I61/4.5</f>
        <v>44.5488888888888965</v>
      </c>
      <c r="J61" s="7">
        <f>cesta!J61/6</f>
        <v>4.45000000000000018</v>
      </c>
      <c r="K61" s="7">
        <f>cesta!K61/6</f>
        <v>5.33000000000000007</v>
      </c>
      <c r="L61" s="7">
        <f>cesta!L61/6</f>
        <v>4.99000000000000021</v>
      </c>
      <c r="M61" s="7">
        <f>cesta!M61/6</f>
        <v>8.89000000000000057</v>
      </c>
      <c r="N61" s="7">
        <f>cesta!N61/4.5</f>
        <v>6.49111111111110972</v>
      </c>
      <c r="O61" s="7">
        <f>cesta!O61/4.5</f>
        <v>8.11555555555555941</v>
      </c>
      <c r="P61" s="7">
        <f>cesta!P61/4.5</f>
        <v>7.98888888888888982</v>
      </c>
      <c r="Q61" s="7">
        <f>cesta!Q61/4.5</f>
        <v>9.78888888888888964</v>
      </c>
      <c r="R61" s="7">
        <f>cesta!R61/3.6</f>
        <v>4.28888888888888964</v>
      </c>
      <c r="S61" s="7">
        <f>cesta!S61/3.6</f>
        <v>5.68611111111111001</v>
      </c>
      <c r="T61" s="7">
        <f>cesta!T61/3.6</f>
        <v>5.78888888888888964</v>
      </c>
      <c r="U61" s="7">
        <f>cesta!U61/3.6</f>
        <v>6.98888888888888982</v>
      </c>
      <c r="V61" s="7">
        <f>cesta!V61/3</f>
        <v>3.39000000000000012</v>
      </c>
      <c r="W61" s="7">
        <f>cesta!W61/3</f>
        <v>4.66666666666666963</v>
      </c>
      <c r="X61" s="7">
        <f>cesta!X61/3</f>
        <v>4.54999999999999982</v>
      </c>
      <c r="Y61" s="7">
        <f>cesta!Y61/3</f>
        <v>5.99000000000000021</v>
      </c>
      <c r="Z61" s="7">
        <f>cesta!Z61/12</f>
        <v>1.49000000000000004</v>
      </c>
      <c r="AA61" s="7">
        <f>cesta!AA61/12</f>
        <v>1.95</v>
      </c>
      <c r="AB61" s="7">
        <f>cesta!AB61/12</f>
        <v>1.99000000000000004</v>
      </c>
      <c r="AC61" s="7">
        <f>cesta!AC61/12</f>
        <v>2.49000000000000021</v>
      </c>
      <c r="AD61" s="7">
        <f>cesta!AD61/6</f>
        <v>7.99000000000000021</v>
      </c>
      <c r="AE61" s="7">
        <f>cesta!AE61/6</f>
        <v>9.67333333333333911</v>
      </c>
      <c r="AF61" s="7">
        <f>cesta!AF61/6</f>
        <v>9.5</v>
      </c>
      <c r="AG61" s="7">
        <f>cesta!AG61/6</f>
        <v>11.9900000000000002</v>
      </c>
      <c r="AH61" s="7">
        <f>cesta!AH61/1.2</f>
        <v>3.69166666666666998</v>
      </c>
      <c r="AI61" s="7">
        <f>cesta!AI61/1.2</f>
        <v>4.70000000000000018</v>
      </c>
      <c r="AJ61" s="7">
        <f>cesta!AJ61/1.2</f>
        <v>4.69166666666666998</v>
      </c>
      <c r="AK61" s="7">
        <f>cesta!AK61/1.2</f>
        <v>6.25</v>
      </c>
      <c r="AL61" s="7">
        <f>cesta!AL61/11.25</f>
        <v>1.79022222222221998</v>
      </c>
      <c r="AM61" s="7">
        <f>cesta!AM61/11.25</f>
        <v>3.60266666666667001</v>
      </c>
      <c r="AN61" s="7">
        <f>cesta!AN61/11.25</f>
        <v>3.48977777777778009</v>
      </c>
      <c r="AO61" s="7">
        <f>cesta!AO61/11.25</f>
        <v>5.19022222222221963</v>
      </c>
      <c r="AP61" s="7">
        <f>cesta!AP61/3</f>
        <v>2.58999999999999986</v>
      </c>
      <c r="AQ61" s="7">
        <f>cesta!AQ61/3</f>
        <v>3.11333333333333018</v>
      </c>
      <c r="AR61" s="7">
        <f>cesta!AR61/3</f>
        <v>3.08999999999999986</v>
      </c>
      <c r="AS61" s="7">
        <f>cesta!AS61/3</f>
        <v>3.49000000000000021</v>
      </c>
      <c r="AT61" s="7">
        <f>cesta!AT61*1.2</f>
        <v>7.99199999999999999</v>
      </c>
      <c r="AU61" s="7">
        <f>cesta!AU61*1.2</f>
        <v>9.56400000000000006</v>
      </c>
      <c r="AV61" s="7">
        <f>cesta!AV61*1.2</f>
        <v>9.5519999999999996</v>
      </c>
      <c r="AW61" s="7">
        <f>cesta!AW61*1.2</f>
        <v>10.9800000000000004</v>
      </c>
      <c r="AX61" s="7">
        <f>cesta!AX61/3.75</f>
        <v>5.78933333333332989</v>
      </c>
      <c r="AY61" s="7">
        <f>cesta!AY61/3.75</f>
        <v>9.06400000000000006</v>
      </c>
      <c r="AZ61" s="7">
        <f>cesta!AZ61/3.75</f>
        <v>8.98933333333332918</v>
      </c>
      <c r="BA61" s="7">
        <f>cesta!BA61/3.75</f>
        <v>12.9013333333332998</v>
      </c>
    </row>
    <row r="62" spans="1:53">
      <c r="A62" s="3" t="s">
        <v>70</v>
      </c>
      <c r="B62" s="9" t="n">
        <v>44204</v>
      </c>
      <c r="C62" s="1" t="s">
        <v>65</v>
      </c>
      <c r="D62" s="4" t="n">
        <v>0.951388888888888928</v>
      </c>
      <c r="E62" s="1" t="s">
        <v>63</v>
      </c>
      <c r="F62" s="7">
        <f>cesta!F62/4.5</f>
        <v>29.9888888888889014</v>
      </c>
      <c r="G62" s="7">
        <f>cesta!G62/4.5</f>
        <v>35.1844444444445017</v>
      </c>
      <c r="H62" s="7">
        <f>cesta!H62/4.5</f>
        <v>34.9911111111111026</v>
      </c>
      <c r="I62" s="7">
        <f>cesta!I62/4.5</f>
        <v>44.5488888888888965</v>
      </c>
      <c r="J62" s="7">
        <f>cesta!J62/6</f>
        <v>3.99000000000000021</v>
      </c>
      <c r="K62" s="7">
        <f>cesta!K62/6</f>
        <v>5.39166666666667016</v>
      </c>
      <c r="L62" s="7">
        <f>cesta!L62/6</f>
        <v>5.19000000000000039</v>
      </c>
      <c r="M62" s="7">
        <f>cesta!M62/6</f>
        <v>8.99000000000000021</v>
      </c>
      <c r="N62" s="7">
        <f>cesta!N62/4.5</f>
        <v>5.99111111111110972</v>
      </c>
      <c r="O62" s="7">
        <f>cesta!O62/4.5</f>
        <v>7.85111111111111004</v>
      </c>
      <c r="P62" s="7">
        <f>cesta!P62/4.5</f>
        <v>7.59111111111111025</v>
      </c>
      <c r="Q62" s="7">
        <f>cesta!Q62/4.5</f>
        <v>9.9888888888888907</v>
      </c>
      <c r="R62" s="7">
        <f>cesta!R62/3.6</f>
        <v>4.18888888888888999</v>
      </c>
      <c r="S62" s="7">
        <f>cesta!S62/3.6</f>
        <v>5.56388888888888999</v>
      </c>
      <c r="T62" s="7">
        <f>cesta!T62/3.6</f>
        <v>5.41944444444444962</v>
      </c>
      <c r="U62" s="7">
        <f>cesta!U62/3.6</f>
        <v>7.48888888888888982</v>
      </c>
      <c r="V62" s="7">
        <f>cesta!V62/3</f>
        <v>3.29000000000000004</v>
      </c>
      <c r="W62" s="7">
        <f>cesta!W62/3</f>
        <v>4.69666666666666988</v>
      </c>
      <c r="X62" s="7">
        <f>cesta!X62/3</f>
        <v>4.49000000000000021</v>
      </c>
      <c r="Y62" s="7">
        <f>cesta!Y62/3</f>
        <v>8.1899999999999995</v>
      </c>
      <c r="Z62" s="7">
        <f>cesta!Z62/12</f>
        <v>1.79000000000000004</v>
      </c>
      <c r="AA62" s="7">
        <f>cesta!AA62/12</f>
        <v>2.49000000000000021</v>
      </c>
      <c r="AB62" s="7">
        <f>cesta!AB62/12</f>
        <v>2.33999999999999986</v>
      </c>
      <c r="AC62" s="7">
        <f>cesta!AC62/12</f>
        <v>3.49000000000000021</v>
      </c>
      <c r="AD62" s="7">
        <f>cesta!AD62/6</f>
        <v>7.99000000000000021</v>
      </c>
      <c r="AE62" s="7">
        <f>cesta!AE62/6</f>
        <v>10.0500000000000007</v>
      </c>
      <c r="AF62" s="7">
        <f>cesta!AF62/6</f>
        <v>9.5</v>
      </c>
      <c r="AG62" s="7">
        <f>cesta!AG62/6</f>
        <v>13.9900000000000002</v>
      </c>
      <c r="AH62" s="7">
        <f>cesta!AH62/1.2</f>
        <v>3.78333333333333011</v>
      </c>
      <c r="AI62" s="7">
        <f>cesta!AI62/1.2</f>
        <v>4.75</v>
      </c>
      <c r="AJ62" s="7">
        <f>cesta!AJ62/1.2</f>
        <v>4.79166666666666963</v>
      </c>
      <c r="AK62" s="7">
        <f>cesta!AK62/1.2</f>
        <v>5.9916666666666698</v>
      </c>
      <c r="AL62" s="7">
        <f>cesta!AL62/11.25</f>
        <v>1.79022222222221998</v>
      </c>
      <c r="AM62" s="7">
        <f>cesta!AM62/11.25</f>
        <v>3.88977777777778009</v>
      </c>
      <c r="AN62" s="7">
        <f>cesta!AN62/11.25</f>
        <v>3.28977777777777991</v>
      </c>
      <c r="AO62" s="7">
        <f>cesta!AO62/11.25</f>
        <v>8.39022222222222069</v>
      </c>
      <c r="AP62" s="7">
        <f>cesta!AP62/3</f>
        <v>2.89000000000000021</v>
      </c>
      <c r="AQ62" s="7">
        <f>cesta!AQ62/3</f>
        <v>3.10333333333332995</v>
      </c>
      <c r="AR62" s="7">
        <f>cesta!AR62/3</f>
        <v>3.04000000000000004</v>
      </c>
      <c r="AS62" s="7">
        <f>cesta!AS62/3</f>
        <v>3.49000000000000021</v>
      </c>
      <c r="AT62" s="7">
        <f>cesta!AT62*1.2</f>
        <v>7.99199999999999999</v>
      </c>
      <c r="AU62" s="7">
        <f>cesta!AU62*1.2</f>
        <v>9.58799999999999919</v>
      </c>
      <c r="AV62" s="7">
        <f>cesta!AV62*1.2</f>
        <v>9.59999999999999964</v>
      </c>
      <c r="AW62" s="7">
        <f>cesta!AW62*1.2</f>
        <v>10.9800000000000004</v>
      </c>
      <c r="AX62" s="7">
        <f>cesta!AX62/3.75</f>
        <v>5.98933333333333007</v>
      </c>
      <c r="AY62" s="7">
        <f>cesta!AY62/3.75</f>
        <v>9.00799999999999912</v>
      </c>
      <c r="AZ62" s="7">
        <f>cesta!AZ62/3.75</f>
        <v>8.98133333333334072</v>
      </c>
      <c r="BA62" s="7">
        <f>cesta!BA62/3.75</f>
        <v>14.2906666666667004</v>
      </c>
    </row>
    <row r="63" spans="1:53">
      <c r="A63" s="3" t="s">
        <v>70</v>
      </c>
      <c r="B63" s="9" t="n">
        <v>44205</v>
      </c>
      <c r="C63" s="1" t="s">
        <v>66</v>
      </c>
      <c r="D63" s="4" t="n">
        <v>0.502083333333333215</v>
      </c>
      <c r="E63" s="1" t="s">
        <v>59</v>
      </c>
      <c r="F63" s="7">
        <f>cesta!F63/4.5</f>
        <v>29.9888888888889014</v>
      </c>
      <c r="G63" s="7">
        <f>cesta!G63/4.5</f>
        <v>35.6777777777777985</v>
      </c>
      <c r="H63" s="7">
        <f>cesta!H63/4.5</f>
        <v>34.9911111111111026</v>
      </c>
      <c r="I63" s="7">
        <f>cesta!I63/4.5</f>
        <v>44.5488888888888965</v>
      </c>
      <c r="J63" s="7">
        <f>cesta!J63/6</f>
        <v>3.89000000000000021</v>
      </c>
      <c r="K63" s="7">
        <f>cesta!K63/6</f>
        <v>5.17833333333333012</v>
      </c>
      <c r="L63" s="7">
        <f>cesta!L63/6</f>
        <v>4.99000000000000021</v>
      </c>
      <c r="M63" s="7">
        <f>cesta!M63/6</f>
        <v>8.99000000000000021</v>
      </c>
      <c r="N63" s="7">
        <f>cesta!N63/4.5</f>
        <v>5.84888888888889014</v>
      </c>
      <c r="O63" s="7">
        <f>cesta!O63/4.5</f>
        <v>7.55111111111111022</v>
      </c>
      <c r="P63" s="7">
        <f>cesta!P63/4.5</f>
        <v>7.13999999999999968</v>
      </c>
      <c r="Q63" s="7">
        <f>cesta!Q63/4.5</f>
        <v>9.9888888888888907</v>
      </c>
      <c r="R63" s="7">
        <f>cesta!R63/3.6</f>
        <v>4.18888888888888999</v>
      </c>
      <c r="S63" s="7">
        <f>cesta!S63/3.6</f>
        <v>5.64166666666667016</v>
      </c>
      <c r="T63" s="7">
        <f>cesta!T63/3.6</f>
        <v>5.58888888888889035</v>
      </c>
      <c r="U63" s="7">
        <f>cesta!U63/3.6</f>
        <v>7.48888888888888982</v>
      </c>
      <c r="V63" s="7">
        <f>cesta!V63/3</f>
        <v>3.29000000000000004</v>
      </c>
      <c r="W63" s="7">
        <f>cesta!W63/3</f>
        <v>4.66000000000000014</v>
      </c>
      <c r="X63" s="7">
        <f>cesta!X63/3</f>
        <v>4.29999999999999982</v>
      </c>
      <c r="Y63" s="7">
        <f>cesta!Y63/3</f>
        <v>8.1899999999999995</v>
      </c>
      <c r="Z63" s="7">
        <f>cesta!Z63/12</f>
        <v>1.68999999999999995</v>
      </c>
      <c r="AA63" s="7">
        <f>cesta!AA63/12</f>
        <v>2.35250000000000004</v>
      </c>
      <c r="AB63" s="7">
        <f>cesta!AB63/12</f>
        <v>2.18999999999999995</v>
      </c>
      <c r="AC63" s="7">
        <f>cesta!AC63/12</f>
        <v>3.49000000000000021</v>
      </c>
      <c r="AD63" s="7">
        <f>cesta!AD63/6</f>
        <v>7.99000000000000021</v>
      </c>
      <c r="AE63" s="7">
        <f>cesta!AE63/6</f>
        <v>9.67333333333333911</v>
      </c>
      <c r="AF63" s="7">
        <f>cesta!AF63/6</f>
        <v>9.5</v>
      </c>
      <c r="AG63" s="7">
        <f>cesta!AG63/6</f>
        <v>11.9900000000000002</v>
      </c>
      <c r="AH63" s="7">
        <f>cesta!AH63/1.2</f>
        <v>3.4916666666666698</v>
      </c>
      <c r="AI63" s="7">
        <f>cesta!AI63/1.2</f>
        <v>4.6333333333333302</v>
      </c>
      <c r="AJ63" s="7">
        <f>cesta!AJ63/1.2</f>
        <v>4.69166666666666998</v>
      </c>
      <c r="AK63" s="7">
        <f>cesta!AK63/1.2</f>
        <v>6.25</v>
      </c>
      <c r="AL63" s="7">
        <f>cesta!AL63/11.25</f>
        <v>2.68977777777777982</v>
      </c>
      <c r="AM63" s="7">
        <f>cesta!AM63/11.25</f>
        <v>3.15644444444443995</v>
      </c>
      <c r="AN63" s="7">
        <f>cesta!AN63/11.25</f>
        <v>3.14044444444443993</v>
      </c>
      <c r="AO63" s="7">
        <f>cesta!AO63/11.25</f>
        <v>3.4924444444444398</v>
      </c>
      <c r="AP63" s="7">
        <f>cesta!AP63/3</f>
        <v>2.89000000000000021</v>
      </c>
      <c r="AQ63" s="7">
        <f>cesta!AQ63/3</f>
        <v>3.1333333333333302</v>
      </c>
      <c r="AR63" s="7">
        <f>cesta!AR63/3</f>
        <v>3.08999999999999986</v>
      </c>
      <c r="AS63" s="7">
        <f>cesta!AS63/3</f>
        <v>3.49000000000000021</v>
      </c>
      <c r="AT63" s="7">
        <f>cesta!AT63*1.2</f>
        <v>7.99199999999999999</v>
      </c>
      <c r="AU63" s="7">
        <f>cesta!AU63*1.2</f>
        <v>9.5519999999999996</v>
      </c>
      <c r="AV63" s="7">
        <f>cesta!AV63*1.2</f>
        <v>9.49200000000000088</v>
      </c>
      <c r="AW63" s="7">
        <f>cesta!AW63*1.2</f>
        <v>10.9800000000000004</v>
      </c>
      <c r="AX63" s="7">
        <f>cesta!AX63/3.75</f>
        <v>5.98933333333333007</v>
      </c>
      <c r="AY63" s="7">
        <f>cesta!AY63/3.75</f>
        <v>9.00799999999999912</v>
      </c>
      <c r="AZ63" s="7">
        <f>cesta!AZ63/3.75</f>
        <v>8.98133333333334072</v>
      </c>
      <c r="BA63" s="7">
        <f>cesta!BA63/3.75</f>
        <v>14.2906666666667004</v>
      </c>
    </row>
    <row r="64" spans="1:53">
      <c r="A64" s="3" t="s">
        <v>70</v>
      </c>
      <c r="B64" s="9" t="n">
        <v>44206</v>
      </c>
      <c r="C64" s="1" t="s">
        <v>67</v>
      </c>
      <c r="D64" s="4" t="n">
        <v>0.329861111111111116</v>
      </c>
      <c r="E64" s="1" t="s">
        <v>61</v>
      </c>
      <c r="F64" s="7">
        <f>cesta!F64/4.5</f>
        <v>29.9888888888889014</v>
      </c>
      <c r="G64" s="7">
        <f>cesta!G64/4.5</f>
        <v>34.8555555555555969</v>
      </c>
      <c r="H64" s="7">
        <f>cesta!H64/4.5</f>
        <v>34.8888888888888999</v>
      </c>
      <c r="I64" s="7">
        <f>cesta!I64/4.5</f>
        <v>44.5488888888888965</v>
      </c>
      <c r="J64" s="7">
        <f>cesta!J64/6</f>
        <v>4.29000000000000004</v>
      </c>
      <c r="K64" s="7">
        <f>cesta!K64/6</f>
        <v>5.31333333333332991</v>
      </c>
      <c r="L64" s="7">
        <f>cesta!L64/6</f>
        <v>4.99000000000000021</v>
      </c>
      <c r="M64" s="7">
        <f>cesta!M64/6</f>
        <v>8.99000000000000021</v>
      </c>
      <c r="N64" s="7">
        <f>cesta!N64/4.5</f>
        <v>5.84888888888889014</v>
      </c>
      <c r="O64" s="7">
        <f>cesta!O64/4.5</f>
        <v>7.78000000000000025</v>
      </c>
      <c r="P64" s="7">
        <f>cesta!P64/4.5</f>
        <v>7.78888888888888964</v>
      </c>
      <c r="Q64" s="7">
        <f>cesta!Q64/4.5</f>
        <v>9.75111111111110951</v>
      </c>
      <c r="R64" s="7">
        <f>cesta!R64/3.6</f>
        <v>4.68888888888888999</v>
      </c>
      <c r="S64" s="7">
        <f>cesta!S64/3.6</f>
        <v>5.52222222222222037</v>
      </c>
      <c r="T64" s="7">
        <f>cesta!T64/3.6</f>
        <v>5.41944444444444962</v>
      </c>
      <c r="U64" s="7">
        <f>cesta!U64/3.6</f>
        <v>6.58888888888889035</v>
      </c>
      <c r="V64" s="7">
        <f>cesta!V64/3</f>
        <v>3.35000000000000009</v>
      </c>
      <c r="W64" s="7">
        <f>cesta!W64/3</f>
        <v>4.58000000000000007</v>
      </c>
      <c r="X64" s="7">
        <f>cesta!X64/3</f>
        <v>4.49000000000000021</v>
      </c>
      <c r="Y64" s="7">
        <f>cesta!Y64/3</f>
        <v>6.29999999999999982</v>
      </c>
      <c r="Z64" s="7">
        <f>cesta!Z64/12</f>
        <v>1.68999999999999995</v>
      </c>
      <c r="AA64" s="7">
        <f>cesta!AA64/12</f>
        <v>2.25666666666666993</v>
      </c>
      <c r="AB64" s="7">
        <f>cesta!AB64/12</f>
        <v>2.18999999999999995</v>
      </c>
      <c r="AC64" s="7">
        <f>cesta!AC64/12</f>
        <v>2.99000000000000021</v>
      </c>
      <c r="AD64" s="7">
        <f>cesta!AD64/6</f>
        <v>7.99000000000000021</v>
      </c>
      <c r="AE64" s="7">
        <f>cesta!AE64/6</f>
        <v>9.61666666666667069</v>
      </c>
      <c r="AF64" s="7">
        <f>cesta!AF64/6</f>
        <v>9.24499999999999922</v>
      </c>
      <c r="AG64" s="7">
        <f>cesta!AG64/6</f>
        <v>11.9900000000000002</v>
      </c>
      <c r="AH64" s="7">
        <f>cesta!AH64/1.2</f>
        <v>3.4916666666666698</v>
      </c>
      <c r="AI64" s="7">
        <f>cesta!AI64/1.2</f>
        <v>4.6333333333333302</v>
      </c>
      <c r="AJ64" s="7">
        <f>cesta!AJ64/1.2</f>
        <v>4.69166666666666998</v>
      </c>
      <c r="AK64" s="7">
        <f>cesta!AK64/1.2</f>
        <v>5.9916666666666698</v>
      </c>
      <c r="AL64" s="7">
        <f>cesta!AL64/11.25</f>
        <v>2.28977777777777991</v>
      </c>
      <c r="AM64" s="7">
        <f>cesta!AM64/11.25</f>
        <v>3.4648888888888898</v>
      </c>
      <c r="AN64" s="7">
        <f>cesta!AN64/11.25</f>
        <v>3.14044444444443993</v>
      </c>
      <c r="AO64" s="7">
        <f>cesta!AO64/11.25</f>
        <v>5.19022222222221963</v>
      </c>
      <c r="AP64" s="7">
        <f>cesta!AP64/3</f>
        <v>2.89000000000000021</v>
      </c>
      <c r="AQ64" s="7">
        <f>cesta!AQ64/3</f>
        <v>3.12999999999999989</v>
      </c>
      <c r="AR64" s="7">
        <f>cesta!AR64/3</f>
        <v>3.14000000000000012</v>
      </c>
      <c r="AS64" s="7">
        <f>cesta!AS64/3</f>
        <v>3.49000000000000021</v>
      </c>
      <c r="AT64" s="7">
        <f>cesta!AT64*1.2</f>
        <v>7.99199999999999999</v>
      </c>
      <c r="AU64" s="7">
        <f>cesta!AU64*1.2</f>
        <v>9.5519999999999996</v>
      </c>
      <c r="AV64" s="7">
        <f>cesta!AV64*1.2</f>
        <v>9.53999999999999915</v>
      </c>
      <c r="AW64" s="7">
        <f>cesta!AW64*1.2</f>
        <v>10.9800000000000004</v>
      </c>
      <c r="AX64" s="7">
        <f>cesta!AX64/3.75</f>
        <v>3.98933333333333007</v>
      </c>
      <c r="AY64" s="7">
        <f>cesta!AY64/3.75</f>
        <v>8.8879999999999999</v>
      </c>
      <c r="AZ64" s="7">
        <f>cesta!AZ64/3.75</f>
        <v>8.49066666666666947</v>
      </c>
      <c r="BA64" s="7">
        <f>cesta!BA64/3.75</f>
        <v>12.7893333333332997</v>
      </c>
    </row>
    <row r="65" spans="1:53">
      <c r="A65" s="3" t="s">
        <v>70</v>
      </c>
      <c r="B65" s="9" t="n">
        <v>44207</v>
      </c>
      <c r="C65" s="1" t="s">
        <v>58</v>
      </c>
      <c r="D65" s="4" t="n">
        <v>0.75</v>
      </c>
      <c r="E65" s="1" t="s">
        <v>63</v>
      </c>
      <c r="F65" s="7">
        <f>cesta!F65/4.5</f>
        <v>29.8999999999999986</v>
      </c>
      <c r="G65" s="7">
        <f>cesta!G65/4.5</f>
        <v>34.2777777777777999</v>
      </c>
      <c r="H65" s="7">
        <f>cesta!H65/4.5</f>
        <v>34.8888888888888999</v>
      </c>
      <c r="I65" s="7">
        <f>cesta!I65/4.5</f>
        <v>44.5488888888888965</v>
      </c>
      <c r="J65" s="7">
        <f>cesta!J65/6</f>
        <v>3.68999999999999995</v>
      </c>
      <c r="K65" s="7">
        <f>cesta!K65/6</f>
        <v>5.17833333333333012</v>
      </c>
      <c r="L65" s="7">
        <f>cesta!L65/6</f>
        <v>4.99000000000000021</v>
      </c>
      <c r="M65" s="7">
        <f>cesta!M65/6</f>
        <v>8.99000000000000021</v>
      </c>
      <c r="N65" s="7">
        <f>cesta!N65/4.5</f>
        <v>5.99111111111110972</v>
      </c>
      <c r="O65" s="7">
        <f>cesta!O65/4.5</f>
        <v>7.85555555555555962</v>
      </c>
      <c r="P65" s="7">
        <f>cesta!P65/4.5</f>
        <v>7.78888888888888964</v>
      </c>
      <c r="Q65" s="7">
        <f>cesta!Q65/4.5</f>
        <v>9.9888888888888907</v>
      </c>
      <c r="R65" s="7">
        <f>cesta!R65/3.6</f>
        <v>4.68888888888888999</v>
      </c>
      <c r="S65" s="7">
        <f>cesta!S65/3.6</f>
        <v>5.59444444444443967</v>
      </c>
      <c r="T65" s="7">
        <f>cesta!T65/3.6</f>
        <v>5.5</v>
      </c>
      <c r="U65" s="7">
        <f>cesta!U65/3.6</f>
        <v>7.48888888888888982</v>
      </c>
      <c r="V65" s="7">
        <f>cesta!V65/3</f>
        <v>3.39000000000000012</v>
      </c>
      <c r="W65" s="7">
        <f>cesta!W65/3</f>
        <v>4.69666666666666988</v>
      </c>
      <c r="X65" s="7">
        <f>cesta!X65/3</f>
        <v>4.49000000000000021</v>
      </c>
      <c r="Y65" s="7">
        <f>cesta!Y65/3</f>
        <v>8.1899999999999995</v>
      </c>
      <c r="Z65" s="7">
        <f>cesta!Z65/12</f>
        <v>1.68999999999999995</v>
      </c>
      <c r="AA65" s="7">
        <f>cesta!AA65/12</f>
        <v>2.79000000000000004</v>
      </c>
      <c r="AB65" s="7">
        <f>cesta!AB65/12</f>
        <v>2.99000000000000021</v>
      </c>
      <c r="AC65" s="7">
        <f>cesta!AC65/12</f>
        <v>3.99000000000000021</v>
      </c>
      <c r="AD65" s="7">
        <f>cesta!AD65/6</f>
        <v>6.99000000000000021</v>
      </c>
      <c r="AE65" s="7">
        <f>cesta!AE65/6</f>
        <v>9.90833333333332966</v>
      </c>
      <c r="AF65" s="7">
        <f>cesta!AF65/6</f>
        <v>9.24499999999999922</v>
      </c>
      <c r="AG65" s="7">
        <f>cesta!AG65/6</f>
        <v>13.9900000000000002</v>
      </c>
      <c r="AH65" s="7">
        <f>cesta!AH65/1.2</f>
        <v>3.4916666666666698</v>
      </c>
      <c r="AI65" s="7">
        <f>cesta!AI65/1.2</f>
        <v>4.7416666666666698</v>
      </c>
      <c r="AJ65" s="7">
        <f>cesta!AJ65/1.2</f>
        <v>4.69166666666666998</v>
      </c>
      <c r="AK65" s="7">
        <f>cesta!AK65/1.2</f>
        <v>6.9916666666666698</v>
      </c>
      <c r="AL65" s="7">
        <f>cesta!AL65/11.25</f>
        <v>1.99022222222221998</v>
      </c>
      <c r="AM65" s="7">
        <f>cesta!AM65/11.25</f>
        <v>3.51022222222221991</v>
      </c>
      <c r="AN65" s="7">
        <f>cesta!AN65/11.25</f>
        <v>3.39022222222221981</v>
      </c>
      <c r="AO65" s="7">
        <f>cesta!AO65/11.25</f>
        <v>5.19022222222221963</v>
      </c>
      <c r="AP65" s="7">
        <f>cesta!AP65/3</f>
        <v>2.89000000000000021</v>
      </c>
      <c r="AQ65" s="7">
        <f>cesta!AQ65/3</f>
        <v>3.08000000000000007</v>
      </c>
      <c r="AR65" s="7">
        <f>cesta!AR65/3</f>
        <v>2.99000000000000021</v>
      </c>
      <c r="AS65" s="7">
        <f>cesta!AS65/3</f>
        <v>3.49000000000000021</v>
      </c>
      <c r="AT65" s="7">
        <f>cesta!AT65*1.2</f>
        <v>7.99199999999999999</v>
      </c>
      <c r="AU65" s="7">
        <f>cesta!AU65*1.2</f>
        <v>9.59999999999999964</v>
      </c>
      <c r="AV65" s="7">
        <f>cesta!AV65*1.2</f>
        <v>9.8879999999999999</v>
      </c>
      <c r="AW65" s="7">
        <f>cesta!AW65*1.2</f>
        <v>10.9800000000000004</v>
      </c>
      <c r="AX65" s="7">
        <f>cesta!AX65/3.75</f>
        <v>3.98933333333333007</v>
      </c>
      <c r="AY65" s="7">
        <f>cesta!AY65/3.75</f>
        <v>9.18399999999999928</v>
      </c>
      <c r="AZ65" s="7">
        <f>cesta!AZ65/3.75</f>
        <v>8.98933333333332918</v>
      </c>
      <c r="BA65" s="7">
        <f>cesta!BA65/3.75</f>
        <v>14.5013333333332994</v>
      </c>
    </row>
    <row r="66" spans="1:53">
      <c r="A66" s="3" t="s">
        <v>70</v>
      </c>
      <c r="B66" s="9" t="n">
        <v>44208</v>
      </c>
      <c r="C66" s="1" t="s">
        <v>60</v>
      </c>
      <c r="D66" s="4" t="n">
        <v>0.627777777777777768</v>
      </c>
      <c r="E66" s="1" t="s">
        <v>59</v>
      </c>
      <c r="F66" s="7">
        <f>cesta!F66/4.5</f>
        <v>29.9888888888889014</v>
      </c>
      <c r="G66" s="7">
        <f>cesta!G66/4.5</f>
        <v>35.946666666666701</v>
      </c>
      <c r="H66" s="7">
        <f>cesta!H66/4.5</f>
        <v>34.9911111111111026</v>
      </c>
      <c r="I66" s="7">
        <f>cesta!I66/4.5</f>
        <v>44.5488888888888965</v>
      </c>
      <c r="J66" s="7">
        <f>cesta!J66/6</f>
        <v>3.68999999999999995</v>
      </c>
      <c r="K66" s="7">
        <f>cesta!K66/6</f>
        <v>5.30499999999999972</v>
      </c>
      <c r="L66" s="7">
        <f>cesta!L66/6</f>
        <v>4.99000000000000021</v>
      </c>
      <c r="M66" s="7">
        <f>cesta!M66/6</f>
        <v>8.99000000000000021</v>
      </c>
      <c r="N66" s="7">
        <f>cesta!N66/4.5</f>
        <v>5.99111111111110972</v>
      </c>
      <c r="O66" s="7">
        <f>cesta!O66/4.5</f>
        <v>8</v>
      </c>
      <c r="P66" s="7">
        <f>cesta!P66/4.5</f>
        <v>7.98888888888888982</v>
      </c>
      <c r="Q66" s="7">
        <f>cesta!Q66/4.5</f>
        <v>9.9888888888888907</v>
      </c>
      <c r="R66" s="7">
        <f>cesta!R66/3.6</f>
        <v>4.28888888888888964</v>
      </c>
      <c r="S66" s="7">
        <f>cesta!S66/3.6</f>
        <v>5.60555555555555962</v>
      </c>
      <c r="T66" s="7">
        <f>cesta!T66/3.6</f>
        <v>5.54999999999999982</v>
      </c>
      <c r="U66" s="7">
        <f>cesta!U66/3.6</f>
        <v>6.98888888888888982</v>
      </c>
      <c r="V66" s="7">
        <f>cesta!V66/3</f>
        <v>3.39000000000000012</v>
      </c>
      <c r="W66" s="7">
        <f>cesta!W66/3</f>
        <v>4.53000000000000025</v>
      </c>
      <c r="X66" s="7">
        <f>cesta!X66/3</f>
        <v>4.38999999999999968</v>
      </c>
      <c r="Y66" s="7">
        <f>cesta!Y66/3</f>
        <v>5.99000000000000021</v>
      </c>
      <c r="Z66" s="7">
        <f>cesta!Z66/12</f>
        <v>1.99000000000000004</v>
      </c>
      <c r="AA66" s="7">
        <f>cesta!AA66/12</f>
        <v>2.8183333333333298</v>
      </c>
      <c r="AB66" s="7">
        <f>cesta!AB66/12</f>
        <v>2.99000000000000021</v>
      </c>
      <c r="AC66" s="7">
        <f>cesta!AC66/12</f>
        <v>3.39000000000000012</v>
      </c>
      <c r="AD66" s="7">
        <f>cesta!AD66/6</f>
        <v>7.99000000000000021</v>
      </c>
      <c r="AE66" s="7">
        <f>cesta!AE66/6</f>
        <v>9.89333333333333087</v>
      </c>
      <c r="AF66" s="7">
        <f>cesta!AF66/6</f>
        <v>9.69999999999999929</v>
      </c>
      <c r="AG66" s="7">
        <f>cesta!AG66/6</f>
        <v>13.9900000000000002</v>
      </c>
      <c r="AH66" s="7">
        <f>cesta!AH66/1.2</f>
        <v>3.69166666666666998</v>
      </c>
      <c r="AI66" s="7">
        <f>cesta!AI66/1.2</f>
        <v>4.70000000000000018</v>
      </c>
      <c r="AJ66" s="7">
        <f>cesta!AJ66/1.2</f>
        <v>4.69166666666666998</v>
      </c>
      <c r="AK66" s="7">
        <f>cesta!AK66/1.2</f>
        <v>6.9916666666666698</v>
      </c>
      <c r="AL66" s="7">
        <f>cesta!AL66/11.25</f>
        <v>2.28977777777777991</v>
      </c>
      <c r="AM66" s="7">
        <f>cesta!AM66/11.25</f>
        <v>3.11022222222222</v>
      </c>
      <c r="AN66" s="7">
        <f>cesta!AN66/11.25</f>
        <v>2.99022222222221998</v>
      </c>
      <c r="AO66" s="7">
        <f>cesta!AO66/11.25</f>
        <v>3.88977777777778009</v>
      </c>
      <c r="AP66" s="7">
        <f>cesta!AP66/3</f>
        <v>2.89000000000000021</v>
      </c>
      <c r="AQ66" s="7">
        <f>cesta!AQ66/3</f>
        <v>3.10999999999999988</v>
      </c>
      <c r="AR66" s="7">
        <f>cesta!AR66/3</f>
        <v>3.08999999999999986</v>
      </c>
      <c r="AS66" s="7">
        <f>cesta!AS66/3</f>
        <v>3.49000000000000021</v>
      </c>
      <c r="AT66" s="7">
        <f>cesta!AT66*1.2</f>
        <v>7.99199999999999999</v>
      </c>
      <c r="AU66" s="7">
        <f>cesta!AU66*1.2</f>
        <v>9.66000000000000014</v>
      </c>
      <c r="AV66" s="7">
        <f>cesta!AV66*1.2</f>
        <v>9.74399999999999977</v>
      </c>
      <c r="AW66" s="7">
        <f>cesta!AW66*1.2</f>
        <v>10.9800000000000004</v>
      </c>
      <c r="AX66" s="7">
        <f>cesta!AX66/3.75</f>
        <v>3.98933333333333007</v>
      </c>
      <c r="AY66" s="7">
        <f>cesta!AY66/3.75</f>
        <v>9.27999999999999936</v>
      </c>
      <c r="AZ66" s="7">
        <f>cesta!AZ66/3.75</f>
        <v>8.98933333333332918</v>
      </c>
      <c r="BA66" s="7">
        <f>cesta!BA66/3.75</f>
        <v>14.2906666666667004</v>
      </c>
    </row>
    <row r="67" spans="1:53">
      <c r="A67" s="3" t="s">
        <v>70</v>
      </c>
      <c r="B67" s="9" t="n">
        <v>44209</v>
      </c>
      <c r="C67" s="1" t="s">
        <v>62</v>
      </c>
      <c r="D67" s="4" t="n">
        <v>0.555555555555555358</v>
      </c>
      <c r="E67" s="1" t="s">
        <v>59</v>
      </c>
      <c r="F67" s="7">
        <f>cesta!F67/4.5</f>
        <v>29.9888888888889014</v>
      </c>
      <c r="G67" s="7">
        <f>cesta!G67/4.5</f>
        <v>35.8333333333333002</v>
      </c>
      <c r="H67" s="7">
        <f>cesta!H67/4.5</f>
        <v>34.9911111111111026</v>
      </c>
      <c r="I67" s="7">
        <f>cesta!I67/4.5</f>
        <v>44.5488888888888965</v>
      </c>
      <c r="J67" s="7">
        <f>cesta!J67/6</f>
        <v>3.89000000000000021</v>
      </c>
      <c r="K67" s="7">
        <f>cesta!K67/6</f>
        <v>5.14833333333332988</v>
      </c>
      <c r="L67" s="7">
        <f>cesta!L67/6</f>
        <v>4.94000000000000039</v>
      </c>
      <c r="M67" s="7">
        <f>cesta!M67/6</f>
        <v>8.99000000000000021</v>
      </c>
      <c r="N67" s="7">
        <f>cesta!N67/4.5</f>
        <v>5.99111111111110972</v>
      </c>
      <c r="O67" s="7">
        <f>cesta!O67/4.5</f>
        <v>7.96222222222221987</v>
      </c>
      <c r="P67" s="7">
        <f>cesta!P67/4.5</f>
        <v>7.94000000000000039</v>
      </c>
      <c r="Q67" s="7">
        <f>cesta!Q67/4.5</f>
        <v>9.9888888888888907</v>
      </c>
      <c r="R67" s="7">
        <f>cesta!R67/3.6</f>
        <v>4.28888888888888964</v>
      </c>
      <c r="S67" s="7">
        <f>cesta!S67/3.6</f>
        <v>5.75</v>
      </c>
      <c r="T67" s="7">
        <f>cesta!T67/3.6</f>
        <v>5.78888888888888964</v>
      </c>
      <c r="U67" s="7">
        <f>cesta!U67/3.6</f>
        <v>7.48888888888888982</v>
      </c>
      <c r="V67" s="7">
        <f>cesta!V67/3</f>
        <v>3.29000000000000004</v>
      </c>
      <c r="W67" s="7">
        <f>cesta!W67/3</f>
        <v>4.6166666666666698</v>
      </c>
      <c r="X67" s="7">
        <f>cesta!X67/3</f>
        <v>4.29000000000000004</v>
      </c>
      <c r="Y67" s="7">
        <f>cesta!Y67/3</f>
        <v>8.1899999999999995</v>
      </c>
      <c r="Z67" s="7">
        <f>cesta!Z67/12</f>
        <v>1.99000000000000004</v>
      </c>
      <c r="AA67" s="7">
        <f>cesta!AA67/12</f>
        <v>2.76166666666666982</v>
      </c>
      <c r="AB67" s="7">
        <f>cesta!AB67/12</f>
        <v>2.99000000000000021</v>
      </c>
      <c r="AC67" s="7">
        <f>cesta!AC67/12</f>
        <v>3.18999999999999995</v>
      </c>
      <c r="AD67" s="7">
        <f>cesta!AD67/6</f>
        <v>7.99000000000000021</v>
      </c>
      <c r="AE67" s="7">
        <f>cesta!AE67/6</f>
        <v>8.87333333333332952</v>
      </c>
      <c r="AF67" s="7">
        <f>cesta!AF67/6</f>
        <v>8.99000000000000021</v>
      </c>
      <c r="AG67" s="7">
        <f>cesta!AG67/6</f>
        <v>9.90000000000000036</v>
      </c>
      <c r="AH67" s="7">
        <f>cesta!AH67/1.2</f>
        <v>3.69166666666666998</v>
      </c>
      <c r="AI67" s="7">
        <f>cesta!AI67/1.2</f>
        <v>4.6166666666666698</v>
      </c>
      <c r="AJ67" s="7">
        <f>cesta!AJ67/1.2</f>
        <v>4.69166666666666998</v>
      </c>
      <c r="AK67" s="7">
        <f>cesta!AK67/1.2</f>
        <v>6.25</v>
      </c>
      <c r="AL67" s="7">
        <f>cesta!AL67/11.25</f>
        <v>1.98222222222222015</v>
      </c>
      <c r="AM67" s="7">
        <f>cesta!AM67/11.25</f>
        <v>3.60000000000000009</v>
      </c>
      <c r="AN67" s="7">
        <f>cesta!AN67/11.25</f>
        <v>3.48977777777778009</v>
      </c>
      <c r="AO67" s="7">
        <f>cesta!AO67/11.25</f>
        <v>5.19022222222221963</v>
      </c>
      <c r="AP67" s="7">
        <f>cesta!AP67/3</f>
        <v>2.89000000000000021</v>
      </c>
      <c r="AQ67" s="7">
        <f>cesta!AQ67/3</f>
        <v>3.03666666666667018</v>
      </c>
      <c r="AR67" s="7">
        <f>cesta!AR67/3</f>
        <v>2.99000000000000021</v>
      </c>
      <c r="AS67" s="7">
        <f>cesta!AS67/3</f>
        <v>3.49000000000000021</v>
      </c>
      <c r="AT67" s="7">
        <f>cesta!AT67*1.2</f>
        <v>7.99199999999999999</v>
      </c>
      <c r="AU67" s="7">
        <f>cesta!AU67*1.2</f>
        <v>9.58799999999999919</v>
      </c>
      <c r="AV67" s="7">
        <f>cesta!AV67*1.2</f>
        <v>9.8879999999999999</v>
      </c>
      <c r="AW67" s="7">
        <f>cesta!AW67*1.2</f>
        <v>10.9800000000000004</v>
      </c>
      <c r="AX67" s="7">
        <f>cesta!AX67/3.75</f>
        <v>5.98933333333333007</v>
      </c>
      <c r="AY67" s="7">
        <f>cesta!AY67/3.75</f>
        <v>9.14933333333333998</v>
      </c>
      <c r="AZ67" s="7">
        <f>cesta!AZ67/3.75</f>
        <v>8.98933333333332918</v>
      </c>
      <c r="BA67" s="7">
        <f>cesta!BA67/3.75</f>
        <v>13.9893333333333008</v>
      </c>
    </row>
    <row r="68" spans="1:53">
      <c r="A68" s="3" t="s">
        <v>70</v>
      </c>
      <c r="B68" s="9" t="n">
        <v>44210</v>
      </c>
      <c r="C68" s="1" t="s">
        <v>64</v>
      </c>
      <c r="D68" s="4" t="n">
        <v>0.375</v>
      </c>
      <c r="E68" s="1" t="s">
        <v>61</v>
      </c>
      <c r="F68" s="7">
        <f>cesta!F68/4.5</f>
        <v>29.9888888888889014</v>
      </c>
      <c r="G68" s="7">
        <f>cesta!G68/4.5</f>
        <v>35.4022222222221998</v>
      </c>
      <c r="H68" s="7">
        <f>cesta!H68/4.5</f>
        <v>34.8888888888888999</v>
      </c>
      <c r="I68" s="7">
        <f>cesta!I68/4.5</f>
        <v>44.5488888888888965</v>
      </c>
      <c r="J68" s="7">
        <f>cesta!J68/6</f>
        <v>3.68999999999999995</v>
      </c>
      <c r="K68" s="7">
        <f>cesta!K68/6</f>
        <v>5.38833333333333009</v>
      </c>
      <c r="L68" s="7">
        <f>cesta!L68/6</f>
        <v>4.99000000000000021</v>
      </c>
      <c r="M68" s="7">
        <f>cesta!M68/6</f>
        <v>8.99000000000000021</v>
      </c>
      <c r="N68" s="7">
        <f>cesta!N68/4.5</f>
        <v>5.99111111111110972</v>
      </c>
      <c r="O68" s="7">
        <f>cesta!O68/4.5</f>
        <v>7.97333333333333005</v>
      </c>
      <c r="P68" s="7">
        <f>cesta!P68/4.5</f>
        <v>7.88888888888889017</v>
      </c>
      <c r="Q68" s="7">
        <f>cesta!Q68/4.5</f>
        <v>9.9888888888888907</v>
      </c>
      <c r="R68" s="7">
        <f>cesta!R68/3.6</f>
        <v>4.28888888888888964</v>
      </c>
      <c r="S68" s="7">
        <f>cesta!S68/3.6</f>
        <v>5.63055555555555998</v>
      </c>
      <c r="T68" s="7">
        <f>cesta!T68/3.6</f>
        <v>5.58888888888889035</v>
      </c>
      <c r="U68" s="7">
        <f>cesta!U68/3.6</f>
        <v>6.98888888888888982</v>
      </c>
      <c r="V68" s="7">
        <f>cesta!V68/3</f>
        <v>3.29000000000000004</v>
      </c>
      <c r="W68" s="7">
        <f>cesta!W68/3</f>
        <v>4.43666666666667009</v>
      </c>
      <c r="X68" s="7">
        <f>cesta!X68/3</f>
        <v>4.08999999999999986</v>
      </c>
      <c r="Y68" s="7">
        <f>cesta!Y68/3</f>
        <v>6.29999999999999982</v>
      </c>
      <c r="Z68" s="7">
        <f>cesta!Z68/12</f>
        <v>2.49000000000000021</v>
      </c>
      <c r="AA68" s="7">
        <f>cesta!AA68/12</f>
        <v>3.20999999999999996</v>
      </c>
      <c r="AB68" s="7">
        <f>cesta!AB68/12</f>
        <v>3.18999999999999995</v>
      </c>
      <c r="AC68" s="7">
        <f>cesta!AC68/12</f>
        <v>3.99000000000000021</v>
      </c>
      <c r="AD68" s="7">
        <f>cesta!AD68/6</f>
        <v>7.99000000000000021</v>
      </c>
      <c r="AE68" s="7">
        <f>cesta!AE68/6</f>
        <v>10.1933333333332996</v>
      </c>
      <c r="AF68" s="7">
        <f>cesta!AF68/6</f>
        <v>9.5</v>
      </c>
      <c r="AG68" s="7">
        <f>cesta!AG68/6</f>
        <v>13.9900000000000002</v>
      </c>
      <c r="AH68" s="7">
        <f>cesta!AH68/1.2</f>
        <v>3.69166666666666998</v>
      </c>
      <c r="AI68" s="7">
        <f>cesta!AI68/1.2</f>
        <v>4.7416666666666698</v>
      </c>
      <c r="AJ68" s="7">
        <f>cesta!AJ68/1.2</f>
        <v>4.7416666666666698</v>
      </c>
      <c r="AK68" s="7">
        <f>cesta!AK68/1.2</f>
        <v>6.25</v>
      </c>
      <c r="AL68" s="7">
        <f>cesta!AL68/11.25</f>
        <v>2.28977777777777991</v>
      </c>
      <c r="AM68" s="7">
        <f>cesta!AM68/11.25</f>
        <v>3.48266666666666991</v>
      </c>
      <c r="AN68" s="7">
        <f>cesta!AN68/11.25</f>
        <v>3.14044444444443993</v>
      </c>
      <c r="AO68" s="7">
        <f>cesta!AO68/11.25</f>
        <v>5.27911111111110998</v>
      </c>
      <c r="AP68" s="7">
        <f>cesta!AP68/3</f>
        <v>2.89000000000000021</v>
      </c>
      <c r="AQ68" s="7">
        <f>cesta!AQ68/3</f>
        <v>3.16333333333333</v>
      </c>
      <c r="AR68" s="7">
        <f>cesta!AR68/3</f>
        <v>3.18999999999999995</v>
      </c>
      <c r="AS68" s="7">
        <f>cesta!AS68/3</f>
        <v>3.49000000000000021</v>
      </c>
      <c r="AT68" s="7">
        <f>cesta!AT68*1.2</f>
        <v>7.99199999999999999</v>
      </c>
      <c r="AU68" s="7">
        <f>cesta!AU68*1.2</f>
        <v>9.58799999999999919</v>
      </c>
      <c r="AV68" s="7">
        <f>cesta!AV68*1.2</f>
        <v>9.74399999999999977</v>
      </c>
      <c r="AW68" s="7">
        <f>cesta!AW68*1.2</f>
        <v>10.9800000000000004</v>
      </c>
      <c r="AX68" s="7">
        <f>cesta!AX68/3.75</f>
        <v>5.98933333333333007</v>
      </c>
      <c r="AY68" s="7">
        <f>cesta!AY68/3.75</f>
        <v>9.3279999999999994</v>
      </c>
      <c r="AZ68" s="7">
        <f>cesta!AZ68/3.75</f>
        <v>8.98933333333332918</v>
      </c>
      <c r="BA68" s="7">
        <f>cesta!BA68/3.75</f>
        <v>14.2906666666667004</v>
      </c>
    </row>
    <row r="69" spans="1:53">
      <c r="A69" s="3" t="s">
        <v>70</v>
      </c>
      <c r="B69" s="9" t="n">
        <v>44211</v>
      </c>
      <c r="C69" s="1" t="s">
        <v>65</v>
      </c>
      <c r="D69" s="4" t="n">
        <v>0.352083333333333259</v>
      </c>
      <c r="E69" s="1" t="s">
        <v>61</v>
      </c>
      <c r="F69" s="7">
        <f>cesta!F69/4.5</f>
        <v>29.9888888888889014</v>
      </c>
      <c r="G69" s="7">
        <f>cesta!G69/4.5</f>
        <v>35.2466666666666981</v>
      </c>
      <c r="H69" s="7">
        <f>cesta!H69/4.5</f>
        <v>34.9911111111111026</v>
      </c>
      <c r="I69" s="7">
        <f>cesta!I69/4.5</f>
        <v>44.5488888888888965</v>
      </c>
      <c r="J69" s="7">
        <f>cesta!J69/6</f>
        <v>3.99000000000000021</v>
      </c>
      <c r="K69" s="7">
        <f>cesta!K69/6</f>
        <v>5.15333333333332977</v>
      </c>
      <c r="L69" s="7">
        <f>cesta!L69/6</f>
        <v>4.99000000000000021</v>
      </c>
      <c r="M69" s="7">
        <f>cesta!M69/6</f>
        <v>8.99000000000000021</v>
      </c>
      <c r="N69" s="7">
        <f>cesta!N69/4.5</f>
        <v>6.62000000000000011</v>
      </c>
      <c r="O69" s="7">
        <f>cesta!O69/4.5</f>
        <v>8.15111111111110986</v>
      </c>
      <c r="P69" s="7">
        <f>cesta!P69/4.5</f>
        <v>7.98888888888888982</v>
      </c>
      <c r="Q69" s="7">
        <f>cesta!Q69/4.5</f>
        <v>9.9888888888888907</v>
      </c>
      <c r="R69" s="7">
        <f>cesta!R69/3.6</f>
        <v>4.28888888888888964</v>
      </c>
      <c r="S69" s="7">
        <f>cesta!S69/3.6</f>
        <v>5.65555555555556033</v>
      </c>
      <c r="T69" s="7">
        <f>cesta!T69/3.6</f>
        <v>5.63888888888889017</v>
      </c>
      <c r="U69" s="7">
        <f>cesta!U69/3.6</f>
        <v>7.48888888888888982</v>
      </c>
      <c r="V69" s="7">
        <f>cesta!V69/3</f>
        <v>3.35000000000000009</v>
      </c>
      <c r="W69" s="7">
        <f>cesta!W69/3</f>
        <v>4.70666666666666966</v>
      </c>
      <c r="X69" s="7">
        <f>cesta!X69/3</f>
        <v>4.49000000000000021</v>
      </c>
      <c r="Y69" s="7">
        <f>cesta!Y69/3</f>
        <v>8.1899999999999995</v>
      </c>
      <c r="Z69" s="7">
        <f>cesta!Z69/12</f>
        <v>1.99000000000000004</v>
      </c>
      <c r="AA69" s="7">
        <f>cesta!AA69/12</f>
        <v>3.02749999999999986</v>
      </c>
      <c r="AB69" s="7">
        <f>cesta!AB69/12</f>
        <v>3.08999999999999986</v>
      </c>
      <c r="AC69" s="7">
        <f>cesta!AC69/12</f>
        <v>3.99000000000000021</v>
      </c>
      <c r="AD69" s="7">
        <f>cesta!AD69/6</f>
        <v>7.99000000000000021</v>
      </c>
      <c r="AE69" s="7">
        <f>cesta!AE69/6</f>
        <v>10.5600000000000005</v>
      </c>
      <c r="AF69" s="7">
        <f>cesta!AF69/6</f>
        <v>9.69999999999999929</v>
      </c>
      <c r="AG69" s="7">
        <f>cesta!AG69/6</f>
        <v>13.9900000000000002</v>
      </c>
      <c r="AH69" s="7">
        <f>cesta!AH69/1.2</f>
        <v>3.69166666666666998</v>
      </c>
      <c r="AI69" s="7">
        <f>cesta!AI69/1.2</f>
        <v>4.64166666666667016</v>
      </c>
      <c r="AJ69" s="7">
        <f>cesta!AJ69/1.2</f>
        <v>4.69166666666666998</v>
      </c>
      <c r="AK69" s="7">
        <f>cesta!AK69/1.2</f>
        <v>6.25</v>
      </c>
      <c r="AL69" s="7">
        <f>cesta!AL69/11.25</f>
        <v>2.28977777777777991</v>
      </c>
      <c r="AM69" s="7">
        <f>cesta!AM69/11.25</f>
        <v>4.48266666666667035</v>
      </c>
      <c r="AN69" s="7">
        <f>cesta!AN69/11.25</f>
        <v>3.68977777777777982</v>
      </c>
      <c r="AO69" s="7">
        <f>cesta!AO69/11.25</f>
        <v>8.39022222222222069</v>
      </c>
      <c r="AP69" s="7">
        <f>cesta!AP69/3</f>
        <v>2.89000000000000021</v>
      </c>
      <c r="AQ69" s="7">
        <f>cesta!AQ69/3</f>
        <v>3.09333333333333016</v>
      </c>
      <c r="AR69" s="7">
        <f>cesta!AR69/3</f>
        <v>2.99000000000000021</v>
      </c>
      <c r="AS69" s="7">
        <f>cesta!AS69/3</f>
        <v>3.49000000000000021</v>
      </c>
      <c r="AT69" s="7">
        <f>cesta!AT69*1.2</f>
        <v>7.99199999999999999</v>
      </c>
      <c r="AU69" s="7">
        <f>cesta!AU69*1.2</f>
        <v>9.5519999999999996</v>
      </c>
      <c r="AV69" s="7">
        <f>cesta!AV69*1.2</f>
        <v>9.49200000000000088</v>
      </c>
      <c r="AW69" s="7">
        <f>cesta!AW69*1.2</f>
        <v>10.9800000000000004</v>
      </c>
      <c r="AX69" s="7">
        <f>cesta!AX69/3.75</f>
        <v>5.98933333333333007</v>
      </c>
      <c r="AY69" s="7">
        <f>cesta!AY69/3.75</f>
        <v>9.1120000000000001</v>
      </c>
      <c r="AZ69" s="7">
        <f>cesta!AZ69/3.75</f>
        <v>8.98933333333332918</v>
      </c>
      <c r="BA69" s="7">
        <f>cesta!BA69/3.75</f>
        <v>14.2906666666667004</v>
      </c>
    </row>
    <row r="70" spans="1:53">
      <c r="A70" s="3" t="s">
        <v>70</v>
      </c>
      <c r="B70" s="9" t="n">
        <v>44212</v>
      </c>
      <c r="C70" s="1" t="s">
        <v>66</v>
      </c>
      <c r="D70" s="4" t="n">
        <v>0.625694444444444464</v>
      </c>
      <c r="E70" s="1" t="s">
        <v>59</v>
      </c>
      <c r="F70" s="7">
        <f>cesta!F70/4.5</f>
        <v>31.8999999999999986</v>
      </c>
      <c r="G70" s="7">
        <f>cesta!G70/4.5</f>
        <v>35.7688888888889025</v>
      </c>
      <c r="H70" s="7">
        <f>cesta!H70/4.5</f>
        <v>34.9911111111111026</v>
      </c>
      <c r="I70" s="7">
        <f>cesta!I70/4.5</f>
        <v>42.9911111111111026</v>
      </c>
      <c r="J70" s="7">
        <f>cesta!J70/6</f>
        <v>4.29000000000000004</v>
      </c>
      <c r="K70" s="7">
        <f>cesta!K70/6</f>
        <v>5.30333333333333012</v>
      </c>
      <c r="L70" s="7">
        <f>cesta!L70/6</f>
        <v>4.99000000000000021</v>
      </c>
      <c r="M70" s="7">
        <f>cesta!M70/6</f>
        <v>8.99000000000000021</v>
      </c>
      <c r="N70" s="7">
        <f>cesta!N70/4.5</f>
        <v>5.99111111111110972</v>
      </c>
      <c r="O70" s="7">
        <f>cesta!O70/4.5</f>
        <v>7.98666666666666991</v>
      </c>
      <c r="P70" s="7">
        <f>cesta!P70/4.5</f>
        <v>7.94000000000000039</v>
      </c>
      <c r="Q70" s="7">
        <f>cesta!Q70/4.5</f>
        <v>9.9888888888888907</v>
      </c>
      <c r="R70" s="7">
        <f>cesta!R70/3.6</f>
        <v>4.18888888888888999</v>
      </c>
      <c r="S70" s="7">
        <f>cesta!S70/3.6</f>
        <v>5.63888888888889017</v>
      </c>
      <c r="T70" s="7">
        <f>cesta!T70/3.6</f>
        <v>5.68888888888888999</v>
      </c>
      <c r="U70" s="7">
        <f>cesta!U70/3.6</f>
        <v>6.98888888888888982</v>
      </c>
      <c r="V70" s="7">
        <f>cesta!V70/3</f>
        <v>3.29000000000000004</v>
      </c>
      <c r="W70" s="7">
        <f>cesta!W70/3</f>
        <v>4.46666666666667034</v>
      </c>
      <c r="X70" s="7">
        <f>cesta!X70/3</f>
        <v>4.29000000000000004</v>
      </c>
      <c r="Y70" s="7">
        <f>cesta!Y70/3</f>
        <v>5.99000000000000021</v>
      </c>
      <c r="Z70" s="7">
        <f>cesta!Z70/12</f>
        <v>2.68999999999999995</v>
      </c>
      <c r="AA70" s="7">
        <f>cesta!AA70/12</f>
        <v>3.25249999999999995</v>
      </c>
      <c r="AB70" s="7">
        <f>cesta!AB70/12</f>
        <v>3.18999999999999995</v>
      </c>
      <c r="AC70" s="7">
        <f>cesta!AC70/12</f>
        <v>3.99000000000000021</v>
      </c>
      <c r="AD70" s="7">
        <f>cesta!AD70/6</f>
        <v>7.99000000000000021</v>
      </c>
      <c r="AE70" s="7">
        <f>cesta!AE70/6</f>
        <v>10.5600000000000005</v>
      </c>
      <c r="AF70" s="7">
        <f>cesta!AF70/6</f>
        <v>9.69999999999999929</v>
      </c>
      <c r="AG70" s="7">
        <f>cesta!AG70/6</f>
        <v>13.9900000000000002</v>
      </c>
      <c r="AH70" s="7">
        <f>cesta!AH70/1.2</f>
        <v>3.69166666666666998</v>
      </c>
      <c r="AI70" s="7">
        <f>cesta!AI70/1.2</f>
        <v>4.71666666666667034</v>
      </c>
      <c r="AJ70" s="7">
        <f>cesta!AJ70/1.2</f>
        <v>4.69166666666666998</v>
      </c>
      <c r="AK70" s="7">
        <f>cesta!AK70/1.2</f>
        <v>6.25</v>
      </c>
      <c r="AL70" s="7">
        <f>cesta!AL70/11.25</f>
        <v>2.28977777777777991</v>
      </c>
      <c r="AM70" s="7">
        <f>cesta!AM70/11.25</f>
        <v>2.96533333333333005</v>
      </c>
      <c r="AN70" s="7">
        <f>cesta!AN70/11.25</f>
        <v>2.99022222222221998</v>
      </c>
      <c r="AO70" s="7">
        <f>cesta!AO70/11.25</f>
        <v>3.48977777777778009</v>
      </c>
      <c r="AP70" s="7">
        <f>cesta!AP70/3</f>
        <v>2.89000000000000021</v>
      </c>
      <c r="AQ70" s="7">
        <f>cesta!AQ70/3</f>
        <v>3.1333333333333302</v>
      </c>
      <c r="AR70" s="7">
        <f>cesta!AR70/3</f>
        <v>3.08999999999999986</v>
      </c>
      <c r="AS70" s="7">
        <f>cesta!AS70/3</f>
        <v>3.49000000000000021</v>
      </c>
      <c r="AT70" s="7">
        <f>cesta!AT70*1.2</f>
        <v>7.99199999999999999</v>
      </c>
      <c r="AU70" s="7">
        <f>cesta!AU70*1.2</f>
        <v>9.34800000000000075</v>
      </c>
      <c r="AV70" s="7">
        <f>cesta!AV70*1.2</f>
        <v>9.49200000000000088</v>
      </c>
      <c r="AW70" s="7">
        <f>cesta!AW70*1.2</f>
        <v>9.98399999999999999</v>
      </c>
      <c r="AX70" s="7">
        <f>cesta!AX70/3.75</f>
        <v>3.98933333333333007</v>
      </c>
      <c r="AY70" s="7">
        <f>cesta!AY70/3.75</f>
        <v>9.13599999999999923</v>
      </c>
      <c r="AZ70" s="7">
        <f>cesta!AZ70/3.75</f>
        <v>8.98933333333332918</v>
      </c>
      <c r="BA70" s="7">
        <f>cesta!BA70/3.75</f>
        <v>14.9893333333333008</v>
      </c>
    </row>
    <row r="71" spans="1:53">
      <c r="A71" s="3" t="s">
        <v>70</v>
      </c>
      <c r="B71" s="9" t="n">
        <v>44213</v>
      </c>
      <c r="C71" s="1" t="s">
        <v>67</v>
      </c>
      <c r="D71" s="4" t="n">
        <v>0.325</v>
      </c>
      <c r="E71" s="1" t="s">
        <v>61</v>
      </c>
      <c r="F71" s="7">
        <f>cesta!F71/4.5</f>
        <v>23.7888888888888985</v>
      </c>
      <c r="G71" s="7">
        <f>cesta!G71/4.5</f>
        <v>33.9155555555555992</v>
      </c>
      <c r="H71" s="7">
        <f>cesta!H71/4.5</f>
        <v>34.9911111111111026</v>
      </c>
      <c r="I71" s="7">
        <f>cesta!I71/4.5</f>
        <v>41.8999999999999986</v>
      </c>
      <c r="J71" s="7">
        <f>cesta!J71/6</f>
        <v>4.29000000000000004</v>
      </c>
      <c r="K71" s="7">
        <f>cesta!K71/6</f>
        <v>5.25666666666667037</v>
      </c>
      <c r="L71" s="7">
        <f>cesta!L71/6</f>
        <v>4.99000000000000021</v>
      </c>
      <c r="M71" s="7">
        <f>cesta!M71/6</f>
        <v>8.99000000000000021</v>
      </c>
      <c r="N71" s="7">
        <f>cesta!N71/4.5</f>
        <v>5.99111111111110972</v>
      </c>
      <c r="O71" s="7">
        <f>cesta!O71/4.5</f>
        <v>8.12444444444444969</v>
      </c>
      <c r="P71" s="7">
        <f>cesta!P71/4.5</f>
        <v>7.98888888888888982</v>
      </c>
      <c r="Q71" s="7">
        <f>cesta!Q71/4.5</f>
        <v>9.9888888888888907</v>
      </c>
      <c r="R71" s="7">
        <f>cesta!R71/3.6</f>
        <v>4.18888888888888999</v>
      </c>
      <c r="S71" s="7">
        <f>cesta!S71/3.6</f>
        <v>5.71666666666667034</v>
      </c>
      <c r="T71" s="7">
        <f>cesta!T71/3.6</f>
        <v>5.68888888888888999</v>
      </c>
      <c r="U71" s="7">
        <f>cesta!U71/3.6</f>
        <v>6.98888888888888982</v>
      </c>
      <c r="V71" s="7">
        <f>cesta!V71/3</f>
        <v>3.29000000000000004</v>
      </c>
      <c r="W71" s="7">
        <f>cesta!W71/3</f>
        <v>4.44666666666666988</v>
      </c>
      <c r="X71" s="7">
        <f>cesta!X71/3</f>
        <v>4.29000000000000004</v>
      </c>
      <c r="Y71" s="7">
        <f>cesta!Y71/3</f>
        <v>5.99000000000000021</v>
      </c>
      <c r="Z71" s="7">
        <f>cesta!Z71/12</f>
        <v>2.99000000000000021</v>
      </c>
      <c r="AA71" s="7">
        <f>cesta!AA71/12</f>
        <v>3.3066666666666702</v>
      </c>
      <c r="AB71" s="7">
        <f>cesta!AB71/12</f>
        <v>3.18999999999999995</v>
      </c>
      <c r="AC71" s="7">
        <f>cesta!AC71/12</f>
        <v>3.99000000000000021</v>
      </c>
      <c r="AD71" s="7">
        <f>cesta!AD71/6</f>
        <v>8.99000000000000021</v>
      </c>
      <c r="AE71" s="7">
        <f>cesta!AE71/6</f>
        <v>11.0733333333333004</v>
      </c>
      <c r="AF71" s="7">
        <f>cesta!AF71/6</f>
        <v>9.90000000000000036</v>
      </c>
      <c r="AG71" s="7">
        <f>cesta!AG71/6</f>
        <v>13.9900000000000002</v>
      </c>
      <c r="AH71" s="7">
        <f>cesta!AH71/1.2</f>
        <v>3.78333333333333011</v>
      </c>
      <c r="AI71" s="7">
        <f>cesta!AI71/1.2</f>
        <v>4.7583333333333302</v>
      </c>
      <c r="AJ71" s="7">
        <f>cesta!AJ71/1.2</f>
        <v>4.79166666666666963</v>
      </c>
      <c r="AK71" s="7">
        <f>cesta!AK71/1.2</f>
        <v>5.9916666666666698</v>
      </c>
      <c r="AL71" s="7">
        <f>cesta!AL71/11.25</f>
        <v>2.28977777777777991</v>
      </c>
      <c r="AM71" s="7">
        <f>cesta!AM71/11.25</f>
        <v>3.54044444444443984</v>
      </c>
      <c r="AN71" s="7">
        <f>cesta!AN71/11.25</f>
        <v>3.24000000000000021</v>
      </c>
      <c r="AO71" s="7">
        <f>cesta!AO71/11.25</f>
        <v>5.19022222222221963</v>
      </c>
      <c r="AP71" s="7">
        <f>cesta!AP71/3</f>
        <v>2.89000000000000021</v>
      </c>
      <c r="AQ71" s="7">
        <f>cesta!AQ71/3</f>
        <v>3.12666666666667004</v>
      </c>
      <c r="AR71" s="7">
        <f>cesta!AR71/3</f>
        <v>3.04000000000000004</v>
      </c>
      <c r="AS71" s="7">
        <f>cesta!AS71/3</f>
        <v>3.49000000000000021</v>
      </c>
      <c r="AT71" s="7">
        <f>cesta!AT71*1.2</f>
        <v>7.99199999999999999</v>
      </c>
      <c r="AU71" s="7">
        <f>cesta!AU71*1.2</f>
        <v>9.51600000000000001</v>
      </c>
      <c r="AV71" s="7">
        <f>cesta!AV71*1.2</f>
        <v>9.49200000000000088</v>
      </c>
      <c r="AW71" s="7">
        <f>cesta!AW71*1.2</f>
        <v>10.9800000000000004</v>
      </c>
      <c r="AX71" s="7">
        <f>cesta!AX71/3.75</f>
        <v>5.98933333333333007</v>
      </c>
      <c r="AY71" s="7">
        <f>cesta!AY71/3.75</f>
        <v>9.38400000000000034</v>
      </c>
      <c r="AZ71" s="7">
        <f>cesta!AZ71/3.75</f>
        <v>8.98933333333332918</v>
      </c>
      <c r="BA71" s="7">
        <f>cesta!BA71/3.75</f>
        <v>14.9893333333333008</v>
      </c>
    </row>
    <row r="72" spans="1:53">
      <c r="A72" s="3" t="s">
        <v>70</v>
      </c>
      <c r="B72" s="9" t="n">
        <v>44214</v>
      </c>
      <c r="C72" s="1" t="s">
        <v>58</v>
      </c>
      <c r="D72" s="4" t="n">
        <v>0.367361111111111205</v>
      </c>
      <c r="E72" s="1" t="s">
        <v>61</v>
      </c>
      <c r="F72" s="7">
        <f>cesta!F72/4.5</f>
        <v>23.7888888888888985</v>
      </c>
      <c r="G72" s="7">
        <f>cesta!G72/4.5</f>
        <v>34.7333333333332988</v>
      </c>
      <c r="H72" s="7">
        <f>cesta!H72/4.5</f>
        <v>34.9911111111111026</v>
      </c>
      <c r="I72" s="7">
        <f>cesta!I72/4.5</f>
        <v>42.9911111111111026</v>
      </c>
      <c r="J72" s="7">
        <f>cesta!J72/6</f>
        <v>4.29000000000000004</v>
      </c>
      <c r="K72" s="7">
        <f>cesta!K72/6</f>
        <v>5.27666666666666995</v>
      </c>
      <c r="L72" s="7">
        <f>cesta!L72/6</f>
        <v>4.99000000000000021</v>
      </c>
      <c r="M72" s="7">
        <f>cesta!M72/6</f>
        <v>8.99000000000000021</v>
      </c>
      <c r="N72" s="7">
        <f>cesta!N72/4.5</f>
        <v>5.99111111111110972</v>
      </c>
      <c r="O72" s="7">
        <f>cesta!O72/4.5</f>
        <v>8.02444444444445004</v>
      </c>
      <c r="P72" s="7">
        <f>cesta!P72/4.5</f>
        <v>7.94000000000000039</v>
      </c>
      <c r="Q72" s="7">
        <f>cesta!Q72/4.5</f>
        <v>9.9888888888888907</v>
      </c>
      <c r="R72" s="7">
        <f>cesta!R72/3.6</f>
        <v>4.18888888888888999</v>
      </c>
      <c r="S72" s="7">
        <f>cesta!S72/3.6</f>
        <v>5.62222222222222001</v>
      </c>
      <c r="T72" s="7">
        <f>cesta!T72/3.6</f>
        <v>5.58888888888889035</v>
      </c>
      <c r="U72" s="7">
        <f>cesta!U72/3.6</f>
        <v>6.98888888888888982</v>
      </c>
      <c r="V72" s="7">
        <f>cesta!V72/3</f>
        <v>3.29000000000000004</v>
      </c>
      <c r="W72" s="7">
        <f>cesta!W72/3</f>
        <v>4.33666666666666956</v>
      </c>
      <c r="X72" s="7">
        <f>cesta!X72/3</f>
        <v>4.19000000000000039</v>
      </c>
      <c r="Y72" s="7">
        <f>cesta!Y72/3</f>
        <v>5.99000000000000021</v>
      </c>
      <c r="Z72" s="7">
        <f>cesta!Z72/12</f>
        <v>2.68999999999999995</v>
      </c>
      <c r="AA72" s="7">
        <f>cesta!AA72/12</f>
        <v>3.22999999999999998</v>
      </c>
      <c r="AB72" s="7">
        <f>cesta!AB72/12</f>
        <v>2.99000000000000021</v>
      </c>
      <c r="AC72" s="7">
        <f>cesta!AC72/12</f>
        <v>3.99000000000000021</v>
      </c>
      <c r="AD72" s="7">
        <f>cesta!AD72/6</f>
        <v>6.99000000000000021</v>
      </c>
      <c r="AE72" s="7">
        <f>cesta!AE72/6</f>
        <v>8.36666666666667069</v>
      </c>
      <c r="AF72" s="7">
        <f>cesta!AF72/6</f>
        <v>8.49000000000000021</v>
      </c>
      <c r="AG72" s="7">
        <f>cesta!AG72/6</f>
        <v>9.5</v>
      </c>
      <c r="AH72" s="7">
        <f>cesta!AH72/1.2</f>
        <v>3.89166666666667016</v>
      </c>
      <c r="AI72" s="7">
        <f>cesta!AI72/1.2</f>
        <v>4.66666666666666963</v>
      </c>
      <c r="AJ72" s="7">
        <f>cesta!AJ72/1.2</f>
        <v>4.69166666666666998</v>
      </c>
      <c r="AK72" s="7">
        <f>cesta!AK72/1.2</f>
        <v>5.9916666666666698</v>
      </c>
      <c r="AL72" s="7">
        <f>cesta!AL72/11.25</f>
        <v>2.28977777777777991</v>
      </c>
      <c r="AM72" s="7">
        <f>cesta!AM72/11.25</f>
        <v>3.54044444444443984</v>
      </c>
      <c r="AN72" s="7">
        <f>cesta!AN72/11.25</f>
        <v>2.99022222222221998</v>
      </c>
      <c r="AO72" s="7">
        <f>cesta!AO72/11.25</f>
        <v>5.19022222222221963</v>
      </c>
      <c r="AP72" s="7">
        <f>cesta!AP72/3</f>
        <v>2.89000000000000021</v>
      </c>
      <c r="AQ72" s="7">
        <f>cesta!AQ72/3</f>
        <v>3.08000000000000007</v>
      </c>
      <c r="AR72" s="7">
        <f>cesta!AR72/3</f>
        <v>2.99000000000000021</v>
      </c>
      <c r="AS72" s="7">
        <f>cesta!AS72/3</f>
        <v>3.49000000000000021</v>
      </c>
      <c r="AT72" s="7">
        <f>cesta!AT72*1.2</f>
        <v>7.99199999999999999</v>
      </c>
      <c r="AU72" s="7">
        <f>cesta!AU72*1.2</f>
        <v>9.48000000000000043</v>
      </c>
      <c r="AV72" s="7">
        <f>cesta!AV72*1.2</f>
        <v>9.49200000000000088</v>
      </c>
      <c r="AW72" s="7">
        <f>cesta!AW72*1.2</f>
        <v>10.9800000000000004</v>
      </c>
      <c r="AX72" s="7">
        <f>cesta!AX72/3.75</f>
        <v>3.98933333333333007</v>
      </c>
      <c r="AY72" s="7">
        <f>cesta!AY72/3.75</f>
        <v>8.69333333333334046</v>
      </c>
      <c r="AZ72" s="7">
        <f>cesta!AZ72/3.75</f>
        <v>8.49066666666666947</v>
      </c>
      <c r="BA72" s="7">
        <f>cesta!BA72/3.75</f>
        <v>11.9893333333333008</v>
      </c>
    </row>
    <row r="73" spans="1:53">
      <c r="A73" s="3" t="s">
        <v>70</v>
      </c>
      <c r="B73" s="9" t="n">
        <v>44215</v>
      </c>
      <c r="C73" s="1" t="s">
        <v>60</v>
      </c>
      <c r="D73" s="4" t="n">
        <v>0.369444444444444464</v>
      </c>
      <c r="E73" s="1" t="s">
        <v>61</v>
      </c>
      <c r="F73" s="7">
        <f>cesta!F73/4.5</f>
        <v>29.9888888888889014</v>
      </c>
      <c r="G73" s="7">
        <f>cesta!G73/4.5</f>
        <v>35.6777777777777985</v>
      </c>
      <c r="H73" s="7">
        <f>cesta!H73/4.5</f>
        <v>34.9911111111111026</v>
      </c>
      <c r="I73" s="7">
        <f>cesta!I73/4.5</f>
        <v>44.5488888888888965</v>
      </c>
      <c r="J73" s="7">
        <f>cesta!J73/6</f>
        <v>3.99000000000000021</v>
      </c>
      <c r="K73" s="7">
        <f>cesta!K73/6</f>
        <v>5.29499999999999993</v>
      </c>
      <c r="L73" s="7">
        <f>cesta!L73/6</f>
        <v>4.99000000000000021</v>
      </c>
      <c r="M73" s="7">
        <f>cesta!M73/6</f>
        <v>8.99000000000000021</v>
      </c>
      <c r="N73" s="7">
        <f>cesta!N73/4.5</f>
        <v>6.64666666666667005</v>
      </c>
      <c r="O73" s="7">
        <f>cesta!O73/4.5</f>
        <v>8.24444444444445068</v>
      </c>
      <c r="P73" s="7">
        <f>cesta!P73/4.5</f>
        <v>7.98888888888888982</v>
      </c>
      <c r="Q73" s="7">
        <f>cesta!Q73/4.5</f>
        <v>9.89111111111111008</v>
      </c>
      <c r="R73" s="7">
        <f>cesta!R73/3.6</f>
        <v>4.68888888888888999</v>
      </c>
      <c r="S73" s="7">
        <f>cesta!S73/3.6</f>
        <v>5.5555555555555598</v>
      </c>
      <c r="T73" s="7">
        <f>cesta!T73/3.6</f>
        <v>5.68888888888888999</v>
      </c>
      <c r="U73" s="7">
        <f>cesta!U73/3.6</f>
        <v>6.38888888888889017</v>
      </c>
      <c r="V73" s="7">
        <f>cesta!V73/3</f>
        <v>3.35000000000000009</v>
      </c>
      <c r="W73" s="7">
        <f>cesta!W73/3</f>
        <v>4.51999999999999957</v>
      </c>
      <c r="X73" s="7">
        <f>cesta!X73/3</f>
        <v>4.39333333333332998</v>
      </c>
      <c r="Y73" s="7">
        <f>cesta!Y73/3</f>
        <v>5.99000000000000021</v>
      </c>
      <c r="Z73" s="7">
        <f>cesta!Z73/12</f>
        <v>2.68999999999999995</v>
      </c>
      <c r="AA73" s="7">
        <f>cesta!AA73/12</f>
        <v>3.23249999999999993</v>
      </c>
      <c r="AB73" s="7">
        <f>cesta!AB73/12</f>
        <v>2.99000000000000021</v>
      </c>
      <c r="AC73" s="7">
        <f>cesta!AC73/12</f>
        <v>3.99000000000000021</v>
      </c>
      <c r="AD73" s="7">
        <f>cesta!AD73/6</f>
        <v>7.99000000000000021</v>
      </c>
      <c r="AE73" s="7">
        <f>cesta!AE73/6</f>
        <v>9.17166666666667041</v>
      </c>
      <c r="AF73" s="7">
        <f>cesta!AF73/6</f>
        <v>8.99000000000000021</v>
      </c>
      <c r="AG73" s="7">
        <f>cesta!AG73/6</f>
        <v>10.9900000000000002</v>
      </c>
      <c r="AH73" s="7">
        <f>cesta!AH73/1.2</f>
        <v>3.69166666666666998</v>
      </c>
      <c r="AI73" s="7">
        <f>cesta!AI73/1.2</f>
        <v>4.7416666666666698</v>
      </c>
      <c r="AJ73" s="7">
        <f>cesta!AJ73/1.2</f>
        <v>4.69166666666666998</v>
      </c>
      <c r="AK73" s="7">
        <f>cesta!AK73/1.2</f>
        <v>5.9916666666666698</v>
      </c>
      <c r="AL73" s="7">
        <f>cesta!AL73/11.25</f>
        <v>2.28977777777777991</v>
      </c>
      <c r="AM73" s="7">
        <f>cesta!AM73/11.25</f>
        <v>3.5271111111111102</v>
      </c>
      <c r="AN73" s="7">
        <f>cesta!AN73/11.25</f>
        <v>3.24000000000000021</v>
      </c>
      <c r="AO73" s="7">
        <f>cesta!AO73/11.25</f>
        <v>5.19022222222221963</v>
      </c>
      <c r="AP73" s="7">
        <f>cesta!AP73/3</f>
        <v>2.89000000000000021</v>
      </c>
      <c r="AQ73" s="7">
        <f>cesta!AQ73/3</f>
        <v>3.17333333333332979</v>
      </c>
      <c r="AR73" s="7">
        <f>cesta!AR73/3</f>
        <v>3.18999999999999995</v>
      </c>
      <c r="AS73" s="7">
        <f>cesta!AS73/3</f>
        <v>3.49000000000000021</v>
      </c>
      <c r="AT73" s="7">
        <f>cesta!AT73*1.2</f>
        <v>7.99199999999999999</v>
      </c>
      <c r="AU73" s="7">
        <f>cesta!AU73*1.2</f>
        <v>9.44400000000000084</v>
      </c>
      <c r="AV73" s="7">
        <f>cesta!AV73*1.2</f>
        <v>9.49200000000000088</v>
      </c>
      <c r="AW73" s="7">
        <f>cesta!AW73*1.2</f>
        <v>9.98399999999999999</v>
      </c>
      <c r="AX73" s="7">
        <f>cesta!AX73/3.75</f>
        <v>5.38933333333333042</v>
      </c>
      <c r="AY73" s="7">
        <f>cesta!AY73/3.75</f>
        <v>9.37333333333332952</v>
      </c>
      <c r="AZ73" s="7">
        <f>cesta!AZ73/3.75</f>
        <v>8.98933333333332918</v>
      </c>
      <c r="BA73" s="7">
        <f>cesta!BA73/3.75</f>
        <v>14.9893333333333008</v>
      </c>
    </row>
    <row r="74" spans="1:53">
      <c r="A74" s="3" t="s">
        <v>70</v>
      </c>
      <c r="B74" s="9" t="n">
        <v>44216</v>
      </c>
      <c r="C74" s="1" t="s">
        <v>62</v>
      </c>
      <c r="D74" s="4" t="n">
        <v>0.370833333333333171</v>
      </c>
      <c r="E74" s="1" t="s">
        <v>61</v>
      </c>
      <c r="F74" s="7">
        <f>cesta!F74/4.5</f>
        <v>29.9888888888889014</v>
      </c>
      <c r="G74" s="7">
        <f>cesta!G74/4.5</f>
        <v>35.5844444444445003</v>
      </c>
      <c r="H74" s="7">
        <f>cesta!H74/4.5</f>
        <v>34.9911111111111026</v>
      </c>
      <c r="I74" s="7">
        <f>cesta!I74/4.5</f>
        <v>42.9911111111111026</v>
      </c>
      <c r="J74" s="7">
        <f>cesta!J74/6</f>
        <v>3.99000000000000021</v>
      </c>
      <c r="K74" s="7">
        <f>cesta!K74/6</f>
        <v>5.26333333333333009</v>
      </c>
      <c r="L74" s="7">
        <f>cesta!L74/6</f>
        <v>4.99000000000000021</v>
      </c>
      <c r="M74" s="7">
        <f>cesta!M74/6</f>
        <v>8.89000000000000057</v>
      </c>
      <c r="N74" s="7">
        <f>cesta!N74/4.5</f>
        <v>6.49111111111110972</v>
      </c>
      <c r="O74" s="7">
        <f>cesta!O74/4.5</f>
        <v>7.7511111111111104</v>
      </c>
      <c r="P74" s="7">
        <f>cesta!P74/4.5</f>
        <v>7.48888888888888982</v>
      </c>
      <c r="Q74" s="7">
        <f>cesta!Q74/4.5</f>
        <v>9.89111111111111008</v>
      </c>
      <c r="R74" s="7">
        <f>cesta!R74/3.6</f>
        <v>4.28888888888888964</v>
      </c>
      <c r="S74" s="7">
        <f>cesta!S74/3.6</f>
        <v>5.56388888888888999</v>
      </c>
      <c r="T74" s="7">
        <f>cesta!T74/3.6</f>
        <v>5.48888888888888982</v>
      </c>
      <c r="U74" s="7">
        <f>cesta!U74/3.6</f>
        <v>6.98888888888888982</v>
      </c>
      <c r="V74" s="7">
        <f>cesta!V74/3</f>
        <v>3.29000000000000004</v>
      </c>
      <c r="W74" s="7">
        <f>cesta!W74/3</f>
        <v>4.4433333333333298</v>
      </c>
      <c r="X74" s="7">
        <f>cesta!X74/3</f>
        <v>3.99000000000000021</v>
      </c>
      <c r="Y74" s="7">
        <f>cesta!Y74/3</f>
        <v>5.99000000000000021</v>
      </c>
      <c r="Z74" s="7">
        <f>cesta!Z74/12</f>
        <v>2.29000000000000004</v>
      </c>
      <c r="AA74" s="7">
        <f>cesta!AA74/12</f>
        <v>2.91500000000000004</v>
      </c>
      <c r="AB74" s="7">
        <f>cesta!AB74/12</f>
        <v>2.93999999999999986</v>
      </c>
      <c r="AC74" s="7">
        <f>cesta!AC74/12</f>
        <v>3.49000000000000021</v>
      </c>
      <c r="AD74" s="7">
        <f>cesta!AD74/6</f>
        <v>6.99000000000000021</v>
      </c>
      <c r="AE74" s="7">
        <f>cesta!AE74/6</f>
        <v>8.80833333333334068</v>
      </c>
      <c r="AF74" s="7">
        <f>cesta!AF74/6</f>
        <v>8.49000000000000021</v>
      </c>
      <c r="AG74" s="7">
        <f>cesta!AG74/6</f>
        <v>10.9900000000000002</v>
      </c>
      <c r="AH74" s="7">
        <f>cesta!AH74/1.2</f>
        <v>3.4916666666666698</v>
      </c>
      <c r="AI74" s="7">
        <f>cesta!AI74/1.2</f>
        <v>4.72499999999999964</v>
      </c>
      <c r="AJ74" s="7">
        <f>cesta!AJ74/1.2</f>
        <v>4.69166666666666998</v>
      </c>
      <c r="AK74" s="7">
        <f>cesta!AK74/1.2</f>
        <v>5.9916666666666698</v>
      </c>
      <c r="AL74" s="7">
        <f>cesta!AL74/11.25</f>
        <v>1.99022222222221998</v>
      </c>
      <c r="AM74" s="7">
        <f>cesta!AM74/11.25</f>
        <v>3.63466666666667004</v>
      </c>
      <c r="AN74" s="7">
        <f>cesta!AN74/11.25</f>
        <v>3.48977777777778009</v>
      </c>
      <c r="AO74" s="7">
        <f>cesta!AO74/11.25</f>
        <v>5.19022222222221963</v>
      </c>
      <c r="AP74" s="7">
        <f>cesta!AP74/3</f>
        <v>2.89000000000000021</v>
      </c>
      <c r="AQ74" s="7">
        <f>cesta!AQ74/3</f>
        <v>3.10333333333332995</v>
      </c>
      <c r="AR74" s="7">
        <f>cesta!AR74/3</f>
        <v>3.04000000000000004</v>
      </c>
      <c r="AS74" s="7">
        <f>cesta!AS74/3</f>
        <v>3.49000000000000021</v>
      </c>
      <c r="AT74" s="7">
        <f>cesta!AT74*1.2</f>
        <v>7.99199999999999999</v>
      </c>
      <c r="AU74" s="7">
        <f>cesta!AU74*1.2</f>
        <v>9.44400000000000084</v>
      </c>
      <c r="AV74" s="7">
        <f>cesta!AV74*1.2</f>
        <v>9.49200000000000088</v>
      </c>
      <c r="AW74" s="7">
        <f>cesta!AW74*1.2</f>
        <v>9.98399999999999999</v>
      </c>
      <c r="AX74" s="7">
        <f>cesta!AX74/3.75</f>
        <v>5.38933333333333042</v>
      </c>
      <c r="AY74" s="7">
        <f>cesta!AY74/3.75</f>
        <v>9.25600000000000023</v>
      </c>
      <c r="AZ74" s="7">
        <f>cesta!AZ74/3.75</f>
        <v>8.98933333333332918</v>
      </c>
      <c r="BA74" s="7">
        <f>cesta!BA74/3.75</f>
        <v>14.7706666666667008</v>
      </c>
    </row>
    <row r="75" spans="1:53">
      <c r="A75" s="3" t="s">
        <v>70</v>
      </c>
      <c r="B75" s="9" t="n">
        <v>44217</v>
      </c>
      <c r="C75" s="1" t="s">
        <v>64</v>
      </c>
      <c r="D75" s="4" t="n">
        <v>0.391666666666666572</v>
      </c>
      <c r="E75" s="1" t="s">
        <v>61</v>
      </c>
      <c r="F75" s="7">
        <f>cesta!F75/4.5</f>
        <v>29.9888888888889014</v>
      </c>
      <c r="G75" s="7">
        <f>cesta!G75/4.5</f>
        <v>35.8155555555555978</v>
      </c>
      <c r="H75" s="7">
        <f>cesta!H75/4.5</f>
        <v>34.9911111111111026</v>
      </c>
      <c r="I75" s="7">
        <f>cesta!I75/4.5</f>
        <v>44.5488888888888965</v>
      </c>
      <c r="J75" s="7">
        <f>cesta!J75/6</f>
        <v>3.89000000000000021</v>
      </c>
      <c r="K75" s="7">
        <f>cesta!K75/6</f>
        <v>5.10833333333332984</v>
      </c>
      <c r="L75" s="7">
        <f>cesta!L75/6</f>
        <v>4.99000000000000021</v>
      </c>
      <c r="M75" s="7">
        <f>cesta!M75/6</f>
        <v>8.89000000000000057</v>
      </c>
      <c r="N75" s="7">
        <f>cesta!N75/4.5</f>
        <v>6.49111111111110972</v>
      </c>
      <c r="O75" s="7">
        <f>cesta!O75/4.5</f>
        <v>7.87999999999999989</v>
      </c>
      <c r="P75" s="7">
        <f>cesta!P75/4.5</f>
        <v>7.59111111111111025</v>
      </c>
      <c r="Q75" s="7">
        <f>cesta!Q75/4.5</f>
        <v>9.9888888888888907</v>
      </c>
      <c r="R75" s="7">
        <f>cesta!R75/3.6</f>
        <v>4.28888888888888964</v>
      </c>
      <c r="S75" s="7">
        <f>cesta!S75/3.6</f>
        <v>5.69166666666666998</v>
      </c>
      <c r="T75" s="7">
        <f>cesta!T75/3.6</f>
        <v>5.68888888888888999</v>
      </c>
      <c r="U75" s="7">
        <f>cesta!U75/3.6</f>
        <v>7.48888888888888982</v>
      </c>
      <c r="V75" s="7">
        <f>cesta!V75/3</f>
        <v>3.29000000000000004</v>
      </c>
      <c r="W75" s="7">
        <f>cesta!W75/3</f>
        <v>4.6766666666666703</v>
      </c>
      <c r="X75" s="7">
        <f>cesta!X75/3</f>
        <v>4.29333333333333034</v>
      </c>
      <c r="Y75" s="7">
        <f>cesta!Y75/3</f>
        <v>8.1899999999999995</v>
      </c>
      <c r="Z75" s="7">
        <f>cesta!Z75/12</f>
        <v>2.49000000000000021</v>
      </c>
      <c r="AA75" s="7">
        <f>cesta!AA75/12</f>
        <v>2.96499999999999986</v>
      </c>
      <c r="AB75" s="7">
        <f>cesta!AB75/12</f>
        <v>2.99000000000000021</v>
      </c>
      <c r="AC75" s="7">
        <f>cesta!AC75/12</f>
        <v>3.39000000000000012</v>
      </c>
      <c r="AD75" s="7">
        <f>cesta!AD75/6</f>
        <v>7.99000000000000021</v>
      </c>
      <c r="AE75" s="7">
        <f>cesta!AE75/6</f>
        <v>10.5600000000000005</v>
      </c>
      <c r="AF75" s="7">
        <f>cesta!AF75/6</f>
        <v>9.69999999999999929</v>
      </c>
      <c r="AG75" s="7">
        <f>cesta!AG75/6</f>
        <v>13.9900000000000002</v>
      </c>
      <c r="AH75" s="7">
        <f>cesta!AH75/1.2</f>
        <v>3.4916666666666698</v>
      </c>
      <c r="AI75" s="7">
        <f>cesta!AI75/1.2</f>
        <v>4.625</v>
      </c>
      <c r="AJ75" s="7">
        <f>cesta!AJ75/1.2</f>
        <v>4.69166666666666998</v>
      </c>
      <c r="AK75" s="7">
        <f>cesta!AK75/1.2</f>
        <v>5.9916666666666698</v>
      </c>
      <c r="AL75" s="7">
        <f>cesta!AL75/11.25</f>
        <v>2.28977777777777991</v>
      </c>
      <c r="AM75" s="7">
        <f>cesta!AM75/11.25</f>
        <v>4.26488888888888962</v>
      </c>
      <c r="AN75" s="7">
        <f>cesta!AN75/11.25</f>
        <v>3.48977777777778009</v>
      </c>
      <c r="AO75" s="7">
        <f>cesta!AO75/11.25</f>
        <v>8.39022222222222069</v>
      </c>
      <c r="AP75" s="7">
        <f>cesta!AP75/3</f>
        <v>1.88999999999999986</v>
      </c>
      <c r="AQ75" s="7">
        <f>cesta!AQ75/3</f>
        <v>3.01333333333333009</v>
      </c>
      <c r="AR75" s="7">
        <f>cesta!AR75/3</f>
        <v>2.99000000000000021</v>
      </c>
      <c r="AS75" s="7">
        <f>cesta!AS75/3</f>
        <v>3.49000000000000021</v>
      </c>
      <c r="AT75" s="7">
        <f>cesta!AT75*1.2</f>
        <v>7.99199999999999999</v>
      </c>
      <c r="AU75" s="7">
        <f>cesta!AU75*1.2</f>
        <v>9.3360000000000003</v>
      </c>
      <c r="AV75" s="7">
        <f>cesta!AV75*1.2</f>
        <v>9.28800000000000026</v>
      </c>
      <c r="AW75" s="7">
        <f>cesta!AW75*1.2</f>
        <v>9.98399999999999999</v>
      </c>
      <c r="AX75" s="7">
        <f>cesta!AX75/3.75</f>
        <v>4.98933333333333007</v>
      </c>
      <c r="AY75" s="7">
        <f>cesta!AY75/3.75</f>
        <v>9.5519999999999996</v>
      </c>
      <c r="AZ75" s="7">
        <f>cesta!AZ75/3.75</f>
        <v>9.09066666666666912</v>
      </c>
      <c r="BA75" s="7">
        <f>cesta!BA75/3.75</f>
        <v>14.9893333333333008</v>
      </c>
    </row>
    <row r="76" spans="1:53">
      <c r="A76" s="3" t="s">
        <v>70</v>
      </c>
      <c r="B76" s="9" t="n">
        <v>44218</v>
      </c>
      <c r="C76" s="1" t="s">
        <v>65</v>
      </c>
      <c r="D76" s="4" t="n">
        <v>0.835416666666666963</v>
      </c>
      <c r="E76" s="1" t="s">
        <v>63</v>
      </c>
      <c r="F76" s="7">
        <f>cesta!F76/4.5</f>
        <v>29.9888888888889014</v>
      </c>
      <c r="G76" s="7">
        <f>cesta!G76/4.5</f>
        <v>34.5711111111111009</v>
      </c>
      <c r="H76" s="7">
        <f>cesta!H76/4.5</f>
        <v>33.4399999999999977</v>
      </c>
      <c r="I76" s="7">
        <f>cesta!I76/4.5</f>
        <v>42.9911111111111026</v>
      </c>
      <c r="J76" s="7">
        <f>cesta!J76/6</f>
        <v>3.79000000000000004</v>
      </c>
      <c r="K76" s="7">
        <f>cesta!K76/6</f>
        <v>5.0683333333333298</v>
      </c>
      <c r="L76" s="7">
        <f>cesta!L76/6</f>
        <v>4.79000000000000004</v>
      </c>
      <c r="M76" s="7">
        <f>cesta!M76/6</f>
        <v>8.89000000000000057</v>
      </c>
      <c r="N76" s="7">
        <f>cesta!N76/4.5</f>
        <v>6.49111111111110972</v>
      </c>
      <c r="O76" s="7">
        <f>cesta!O76/4.5</f>
        <v>7.94888888888888978</v>
      </c>
      <c r="P76" s="7">
        <f>cesta!P76/4.5</f>
        <v>7.94000000000000039</v>
      </c>
      <c r="Q76" s="7">
        <f>cesta!Q76/4.5</f>
        <v>9.89111111111111008</v>
      </c>
      <c r="R76" s="7">
        <f>cesta!R76/3.6</f>
        <v>4.28888888888888964</v>
      </c>
      <c r="S76" s="7">
        <f>cesta!S76/3.6</f>
        <v>5.66944444444444962</v>
      </c>
      <c r="T76" s="7">
        <f>cesta!T76/3.6</f>
        <v>5.58888888888889035</v>
      </c>
      <c r="U76" s="7">
        <f>cesta!U76/3.6</f>
        <v>7.48888888888888982</v>
      </c>
      <c r="V76" s="7">
        <f>cesta!V76/3</f>
        <v>3.29000000000000004</v>
      </c>
      <c r="W76" s="7">
        <f>cesta!W76/3</f>
        <v>4.68333333333333002</v>
      </c>
      <c r="X76" s="7">
        <f>cesta!X76/3</f>
        <v>3.99000000000000021</v>
      </c>
      <c r="Y76" s="7">
        <f>cesta!Y76/3</f>
        <v>8.1899999999999995</v>
      </c>
      <c r="Z76" s="7">
        <f>cesta!Z76/12</f>
        <v>2.68999999999999995</v>
      </c>
      <c r="AA76" s="7">
        <f>cesta!AA76/12</f>
        <v>3.35666666666667002</v>
      </c>
      <c r="AB76" s="7">
        <f>cesta!AB76/12</f>
        <v>3.49000000000000021</v>
      </c>
      <c r="AC76" s="7">
        <f>cesta!AC76/12</f>
        <v>3.99000000000000021</v>
      </c>
      <c r="AD76" s="7">
        <f>cesta!AD76/6</f>
        <v>7.99000000000000021</v>
      </c>
      <c r="AE76" s="7">
        <f>cesta!AE76/6</f>
        <v>10.1933333333332996</v>
      </c>
      <c r="AF76" s="7">
        <f>cesta!AF76/6</f>
        <v>9.5</v>
      </c>
      <c r="AG76" s="7">
        <f>cesta!AG76/6</f>
        <v>13.9900000000000002</v>
      </c>
      <c r="AH76" s="7">
        <f>cesta!AH76/1.2</f>
        <v>3.69166666666666998</v>
      </c>
      <c r="AI76" s="7">
        <f>cesta!AI76/1.2</f>
        <v>4.7416666666666698</v>
      </c>
      <c r="AJ76" s="7">
        <f>cesta!AJ76/1.2</f>
        <v>4.79166666666666963</v>
      </c>
      <c r="AK76" s="7">
        <f>cesta!AK76/1.2</f>
        <v>5.9916666666666698</v>
      </c>
      <c r="AL76" s="7">
        <f>cesta!AL76/11.25</f>
        <v>2.28977777777777991</v>
      </c>
      <c r="AM76" s="7">
        <f>cesta!AM76/11.25</f>
        <v>4.46666666666667034</v>
      </c>
      <c r="AN76" s="7">
        <f>cesta!AN76/11.25</f>
        <v>3.48977777777778009</v>
      </c>
      <c r="AO76" s="7">
        <f>cesta!AO76/11.25</f>
        <v>8.39022222222222069</v>
      </c>
      <c r="AP76" s="7">
        <f>cesta!AP76/3</f>
        <v>1.88999999999999986</v>
      </c>
      <c r="AQ76" s="7">
        <f>cesta!AQ76/3</f>
        <v>3.04000000000000004</v>
      </c>
      <c r="AR76" s="7">
        <f>cesta!AR76/3</f>
        <v>3.08999999999999986</v>
      </c>
      <c r="AS76" s="7">
        <f>cesta!AS76/3</f>
        <v>3.49000000000000021</v>
      </c>
      <c r="AT76" s="7">
        <f>cesta!AT76*1.2</f>
        <v>7.99199999999999999</v>
      </c>
      <c r="AU76" s="7">
        <f>cesta!AU76*1.2</f>
        <v>9.38400000000000034</v>
      </c>
      <c r="AV76" s="7">
        <f>cesta!AV76*1.2</f>
        <v>9.49200000000000088</v>
      </c>
      <c r="AW76" s="7">
        <f>cesta!AW76*1.2</f>
        <v>9.98399999999999999</v>
      </c>
      <c r="AX76" s="7">
        <f>cesta!AX76/3.75</f>
        <v>5.38933333333333042</v>
      </c>
      <c r="AY76" s="7">
        <f>cesta!AY76/3.75</f>
        <v>9.46933333333332961</v>
      </c>
      <c r="AZ76" s="7">
        <f>cesta!AZ76/3.75</f>
        <v>8.98933333333332918</v>
      </c>
      <c r="BA76" s="7">
        <f>cesta!BA76/3.75</f>
        <v>14.9893333333333008</v>
      </c>
    </row>
    <row r="77" spans="1:53">
      <c r="A77" s="3" t="s">
        <v>70</v>
      </c>
      <c r="B77" s="9" t="n">
        <v>44219</v>
      </c>
      <c r="C77" s="1" t="s">
        <v>66</v>
      </c>
      <c r="D77" s="4" t="n">
        <v>0.68125</v>
      </c>
      <c r="E77" s="1" t="s">
        <v>59</v>
      </c>
      <c r="F77" s="7">
        <f>cesta!F77/4.5</f>
        <v>23.7888888888888985</v>
      </c>
      <c r="G77" s="7">
        <f>cesta!G77/4.5</f>
        <v>35.5844444444445003</v>
      </c>
      <c r="H77" s="7">
        <f>cesta!H77/4.5</f>
        <v>34.9911111111111026</v>
      </c>
      <c r="I77" s="7">
        <f>cesta!I77/4.5</f>
        <v>44.9911111111111026</v>
      </c>
      <c r="J77" s="7">
        <f>cesta!J77/6</f>
        <v>3.79000000000000004</v>
      </c>
      <c r="K77" s="7">
        <f>cesta!K77/6</f>
        <v>5.22666666666667012</v>
      </c>
      <c r="L77" s="7">
        <f>cesta!L77/6</f>
        <v>4.99000000000000021</v>
      </c>
      <c r="M77" s="7">
        <f>cesta!M77/6</f>
        <v>8.99000000000000021</v>
      </c>
      <c r="N77" s="7">
        <f>cesta!N77/4.5</f>
        <v>6.49111111111110972</v>
      </c>
      <c r="O77" s="7">
        <f>cesta!O77/4.5</f>
        <v>8.02666666666667084</v>
      </c>
      <c r="P77" s="7">
        <f>cesta!P77/4.5</f>
        <v>7.88888888888889017</v>
      </c>
      <c r="Q77" s="7">
        <f>cesta!Q77/4.5</f>
        <v>9.9888888888888907</v>
      </c>
      <c r="R77" s="7">
        <f>cesta!R77/3.6</f>
        <v>4.28888888888888964</v>
      </c>
      <c r="S77" s="7">
        <f>cesta!S77/3.6</f>
        <v>5.75</v>
      </c>
      <c r="T77" s="7">
        <f>cesta!T77/3.6</f>
        <v>5.78888888888888964</v>
      </c>
      <c r="U77" s="7">
        <f>cesta!U77/3.6</f>
        <v>7.48888888888888982</v>
      </c>
      <c r="V77" s="7">
        <f>cesta!V77/3</f>
        <v>3.39000000000000012</v>
      </c>
      <c r="W77" s="7">
        <f>cesta!W77/3</f>
        <v>5.20000000000000018</v>
      </c>
      <c r="X77" s="7">
        <f>cesta!X77/3</f>
        <v>4.88999999999999968</v>
      </c>
      <c r="Y77" s="7">
        <f>cesta!Y77/3</f>
        <v>8.1899999999999995</v>
      </c>
      <c r="Z77" s="7">
        <f>cesta!Z77/12</f>
        <v>2.68999999999999995</v>
      </c>
      <c r="AA77" s="7">
        <f>cesta!AA77/12</f>
        <v>3.33999999999999986</v>
      </c>
      <c r="AB77" s="7">
        <f>cesta!AB77/12</f>
        <v>3.49000000000000021</v>
      </c>
      <c r="AC77" s="7">
        <f>cesta!AC77/12</f>
        <v>3.99000000000000021</v>
      </c>
      <c r="AD77" s="7">
        <f>cesta!AD77/6</f>
        <v>8.99000000000000021</v>
      </c>
      <c r="AE77" s="7">
        <f>cesta!AE77/6</f>
        <v>10.4933333333333003</v>
      </c>
      <c r="AF77" s="7">
        <f>cesta!AF77/6</f>
        <v>9.5</v>
      </c>
      <c r="AG77" s="7">
        <f>cesta!AG77/6</f>
        <v>12.9900000000000002</v>
      </c>
      <c r="AH77" s="7">
        <f>cesta!AH77/1.2</f>
        <v>3.69166666666666998</v>
      </c>
      <c r="AI77" s="7">
        <f>cesta!AI77/1.2</f>
        <v>4.66666666666666963</v>
      </c>
      <c r="AJ77" s="7">
        <f>cesta!AJ77/1.2</f>
        <v>4.59166666666667034</v>
      </c>
      <c r="AK77" s="7">
        <f>cesta!AK77/1.2</f>
        <v>5.9916666666666698</v>
      </c>
      <c r="AL77" s="7">
        <f>cesta!AL77/11.25</f>
        <v>2.28977777777777991</v>
      </c>
      <c r="AM77" s="7">
        <f>cesta!AM77/11.25</f>
        <v>3.04533333333333012</v>
      </c>
      <c r="AN77" s="7">
        <f>cesta!AN77/11.25</f>
        <v>2.99022222222221998</v>
      </c>
      <c r="AO77" s="7">
        <f>cesta!AO77/11.25</f>
        <v>3.68977777777777982</v>
      </c>
      <c r="AP77" s="7">
        <f>cesta!AP77/3</f>
        <v>2.45000000000000018</v>
      </c>
      <c r="AQ77" s="7">
        <f>cesta!AQ77/3</f>
        <v>3.10333333333332995</v>
      </c>
      <c r="AR77" s="7">
        <f>cesta!AR77/3</f>
        <v>3.08999999999999986</v>
      </c>
      <c r="AS77" s="7">
        <f>cesta!AS77/3</f>
        <v>3.49000000000000021</v>
      </c>
      <c r="AT77" s="7">
        <f>cesta!AT77*1.2</f>
        <v>7.99199999999999999</v>
      </c>
      <c r="AU77" s="7">
        <f>cesta!AU77*1.2</f>
        <v>9.40799999999999947</v>
      </c>
      <c r="AV77" s="7">
        <f>cesta!AV77*1.2</f>
        <v>9.49200000000000088</v>
      </c>
      <c r="AW77" s="7">
        <f>cesta!AW77*1.2</f>
        <v>9.98399999999999999</v>
      </c>
      <c r="AX77" s="7">
        <f>cesta!AX77/3.75</f>
        <v>5.38933333333333042</v>
      </c>
      <c r="AY77" s="7">
        <f>cesta!AY77/3.75</f>
        <v>9.65866666666667051</v>
      </c>
      <c r="AZ77" s="7">
        <f>cesta!AZ77/3.75</f>
        <v>9.31733333333333036</v>
      </c>
      <c r="BA77" s="7">
        <f>cesta!BA77/3.75</f>
        <v>14.9893333333333008</v>
      </c>
    </row>
    <row r="78" spans="1:53">
      <c r="A78" s="3" t="s">
        <v>70</v>
      </c>
      <c r="B78" s="9" t="n">
        <v>44220</v>
      </c>
      <c r="C78" s="1" t="s">
        <v>67</v>
      </c>
      <c r="D78" s="4" t="n">
        <v>0.411805555555555536</v>
      </c>
      <c r="E78" s="1" t="s">
        <v>61</v>
      </c>
      <c r="F78" s="7">
        <f>cesta!F78/4.5</f>
        <v>29.9888888888889014</v>
      </c>
      <c r="G78" s="7">
        <f>cesta!G78/4.5</f>
        <v>36.3822222222221967</v>
      </c>
      <c r="H78" s="7">
        <f>cesta!H78/4.5</f>
        <v>35.9911111111111026</v>
      </c>
      <c r="I78" s="7">
        <f>cesta!I78/4.5</f>
        <v>44.9911111111111026</v>
      </c>
      <c r="J78" s="7">
        <f>cesta!J78/6</f>
        <v>3.99000000000000021</v>
      </c>
      <c r="K78" s="7">
        <f>cesta!K78/6</f>
        <v>5.33666666666666956</v>
      </c>
      <c r="L78" s="7">
        <f>cesta!L78/6</f>
        <v>4.99000000000000021</v>
      </c>
      <c r="M78" s="7">
        <f>cesta!M78/6</f>
        <v>8.99000000000000021</v>
      </c>
      <c r="N78" s="7">
        <f>cesta!N78/4.5</f>
        <v>6.49111111111110972</v>
      </c>
      <c r="O78" s="7">
        <f>cesta!O78/4.5</f>
        <v>8.21111111111111036</v>
      </c>
      <c r="P78" s="7">
        <f>cesta!P78/4.5</f>
        <v>7.98888888888888982</v>
      </c>
      <c r="Q78" s="7">
        <f>cesta!Q78/4.5</f>
        <v>9.9888888888888907</v>
      </c>
      <c r="R78" s="7">
        <f>cesta!R78/3.6</f>
        <v>4.28888888888888964</v>
      </c>
      <c r="S78" s="7">
        <f>cesta!S78/3.6</f>
        <v>5.46944444444445033</v>
      </c>
      <c r="T78" s="7">
        <f>cesta!T78/3.6</f>
        <v>5.41944444444444962</v>
      </c>
      <c r="U78" s="7">
        <f>cesta!U78/3.6</f>
        <v>6.58888888888889035</v>
      </c>
      <c r="V78" s="7">
        <f>cesta!V78/3</f>
        <v>3.35000000000000009</v>
      </c>
      <c r="W78" s="7">
        <f>cesta!W78/3</f>
        <v>4.51333333333333009</v>
      </c>
      <c r="X78" s="7">
        <f>cesta!X78/3</f>
        <v>4.29333333333333034</v>
      </c>
      <c r="Y78" s="7">
        <f>cesta!Y78/3</f>
        <v>5.99000000000000021</v>
      </c>
      <c r="Z78" s="7">
        <f>cesta!Z78/12</f>
        <v>2.68999999999999995</v>
      </c>
      <c r="AA78" s="7">
        <f>cesta!AA78/12</f>
        <v>3.33999999999999986</v>
      </c>
      <c r="AB78" s="7">
        <f>cesta!AB78/12</f>
        <v>3.43999999999999995</v>
      </c>
      <c r="AC78" s="7">
        <f>cesta!AC78/12</f>
        <v>3.99000000000000021</v>
      </c>
      <c r="AD78" s="7">
        <f>cesta!AD78/6</f>
        <v>7.99000000000000021</v>
      </c>
      <c r="AE78" s="7">
        <f>cesta!AE78/6</f>
        <v>10.8733333333332993</v>
      </c>
      <c r="AF78" s="7">
        <f>cesta!AF78/6</f>
        <v>9.90000000000000036</v>
      </c>
      <c r="AG78" s="7">
        <f>cesta!AG78/6</f>
        <v>13.9900000000000002</v>
      </c>
      <c r="AH78" s="7">
        <f>cesta!AH78/1.2</f>
        <v>3.69166666666666998</v>
      </c>
      <c r="AI78" s="7">
        <f>cesta!AI78/1.2</f>
        <v>4.77500000000000036</v>
      </c>
      <c r="AJ78" s="7">
        <f>cesta!AJ78/1.2</f>
        <v>4.69166666666666998</v>
      </c>
      <c r="AK78" s="7">
        <f>cesta!AK78/1.2</f>
        <v>5.9916666666666698</v>
      </c>
      <c r="AL78" s="7">
        <f>cesta!AL78/11.25</f>
        <v>2.28977777777777991</v>
      </c>
      <c r="AM78" s="7">
        <f>cesta!AM78/11.25</f>
        <v>3.32622222222222019</v>
      </c>
      <c r="AN78" s="7">
        <f>cesta!AN78/11.25</f>
        <v>2.99022222222221998</v>
      </c>
      <c r="AO78" s="7">
        <f>cesta!AO78/11.25</f>
        <v>5.19022222222221963</v>
      </c>
      <c r="AP78" s="7">
        <f>cesta!AP78/3</f>
        <v>2.45000000000000018</v>
      </c>
      <c r="AQ78" s="7">
        <f>cesta!AQ78/3</f>
        <v>2.97333333333333005</v>
      </c>
      <c r="AR78" s="7">
        <f>cesta!AR78/3</f>
        <v>2.89000000000000021</v>
      </c>
      <c r="AS78" s="7">
        <f>cesta!AS78/3</f>
        <v>3.49000000000000021</v>
      </c>
      <c r="AT78" s="7">
        <f>cesta!AT78*1.2</f>
        <v>7.99199999999999999</v>
      </c>
      <c r="AU78" s="7">
        <f>cesta!AU78*1.2</f>
        <v>9.3360000000000003</v>
      </c>
      <c r="AV78" s="7">
        <f>cesta!AV78*1.2</f>
        <v>9.49200000000000088</v>
      </c>
      <c r="AW78" s="7">
        <f>cesta!AW78*1.2</f>
        <v>9.98399999999999999</v>
      </c>
      <c r="AX78" s="7">
        <f>cesta!AX78/3.75</f>
        <v>5.98933333333333007</v>
      </c>
      <c r="AY78" s="7">
        <f>cesta!AY78/3.75</f>
        <v>9.53866666666666951</v>
      </c>
      <c r="AZ78" s="7">
        <f>cesta!AZ78/3.75</f>
        <v>8.98933333333332918</v>
      </c>
      <c r="BA78" s="7">
        <f>cesta!BA78/3.75</f>
        <v>14.9893333333333008</v>
      </c>
    </row>
    <row r="79" spans="1:53">
      <c r="A79" s="3" t="s">
        <v>70</v>
      </c>
      <c r="B79" s="9" t="n">
        <v>44221</v>
      </c>
      <c r="C79" s="1" t="s">
        <v>58</v>
      </c>
      <c r="D79" s="4" t="n">
        <v>0.454861111111111072</v>
      </c>
      <c r="E79" s="1" t="s">
        <v>61</v>
      </c>
      <c r="F79" s="7">
        <f>cesta!F79/4.5</f>
        <v>29.9888888888889014</v>
      </c>
      <c r="G79" s="7">
        <f>cesta!G79/4.5</f>
        <v>37.1711111111111023</v>
      </c>
      <c r="H79" s="7">
        <f>cesta!H79/4.5</f>
        <v>36.9911111111111026</v>
      </c>
      <c r="I79" s="7">
        <f>cesta!I79/4.5</f>
        <v>44.9911111111111026</v>
      </c>
      <c r="J79" s="7">
        <f>cesta!J79/6</f>
        <v>3.99000000000000021</v>
      </c>
      <c r="K79" s="7">
        <f>cesta!K79/6</f>
        <v>5.41500000000000004</v>
      </c>
      <c r="L79" s="7">
        <f>cesta!L79/6</f>
        <v>4.99000000000000021</v>
      </c>
      <c r="M79" s="7">
        <f>cesta!M79/6</f>
        <v>8.99000000000000021</v>
      </c>
      <c r="N79" s="7">
        <f>cesta!N79/4.5</f>
        <v>6.60222222222222044</v>
      </c>
      <c r="O79" s="7">
        <f>cesta!O79/4.5</f>
        <v>8.2355555555555604</v>
      </c>
      <c r="P79" s="7">
        <f>cesta!P79/4.5</f>
        <v>7.98888888888888982</v>
      </c>
      <c r="Q79" s="7">
        <f>cesta!Q79/4.5</f>
        <v>9.9888888888888907</v>
      </c>
      <c r="R79" s="7">
        <f>cesta!R79/3.6</f>
        <v>4.68888888888888999</v>
      </c>
      <c r="S79" s="7">
        <f>cesta!S79/3.6</f>
        <v>5.78055555555556033</v>
      </c>
      <c r="T79" s="7">
        <f>cesta!T79/3.6</f>
        <v>5.88888888888889017</v>
      </c>
      <c r="U79" s="7">
        <f>cesta!U79/3.6</f>
        <v>6.98888888888888982</v>
      </c>
      <c r="V79" s="7">
        <f>cesta!V79/3</f>
        <v>3.29000000000000004</v>
      </c>
      <c r="W79" s="7">
        <f>cesta!W79/3</f>
        <v>4.34666666666667023</v>
      </c>
      <c r="X79" s="7">
        <f>cesta!X79/3</f>
        <v>3.99000000000000021</v>
      </c>
      <c r="Y79" s="7">
        <f>cesta!Y79/3</f>
        <v>5.99000000000000021</v>
      </c>
      <c r="Z79" s="7">
        <f>cesta!Z79/12</f>
        <v>2.68999999999999995</v>
      </c>
      <c r="AA79" s="7">
        <f>cesta!AA79/12</f>
        <v>3.33999999999999986</v>
      </c>
      <c r="AB79" s="7">
        <f>cesta!AB79/12</f>
        <v>3.49000000000000021</v>
      </c>
      <c r="AC79" s="7">
        <f>cesta!AC79/12</f>
        <v>3.99000000000000021</v>
      </c>
      <c r="AD79" s="7">
        <f>cesta!AD79/6</f>
        <v>6.99000000000000021</v>
      </c>
      <c r="AE79" s="7">
        <f>cesta!AE79/6</f>
        <v>9.96000000000000085</v>
      </c>
      <c r="AF79" s="7">
        <f>cesta!AF79/6</f>
        <v>9.90000000000000036</v>
      </c>
      <c r="AG79" s="7">
        <f>cesta!AG79/6</f>
        <v>12.9900000000000002</v>
      </c>
      <c r="AH79" s="7">
        <f>cesta!AH79/1.2</f>
        <v>3.69166666666666998</v>
      </c>
      <c r="AI79" s="7">
        <f>cesta!AI79/1.2</f>
        <v>4.73333333333332984</v>
      </c>
      <c r="AJ79" s="7">
        <f>cesta!AJ79/1.2</f>
        <v>4.69166666666666998</v>
      </c>
      <c r="AK79" s="7">
        <f>cesta!AK79/1.2</f>
        <v>5.9916666666666698</v>
      </c>
      <c r="AL79" s="7">
        <f>cesta!AL79/11.25</f>
        <v>2.28977777777777991</v>
      </c>
      <c r="AM79" s="7">
        <f>cesta!AM79/11.25</f>
        <v>3.57777777777778017</v>
      </c>
      <c r="AN79" s="7">
        <f>cesta!AN79/11.25</f>
        <v>3.24000000000000021</v>
      </c>
      <c r="AO79" s="7">
        <f>cesta!AO79/11.25</f>
        <v>5.19022222222221963</v>
      </c>
      <c r="AP79" s="7">
        <f>cesta!AP79/3</f>
        <v>2.89000000000000021</v>
      </c>
      <c r="AQ79" s="7">
        <f>cesta!AQ79/3</f>
        <v>3.12000000000000011</v>
      </c>
      <c r="AR79" s="7">
        <f>cesta!AR79/3</f>
        <v>3.08999999999999986</v>
      </c>
      <c r="AS79" s="7">
        <f>cesta!AS79/3</f>
        <v>3.49000000000000021</v>
      </c>
      <c r="AT79" s="7">
        <f>cesta!AT79*1.2</f>
        <v>7.99199999999999999</v>
      </c>
      <c r="AU79" s="7">
        <f>cesta!AU79*1.2</f>
        <v>9.40799999999999947</v>
      </c>
      <c r="AV79" s="7">
        <f>cesta!AV79*1.2</f>
        <v>9.49200000000000088</v>
      </c>
      <c r="AW79" s="7">
        <f>cesta!AW79*1.2</f>
        <v>9.98399999999999999</v>
      </c>
      <c r="AX79" s="7">
        <f>cesta!AX79/3.75</f>
        <v>5.38933333333333042</v>
      </c>
      <c r="AY79" s="7">
        <f>cesta!AY79/3.75</f>
        <v>9.48266666666667035</v>
      </c>
      <c r="AZ79" s="7">
        <f>cesta!AZ79/3.75</f>
        <v>9.18933333333333913</v>
      </c>
      <c r="BA79" s="7">
        <f>cesta!BA79/3.75</f>
        <v>14.9893333333333008</v>
      </c>
    </row>
    <row r="80" spans="1:53">
      <c r="A80" s="3" t="s">
        <v>70</v>
      </c>
      <c r="B80" s="9" t="n">
        <v>44222</v>
      </c>
      <c r="C80" s="1" t="s">
        <v>60</v>
      </c>
      <c r="D80" s="4" t="n">
        <v>0.357638888888888884</v>
      </c>
      <c r="E80" s="1" t="s">
        <v>61</v>
      </c>
      <c r="F80" s="7">
        <f>cesta!F80/4.5</f>
        <v>29.9888888888889014</v>
      </c>
      <c r="G80" s="7">
        <f>cesta!G80/4.5</f>
        <v>33.6755555555555972</v>
      </c>
      <c r="H80" s="7">
        <f>cesta!H80/4.5</f>
        <v>33.9844444444444989</v>
      </c>
      <c r="I80" s="7">
        <f>cesta!I80/4.5</f>
        <v>37.9911111111111026</v>
      </c>
      <c r="J80" s="7">
        <f>cesta!J80/6</f>
        <v>3.99000000000000021</v>
      </c>
      <c r="K80" s="7">
        <f>cesta!K80/6</f>
        <v>5.33666666666666956</v>
      </c>
      <c r="L80" s="7">
        <f>cesta!L80/6</f>
        <v>4.99000000000000021</v>
      </c>
      <c r="M80" s="7">
        <f>cesta!M80/6</f>
        <v>8.99000000000000021</v>
      </c>
      <c r="N80" s="7">
        <f>cesta!N80/4.5</f>
        <v>6.59111111111111025</v>
      </c>
      <c r="O80" s="7">
        <f>cesta!O80/4.5</f>
        <v>8.26666666666666927</v>
      </c>
      <c r="P80" s="7">
        <f>cesta!P80/4.5</f>
        <v>7.98888888888888982</v>
      </c>
      <c r="Q80" s="7">
        <f>cesta!Q80/4.5</f>
        <v>9.9888888888888907</v>
      </c>
      <c r="R80" s="7">
        <f>cesta!R80/3.6</f>
        <v>3.98888888888888982</v>
      </c>
      <c r="S80" s="7">
        <f>cesta!S80/3.6</f>
        <v>5.65833333333332966</v>
      </c>
      <c r="T80" s="7">
        <f>cesta!T80/3.6</f>
        <v>5.78888888888888964</v>
      </c>
      <c r="U80" s="7">
        <f>cesta!U80/3.6</f>
        <v>6.75</v>
      </c>
      <c r="V80" s="7">
        <f>cesta!V80/3</f>
        <v>3.39000000000000012</v>
      </c>
      <c r="W80" s="7">
        <f>cesta!W80/3</f>
        <v>4.38666666666667027</v>
      </c>
      <c r="X80" s="7">
        <f>cesta!X80/3</f>
        <v>3.99000000000000021</v>
      </c>
      <c r="Y80" s="7">
        <f>cesta!Y80/3</f>
        <v>5.99000000000000021</v>
      </c>
      <c r="Z80" s="7">
        <f>cesta!Z80/12</f>
        <v>2.68999999999999995</v>
      </c>
      <c r="AA80" s="7">
        <f>cesta!AA80/12</f>
        <v>3.24750000000000005</v>
      </c>
      <c r="AB80" s="7">
        <f>cesta!AB80/12</f>
        <v>3.39000000000000012</v>
      </c>
      <c r="AC80" s="7">
        <f>cesta!AC80/12</f>
        <v>3.99000000000000021</v>
      </c>
      <c r="AD80" s="7">
        <f>cesta!AD80/6</f>
        <v>6.99000000000000021</v>
      </c>
      <c r="AE80" s="7">
        <f>cesta!AE80/6</f>
        <v>9.07333333333333059</v>
      </c>
      <c r="AF80" s="7">
        <f>cesta!AF80/6</f>
        <v>9.5</v>
      </c>
      <c r="AG80" s="7">
        <f>cesta!AG80/6</f>
        <v>10.9900000000000002</v>
      </c>
      <c r="AH80" s="7">
        <f>cesta!AH80/1.2</f>
        <v>3.69166666666666998</v>
      </c>
      <c r="AI80" s="7">
        <f>cesta!AI80/1.2</f>
        <v>4.60833333333332984</v>
      </c>
      <c r="AJ80" s="7">
        <f>cesta!AJ80/1.2</f>
        <v>4.69166666666666998</v>
      </c>
      <c r="AK80" s="7">
        <f>cesta!AK80/1.2</f>
        <v>5.9916666666666698</v>
      </c>
      <c r="AL80" s="7">
        <f>cesta!AL80/11.25</f>
        <v>2.28977777777777991</v>
      </c>
      <c r="AM80" s="7">
        <f>cesta!AM80/11.25</f>
        <v>3.86488888888889015</v>
      </c>
      <c r="AN80" s="7">
        <f>cesta!AN80/11.25</f>
        <v>3.48977777777778009</v>
      </c>
      <c r="AO80" s="7">
        <f>cesta!AO80/11.25</f>
        <v>5.19022222222221963</v>
      </c>
      <c r="AP80" s="7">
        <f>cesta!AP80/3</f>
        <v>2.89000000000000021</v>
      </c>
      <c r="AQ80" s="7">
        <f>cesta!AQ80/3</f>
        <v>3.12333333333332996</v>
      </c>
      <c r="AR80" s="7">
        <f>cesta!AR80/3</f>
        <v>3.18999999999999995</v>
      </c>
      <c r="AS80" s="7">
        <f>cesta!AS80/3</f>
        <v>3.49000000000000021</v>
      </c>
      <c r="AT80" s="7">
        <f>cesta!AT80*1.2</f>
        <v>7.98000000000000043</v>
      </c>
      <c r="AU80" s="7">
        <f>cesta!AU80*1.2</f>
        <v>9.24000000000000021</v>
      </c>
      <c r="AV80" s="7">
        <f>cesta!AV80*1.2</f>
        <v>9.28800000000000026</v>
      </c>
      <c r="AW80" s="7">
        <f>cesta!AW80*1.2</f>
        <v>9.98399999999999999</v>
      </c>
      <c r="AX80" s="7">
        <f>cesta!AX80/3.75</f>
        <v>5.98933333333333007</v>
      </c>
      <c r="AY80" s="7">
        <f>cesta!AY80/3.75</f>
        <v>9.39466666666666939</v>
      </c>
      <c r="AZ80" s="7">
        <f>cesta!AZ80/3.75</f>
        <v>8.98933333333332918</v>
      </c>
      <c r="BA80" s="7">
        <f>cesta!BA80/3.75</f>
        <v>14.2906666666667004</v>
      </c>
    </row>
    <row r="81" spans="1:53">
      <c r="A81" s="3" t="s">
        <v>70</v>
      </c>
      <c r="B81" s="9" t="n">
        <v>44223</v>
      </c>
      <c r="C81" s="1" t="s">
        <v>62</v>
      </c>
      <c r="D81" s="4" t="n">
        <v>0.91875</v>
      </c>
      <c r="E81" s="1" t="s">
        <v>63</v>
      </c>
      <c r="F81" s="7">
        <f>cesta!F81/4.5</f>
        <v>31.8999999999999986</v>
      </c>
      <c r="G81" s="7">
        <f>cesta!G81/4.5</f>
        <v>37.202222222222197</v>
      </c>
      <c r="H81" s="7">
        <f>cesta!H81/4.5</f>
        <v>35.9911111111111026</v>
      </c>
      <c r="I81" s="7">
        <f>cesta!I81/4.5</f>
        <v>44.9911111111111026</v>
      </c>
      <c r="J81" s="7">
        <f>cesta!J81/6</f>
        <v>3.89000000000000021</v>
      </c>
      <c r="K81" s="7">
        <f>cesta!K81/6</f>
        <v>5.34333333333333016</v>
      </c>
      <c r="L81" s="7">
        <f>cesta!L81/6</f>
        <v>4.99000000000000021</v>
      </c>
      <c r="M81" s="7">
        <f>cesta!M81/6</f>
        <v>8.99000000000000021</v>
      </c>
      <c r="N81" s="7">
        <f>cesta!N81/4.5</f>
        <v>6.59111111111111025</v>
      </c>
      <c r="O81" s="7">
        <f>cesta!O81/4.5</f>
        <v>7.62222222222222001</v>
      </c>
      <c r="P81" s="7">
        <f>cesta!P81/4.5</f>
        <v>7.40000000000000036</v>
      </c>
      <c r="Q81" s="7">
        <f>cesta!Q81/4.5</f>
        <v>9.75111111111110951</v>
      </c>
      <c r="R81" s="7">
        <f>cesta!R81/3.6</f>
        <v>3.88888888888889017</v>
      </c>
      <c r="S81" s="7">
        <f>cesta!S81/3.6</f>
        <v>5.59166666666667034</v>
      </c>
      <c r="T81" s="7">
        <f>cesta!T81/3.6</f>
        <v>5.63888888888889017</v>
      </c>
      <c r="U81" s="7">
        <f>cesta!U81/3.6</f>
        <v>6.98888888888888982</v>
      </c>
      <c r="V81" s="7">
        <f>cesta!V81/3</f>
        <v>3.29000000000000004</v>
      </c>
      <c r="W81" s="7">
        <f>cesta!W81/3</f>
        <v>4.37333333333333041</v>
      </c>
      <c r="X81" s="7">
        <f>cesta!X81/3</f>
        <v>3.99000000000000021</v>
      </c>
      <c r="Y81" s="7">
        <f>cesta!Y81/3</f>
        <v>5.99000000000000021</v>
      </c>
      <c r="Z81" s="7">
        <f>cesta!Z81/12</f>
        <v>2.49000000000000021</v>
      </c>
      <c r="AA81" s="7">
        <f>cesta!AA81/12</f>
        <v>3.06999999999999984</v>
      </c>
      <c r="AB81" s="7">
        <f>cesta!AB81/12</f>
        <v>2.99000000000000021</v>
      </c>
      <c r="AC81" s="7">
        <f>cesta!AC81/12</f>
        <v>3.99000000000000021</v>
      </c>
      <c r="AD81" s="7">
        <f>cesta!AD81/6</f>
        <v>7.99000000000000021</v>
      </c>
      <c r="AE81" s="7">
        <f>cesta!AE81/6</f>
        <v>10.1933333333332996</v>
      </c>
      <c r="AF81" s="7">
        <f>cesta!AF81/6</f>
        <v>9.5</v>
      </c>
      <c r="AG81" s="7">
        <f>cesta!AG81/6</f>
        <v>13.9900000000000002</v>
      </c>
      <c r="AH81" s="7">
        <f>cesta!AH81/1.2</f>
        <v>3.29166666666667007</v>
      </c>
      <c r="AI81" s="7">
        <f>cesta!AI81/1.2</f>
        <v>4.75</v>
      </c>
      <c r="AJ81" s="7">
        <f>cesta!AJ81/1.2</f>
        <v>4.79166666666666963</v>
      </c>
      <c r="AK81" s="7">
        <f>cesta!AK81/1.2</f>
        <v>5.9916666666666698</v>
      </c>
      <c r="AL81" s="7">
        <f>cesta!AL81/11.25</f>
        <v>2.28977777777777991</v>
      </c>
      <c r="AM81" s="7">
        <f>cesta!AM81/11.25</f>
        <v>3.6044444444444399</v>
      </c>
      <c r="AN81" s="7">
        <f>cesta!AN81/11.25</f>
        <v>3.48977777777778009</v>
      </c>
      <c r="AO81" s="7">
        <f>cesta!AO81/11.25</f>
        <v>5.19022222222221963</v>
      </c>
      <c r="AP81" s="7">
        <f>cesta!AP81/3</f>
        <v>2.89000000000000021</v>
      </c>
      <c r="AQ81" s="7">
        <f>cesta!AQ81/3</f>
        <v>3.1333333333333302</v>
      </c>
      <c r="AR81" s="7">
        <f>cesta!AR81/3</f>
        <v>3.08999999999999986</v>
      </c>
      <c r="AS81" s="7">
        <f>cesta!AS81/3</f>
        <v>3.49000000000000021</v>
      </c>
      <c r="AT81" s="7">
        <f>cesta!AT81*1.2</f>
        <v>7.98000000000000043</v>
      </c>
      <c r="AU81" s="7">
        <f>cesta!AU81*1.2</f>
        <v>9.24000000000000021</v>
      </c>
      <c r="AV81" s="7">
        <f>cesta!AV81*1.2</f>
        <v>9.49200000000000088</v>
      </c>
      <c r="AW81" s="7">
        <f>cesta!AW81*1.2</f>
        <v>9.98399999999999999</v>
      </c>
      <c r="AX81" s="7">
        <f>cesta!AX81/3.75</f>
        <v>5.38933333333333042</v>
      </c>
      <c r="AY81" s="7">
        <f>cesta!AY81/3.75</f>
        <v>9.48266666666667035</v>
      </c>
      <c r="AZ81" s="7">
        <f>cesta!AZ81/3.75</f>
        <v>9.29066666666667018</v>
      </c>
      <c r="BA81" s="7">
        <f>cesta!BA81/3.75</f>
        <v>14.2906666666667004</v>
      </c>
    </row>
    <row r="82" spans="1:53">
      <c r="A82" s="3" t="s">
        <v>70</v>
      </c>
      <c r="B82" s="9" t="n">
        <v>44224</v>
      </c>
      <c r="C82" s="1" t="s">
        <v>64</v>
      </c>
      <c r="D82" s="4" t="n">
        <v>0.397916666666666607</v>
      </c>
      <c r="E82" s="1" t="s">
        <v>61</v>
      </c>
      <c r="F82" s="7">
        <f>cesta!F82/4.5</f>
        <v>23.7888888888888985</v>
      </c>
      <c r="G82" s="7">
        <f>cesta!G82/4.5</f>
        <v>33.922222222222203</v>
      </c>
      <c r="H82" s="7">
        <f>cesta!H82/4.5</f>
        <v>34.9911111111111026</v>
      </c>
      <c r="I82" s="7">
        <f>cesta!I82/4.5</f>
        <v>42.8999999999999986</v>
      </c>
      <c r="J82" s="7">
        <f>cesta!J82/6</f>
        <v>3.79000000000000004</v>
      </c>
      <c r="K82" s="7">
        <f>cesta!K82/6</f>
        <v>5.29166666666666963</v>
      </c>
      <c r="L82" s="7">
        <f>cesta!L82/6</f>
        <v>4.99000000000000021</v>
      </c>
      <c r="M82" s="7">
        <f>cesta!M82/6</f>
        <v>8.99000000000000021</v>
      </c>
      <c r="N82" s="7">
        <f>cesta!N82/4.5</f>
        <v>6.62000000000000011</v>
      </c>
      <c r="O82" s="7">
        <f>cesta!O82/4.5</f>
        <v>8.21111111111111036</v>
      </c>
      <c r="P82" s="7">
        <f>cesta!P82/4.5</f>
        <v>7.98888888888888982</v>
      </c>
      <c r="Q82" s="7">
        <f>cesta!Q82/4.5</f>
        <v>9.89111111111111008</v>
      </c>
      <c r="R82" s="7">
        <f>cesta!R82/3.6</f>
        <v>3.88888888888889017</v>
      </c>
      <c r="S82" s="7">
        <f>cesta!S82/3.6</f>
        <v>5.56111111111111001</v>
      </c>
      <c r="T82" s="7">
        <f>cesta!T82/3.6</f>
        <v>5.63888888888889017</v>
      </c>
      <c r="U82" s="7">
        <f>cesta!U82/3.6</f>
        <v>7.48888888888888982</v>
      </c>
      <c r="V82" s="7">
        <f>cesta!V82/3</f>
        <v>3.29000000000000004</v>
      </c>
      <c r="W82" s="7">
        <f>cesta!W82/3</f>
        <v>4.8233333333333297</v>
      </c>
      <c r="X82" s="7">
        <f>cesta!X82/3</f>
        <v>4.49000000000000021</v>
      </c>
      <c r="Y82" s="7">
        <f>cesta!Y82/3</f>
        <v>8.1899999999999995</v>
      </c>
      <c r="Z82" s="7">
        <f>cesta!Z82/12</f>
        <v>1.49000000000000004</v>
      </c>
      <c r="AA82" s="7">
        <f>cesta!AA82/12</f>
        <v>2.83999999999999986</v>
      </c>
      <c r="AB82" s="7">
        <f>cesta!AB82/12</f>
        <v>2.99000000000000021</v>
      </c>
      <c r="AC82" s="7">
        <f>cesta!AC82/12</f>
        <v>3.49000000000000021</v>
      </c>
      <c r="AD82" s="7">
        <f>cesta!AD82/6</f>
        <v>7.99000000000000021</v>
      </c>
      <c r="AE82" s="7">
        <f>cesta!AE82/6</f>
        <v>9.64166666666666927</v>
      </c>
      <c r="AF82" s="7">
        <f>cesta!AF82/6</f>
        <v>8.99000000000000021</v>
      </c>
      <c r="AG82" s="7">
        <f>cesta!AG82/6</f>
        <v>13.9900000000000002</v>
      </c>
      <c r="AH82" s="7">
        <f>cesta!AH82/1.2</f>
        <v>3.69166666666666998</v>
      </c>
      <c r="AI82" s="7">
        <f>cesta!AI82/1.2</f>
        <v>4.70833333333333037</v>
      </c>
      <c r="AJ82" s="7">
        <f>cesta!AJ82/1.2</f>
        <v>4.69166666666666998</v>
      </c>
      <c r="AK82" s="7">
        <f>cesta!AK82/1.2</f>
        <v>6.79166666666666963</v>
      </c>
      <c r="AL82" s="7">
        <f>cesta!AL82/11.25</f>
        <v>2.28977777777777991</v>
      </c>
      <c r="AM82" s="7">
        <f>cesta!AM82/11.25</f>
        <v>3.56800000000000006</v>
      </c>
      <c r="AN82" s="7">
        <f>cesta!AN82/11.25</f>
        <v>2.99022222222221998</v>
      </c>
      <c r="AO82" s="7">
        <f>cesta!AO82/11.25</f>
        <v>8.39022222222222069</v>
      </c>
      <c r="AP82" s="7">
        <f>cesta!AP82/3</f>
        <v>2.58999999999999986</v>
      </c>
      <c r="AQ82" s="7">
        <f>cesta!AQ82/3</f>
        <v>3.05333333333333012</v>
      </c>
      <c r="AR82" s="7">
        <f>cesta!AR82/3</f>
        <v>2.99000000000000021</v>
      </c>
      <c r="AS82" s="7">
        <f>cesta!AS82/3</f>
        <v>3.49000000000000021</v>
      </c>
      <c r="AT82" s="7">
        <f>cesta!AT82*1.2</f>
        <v>7.98000000000000043</v>
      </c>
      <c r="AU82" s="7">
        <f>cesta!AU82*1.2</f>
        <v>9.16799999999999926</v>
      </c>
      <c r="AV82" s="7">
        <f>cesta!AV82*1.2</f>
        <v>9.24000000000000021</v>
      </c>
      <c r="AW82" s="7">
        <f>cesta!AW82*1.2</f>
        <v>9.98399999999999999</v>
      </c>
      <c r="AX82" s="7">
        <f>cesta!AX82/3.75</f>
        <v>5.98933333333333007</v>
      </c>
      <c r="AY82" s="7">
        <f>cesta!AY82/3.75</f>
        <v>9.68266666666666964</v>
      </c>
      <c r="AZ82" s="7">
        <f>cesta!AZ82/3.75</f>
        <v>9.14933333333333998</v>
      </c>
      <c r="BA82" s="7">
        <f>cesta!BA82/3.75</f>
        <v>14.9893333333333008</v>
      </c>
    </row>
    <row r="83" spans="1:53">
      <c r="A83" s="3" t="s">
        <v>70</v>
      </c>
      <c r="B83" s="9" t="n">
        <v>44225</v>
      </c>
      <c r="C83" s="1" t="s">
        <v>65</v>
      </c>
      <c r="D83" s="4" t="n">
        <v>0.459027777777777857</v>
      </c>
      <c r="E83" s="1" t="s">
        <v>61</v>
      </c>
      <c r="F83" s="7">
        <f>cesta!F83/4.5</f>
        <v>29.4888888888889014</v>
      </c>
      <c r="G83" s="7">
        <f>cesta!G83/4.5</f>
        <v>35.2266666666667021</v>
      </c>
      <c r="H83" s="7">
        <f>cesta!H83/4.5</f>
        <v>34.3955555555556032</v>
      </c>
      <c r="I83" s="7">
        <f>cesta!I83/4.5</f>
        <v>44.5488888888888965</v>
      </c>
      <c r="J83" s="7">
        <f>cesta!J83/6</f>
        <v>3.89000000000000021</v>
      </c>
      <c r="K83" s="7">
        <f>cesta!K83/6</f>
        <v>5.45833333333333037</v>
      </c>
      <c r="L83" s="7">
        <f>cesta!L83/6</f>
        <v>4.99000000000000021</v>
      </c>
      <c r="M83" s="7">
        <f>cesta!M83/6</f>
        <v>8.99000000000000021</v>
      </c>
      <c r="N83" s="7">
        <f>cesta!N83/4.5</f>
        <v>6.28888888888888964</v>
      </c>
      <c r="O83" s="7">
        <f>cesta!O83/4.5</f>
        <v>8.23777777777777942</v>
      </c>
      <c r="P83" s="7">
        <f>cesta!P83/4.5</f>
        <v>7.98888888888888982</v>
      </c>
      <c r="Q83" s="7">
        <f>cesta!Q83/4.5</f>
        <v>9.89111111111111008</v>
      </c>
      <c r="R83" s="7">
        <f>cesta!R83/3.6</f>
        <v>3.88888888888889017</v>
      </c>
      <c r="S83" s="7">
        <f>cesta!S83/3.6</f>
        <v>5.54166666666666963</v>
      </c>
      <c r="T83" s="7">
        <f>cesta!T83/3.6</f>
        <v>5.68888888888888999</v>
      </c>
      <c r="U83" s="7">
        <f>cesta!U83/3.6</f>
        <v>6.98888888888888982</v>
      </c>
      <c r="V83" s="7">
        <f>cesta!V83/3</f>
        <v>3.39000000000000012</v>
      </c>
      <c r="W83" s="7">
        <f>cesta!W83/3</f>
        <v>4.60666666666667002</v>
      </c>
      <c r="X83" s="7">
        <f>cesta!X83/3</f>
        <v>4.49000000000000021</v>
      </c>
      <c r="Y83" s="7">
        <f>cesta!Y83/3</f>
        <v>5.99000000000000021</v>
      </c>
      <c r="Z83" s="7">
        <f>cesta!Z83/12</f>
        <v>1.49000000000000004</v>
      </c>
      <c r="AA83" s="7">
        <f>cesta!AA83/12</f>
        <v>3.00666666666666993</v>
      </c>
      <c r="AB83" s="7">
        <f>cesta!AB83/12</f>
        <v>3.43999999999999995</v>
      </c>
      <c r="AC83" s="7">
        <f>cesta!AC83/12</f>
        <v>3.49000000000000021</v>
      </c>
      <c r="AD83" s="7">
        <f>cesta!AD83/6</f>
        <v>8.99000000000000021</v>
      </c>
      <c r="AE83" s="7">
        <f>cesta!AE83/6</f>
        <v>10.5950000000000006</v>
      </c>
      <c r="AF83" s="7">
        <f>cesta!AF83/6</f>
        <v>9.69999999999999929</v>
      </c>
      <c r="AG83" s="7">
        <f>cesta!AG83/6</f>
        <v>13.8733333333332993</v>
      </c>
      <c r="AH83" s="7">
        <f>cesta!AH83/1.2</f>
        <v>3.29166666666667007</v>
      </c>
      <c r="AI83" s="7">
        <f>cesta!AI83/1.2</f>
        <v>4.7583333333333302</v>
      </c>
      <c r="AJ83" s="7">
        <f>cesta!AJ83/1.2</f>
        <v>4.79166666666666963</v>
      </c>
      <c r="AK83" s="7">
        <f>cesta!AK83/1.2</f>
        <v>6.79166666666666963</v>
      </c>
      <c r="AL83" s="7">
        <f>cesta!AL83/11.25</f>
        <v>1.99022222222221998</v>
      </c>
      <c r="AM83" s="7">
        <f>cesta!AM83/11.25</f>
        <v>3.8702222222222197</v>
      </c>
      <c r="AN83" s="7">
        <f>cesta!AN83/11.25</f>
        <v>3.83999999999999986</v>
      </c>
      <c r="AO83" s="7">
        <f>cesta!AO83/11.25</f>
        <v>5.19022222222221963</v>
      </c>
      <c r="AP83" s="7">
        <f>cesta!AP83/3</f>
        <v>2.58999999999999986</v>
      </c>
      <c r="AQ83" s="7">
        <f>cesta!AQ83/3</f>
        <v>3.08000000000000007</v>
      </c>
      <c r="AR83" s="7">
        <f>cesta!AR83/3</f>
        <v>3.08999999999999986</v>
      </c>
      <c r="AS83" s="7">
        <f>cesta!AS83/3</f>
        <v>3.49000000000000021</v>
      </c>
      <c r="AT83" s="7">
        <f>cesta!AT83*1.2</f>
        <v>7.98000000000000043</v>
      </c>
      <c r="AU83" s="7">
        <f>cesta!AU83*1.2</f>
        <v>9.11999999999999922</v>
      </c>
      <c r="AV83" s="7">
        <f>cesta!AV83*1.2</f>
        <v>9.38400000000000034</v>
      </c>
      <c r="AW83" s="7">
        <f>cesta!AW83*1.2</f>
        <v>9.98399999999999999</v>
      </c>
      <c r="AX83" s="7">
        <f>cesta!AX83/3.75</f>
        <v>5.98933333333333007</v>
      </c>
      <c r="AY83" s="7">
        <f>cesta!AY83/3.75</f>
        <v>9.67733333333334045</v>
      </c>
      <c r="AZ83" s="7">
        <f>cesta!AZ83/3.75</f>
        <v>9.21866666666666923</v>
      </c>
      <c r="BA83" s="7">
        <f>cesta!BA83/3.75</f>
        <v>14.9893333333333008</v>
      </c>
    </row>
    <row r="84" spans="1:53">
      <c r="A84" s="3" t="s">
        <v>70</v>
      </c>
      <c r="B84" s="9" t="n">
        <v>44226</v>
      </c>
      <c r="C84" s="1" t="s">
        <v>66</v>
      </c>
      <c r="D84" s="4" t="n">
        <v>0.80625</v>
      </c>
      <c r="E84" s="1" t="s">
        <v>63</v>
      </c>
      <c r="F84" s="7">
        <f>cesta!F84/4.5</f>
        <v>29.4888888888889014</v>
      </c>
      <c r="G84" s="7">
        <f>cesta!G84/4.5</f>
        <v>34.317777777777799</v>
      </c>
      <c r="H84" s="7">
        <f>cesta!H84/4.5</f>
        <v>33.8999999999999986</v>
      </c>
      <c r="I84" s="7">
        <f>cesta!I84/4.5</f>
        <v>44.5488888888888965</v>
      </c>
      <c r="J84" s="7">
        <f>cesta!J84/6</f>
        <v>3.89000000000000021</v>
      </c>
      <c r="K84" s="7">
        <f>cesta!K84/6</f>
        <v>5.34333333333333016</v>
      </c>
      <c r="L84" s="7">
        <f>cesta!L84/6</f>
        <v>4.99000000000000021</v>
      </c>
      <c r="M84" s="7">
        <f>cesta!M84/6</f>
        <v>8.99000000000000021</v>
      </c>
      <c r="N84" s="7">
        <f>cesta!N84/4.5</f>
        <v>5.99111111111110972</v>
      </c>
      <c r="O84" s="7">
        <f>cesta!O84/4.5</f>
        <v>8.06444444444444919</v>
      </c>
      <c r="P84" s="7">
        <f>cesta!P84/4.5</f>
        <v>7.98888888888888982</v>
      </c>
      <c r="Q84" s="7">
        <f>cesta!Q84/4.5</f>
        <v>9.75111111111110951</v>
      </c>
      <c r="R84" s="7">
        <f>cesta!R84/3.6</f>
        <v>3.98888888888888982</v>
      </c>
      <c r="S84" s="7">
        <f>cesta!S84/3.6</f>
        <v>5.5083333333333302</v>
      </c>
      <c r="T84" s="7">
        <f>cesta!T84/3.6</f>
        <v>5.48888888888888982</v>
      </c>
      <c r="U84" s="7">
        <f>cesta!U84/3.6</f>
        <v>6.75</v>
      </c>
      <c r="V84" s="7">
        <f>cesta!V84/3</f>
        <v>3.35000000000000009</v>
      </c>
      <c r="W84" s="7">
        <f>cesta!W84/3</f>
        <v>4.50666666666667037</v>
      </c>
      <c r="X84" s="7">
        <f>cesta!X84/3</f>
        <v>4.24000000000000021</v>
      </c>
      <c r="Y84" s="7">
        <f>cesta!Y84/3</f>
        <v>5.99000000000000021</v>
      </c>
      <c r="Z84" s="7">
        <f>cesta!Z84/12</f>
        <v>1.49000000000000004</v>
      </c>
      <c r="AA84" s="7">
        <f>cesta!AA84/12</f>
        <v>2.91000000000000014</v>
      </c>
      <c r="AB84" s="7">
        <f>cesta!AB84/12</f>
        <v>3.39000000000000012</v>
      </c>
      <c r="AC84" s="7">
        <f>cesta!AC84/12</f>
        <v>3.49000000000000021</v>
      </c>
      <c r="AD84" s="7">
        <f>cesta!AD84/6</f>
        <v>7.99000000000000021</v>
      </c>
      <c r="AE84" s="7">
        <f>cesta!AE84/6</f>
        <v>8.77166666666667005</v>
      </c>
      <c r="AF84" s="7">
        <f>cesta!AF84/6</f>
        <v>8.99000000000000021</v>
      </c>
      <c r="AG84" s="7">
        <f>cesta!AG84/6</f>
        <v>9.90000000000000036</v>
      </c>
      <c r="AH84" s="7">
        <f>cesta!AH84/1.2</f>
        <v>3.29166666666667007</v>
      </c>
      <c r="AI84" s="7">
        <f>cesta!AI84/1.2</f>
        <v>4.71666666666667034</v>
      </c>
      <c r="AJ84" s="7">
        <f>cesta!AJ84/1.2</f>
        <v>4.79166666666666963</v>
      </c>
      <c r="AK84" s="7">
        <f>cesta!AK84/1.2</f>
        <v>5.9916666666666698</v>
      </c>
      <c r="AL84" s="7">
        <f>cesta!AL84/11.25</f>
        <v>2.28977777777777991</v>
      </c>
      <c r="AM84" s="7">
        <f>cesta!AM84/11.25</f>
        <v>3.65155555555555988</v>
      </c>
      <c r="AN84" s="7">
        <f>cesta!AN84/11.25</f>
        <v>3.48977777777778009</v>
      </c>
      <c r="AO84" s="7">
        <f>cesta!AO84/11.25</f>
        <v>5.19022222222221963</v>
      </c>
      <c r="AP84" s="7">
        <f>cesta!AP84/3</f>
        <v>2.58999999999999986</v>
      </c>
      <c r="AQ84" s="7">
        <f>cesta!AQ84/3</f>
        <v>3.04333333333332989</v>
      </c>
      <c r="AR84" s="7">
        <f>cesta!AR84/3</f>
        <v>2.99000000000000021</v>
      </c>
      <c r="AS84" s="7">
        <f>cesta!AS84/3</f>
        <v>3.49000000000000021</v>
      </c>
      <c r="AT84" s="7">
        <f>cesta!AT84*1.2</f>
        <v>7.98000000000000043</v>
      </c>
      <c r="AU84" s="7">
        <f>cesta!AU84*1.2</f>
        <v>9.13199999999999967</v>
      </c>
      <c r="AV84" s="7">
        <f>cesta!AV84*1.2</f>
        <v>9.38400000000000034</v>
      </c>
      <c r="AW84" s="7">
        <f>cesta!AW84*1.2</f>
        <v>9.98399999999999999</v>
      </c>
      <c r="AX84" s="7">
        <f>cesta!AX84/3.75</f>
        <v>5.38933333333333042</v>
      </c>
      <c r="AY84" s="7">
        <f>cesta!AY84/3.75</f>
        <v>9.51200000000000045</v>
      </c>
      <c r="AZ84" s="7">
        <f>cesta!AZ84/3.75</f>
        <v>9.14933333333333998</v>
      </c>
      <c r="BA84" s="7">
        <f>cesta!BA84/3.75</f>
        <v>14.9893333333333008</v>
      </c>
    </row>
    <row r="85" spans="1:53">
      <c r="A85" s="3" t="s">
        <v>70</v>
      </c>
      <c r="B85" s="9" t="n">
        <v>44227</v>
      </c>
      <c r="C85" s="1" t="s">
        <v>67</v>
      </c>
      <c r="D85" s="4" t="n">
        <v>0.559027777777777768</v>
      </c>
      <c r="E85" s="1" t="s">
        <v>59</v>
      </c>
      <c r="F85" s="7">
        <f>cesta!F85/4.5</f>
        <v>29.4888888888889014</v>
      </c>
      <c r="G85" s="7">
        <f>cesta!G85/4.5</f>
        <v>35.2533333333333019</v>
      </c>
      <c r="H85" s="7">
        <f>cesta!H85/4.5</f>
        <v>34.9911111111111026</v>
      </c>
      <c r="I85" s="7">
        <f>cesta!I85/4.5</f>
        <v>44.5488888888888965</v>
      </c>
      <c r="J85" s="7">
        <f>cesta!J85/6</f>
        <v>3.89000000000000021</v>
      </c>
      <c r="K85" s="7">
        <f>cesta!K85/6</f>
        <v>5.3016666666666703</v>
      </c>
      <c r="L85" s="7">
        <f>cesta!L85/6</f>
        <v>4.99000000000000021</v>
      </c>
      <c r="M85" s="7">
        <f>cesta!M85/6</f>
        <v>8.99000000000000021</v>
      </c>
      <c r="N85" s="7">
        <f>cesta!N85/4.5</f>
        <v>5.99111111111110972</v>
      </c>
      <c r="O85" s="7">
        <f>cesta!O85/4.5</f>
        <v>7.72666666666667012</v>
      </c>
      <c r="P85" s="7">
        <f>cesta!P85/4.5</f>
        <v>7.48888888888888982</v>
      </c>
      <c r="Q85" s="7">
        <f>cesta!Q85/4.5</f>
        <v>9.68888888888888999</v>
      </c>
      <c r="R85" s="7">
        <f>cesta!R85/3.6</f>
        <v>3.88888888888889017</v>
      </c>
      <c r="S85" s="7">
        <f>cesta!S85/3.6</f>
        <v>5.46388888888889035</v>
      </c>
      <c r="T85" s="7">
        <f>cesta!T85/3.6</f>
        <v>5.48888888888888982</v>
      </c>
      <c r="U85" s="7">
        <f>cesta!U85/3.6</f>
        <v>6.75</v>
      </c>
      <c r="V85" s="7">
        <f>cesta!V85/3</f>
        <v>3.29000000000000004</v>
      </c>
      <c r="W85" s="7">
        <f>cesta!W85/3</f>
        <v>4.37999999999999989</v>
      </c>
      <c r="X85" s="7">
        <f>cesta!X85/3</f>
        <v>3.99000000000000021</v>
      </c>
      <c r="Y85" s="7">
        <f>cesta!Y85/3</f>
        <v>5.99000000000000021</v>
      </c>
      <c r="Z85" s="7">
        <f>cesta!Z85/12</f>
        <v>1.49000000000000004</v>
      </c>
      <c r="AA85" s="7">
        <f>cesta!AA85/12</f>
        <v>3.0566666666666702</v>
      </c>
      <c r="AB85" s="7">
        <f>cesta!AB85/12</f>
        <v>3.43999999999999995</v>
      </c>
      <c r="AC85" s="7">
        <f>cesta!AC85/12</f>
        <v>3.49000000000000021</v>
      </c>
      <c r="AD85" s="7">
        <f>cesta!AD85/6</f>
        <v>7.99000000000000021</v>
      </c>
      <c r="AE85" s="7">
        <f>cesta!AE85/6</f>
        <v>9.57499999999999929</v>
      </c>
      <c r="AF85" s="7">
        <f>cesta!AF85/6</f>
        <v>8.99000000000000021</v>
      </c>
      <c r="AG85" s="7">
        <f>cesta!AG85/6</f>
        <v>13.9900000000000002</v>
      </c>
      <c r="AH85" s="7">
        <f>cesta!AH85/1.2</f>
        <v>3.29166666666667007</v>
      </c>
      <c r="AI85" s="7">
        <f>cesta!AI85/1.2</f>
        <v>4.73333333333332984</v>
      </c>
      <c r="AJ85" s="7">
        <f>cesta!AJ85/1.2</f>
        <v>4.79166666666666963</v>
      </c>
      <c r="AK85" s="7">
        <f>cesta!AK85/1.2</f>
        <v>5.9916666666666698</v>
      </c>
      <c r="AL85" s="7">
        <f>cesta!AL85/11.25</f>
        <v>2.28977777777777991</v>
      </c>
      <c r="AM85" s="7">
        <f>cesta!AM85/11.25</f>
        <v>3.35288888888889014</v>
      </c>
      <c r="AN85" s="7">
        <f>cesta!AN85/11.25</f>
        <v>3.48977777777778009</v>
      </c>
      <c r="AO85" s="7">
        <f>cesta!AO85/11.25</f>
        <v>3.85688888888889014</v>
      </c>
      <c r="AP85" s="7">
        <f>cesta!AP85/3</f>
        <v>2.58999999999999986</v>
      </c>
      <c r="AQ85" s="7">
        <f>cesta!AQ85/3</f>
        <v>3.0566666666666702</v>
      </c>
      <c r="AR85" s="7">
        <f>cesta!AR85/3</f>
        <v>2.99000000000000021</v>
      </c>
      <c r="AS85" s="7">
        <f>cesta!AS85/3</f>
        <v>3.49000000000000021</v>
      </c>
      <c r="AT85" s="7">
        <f>cesta!AT85*1.2</f>
        <v>7.98000000000000043</v>
      </c>
      <c r="AU85" s="7">
        <f>cesta!AU85*1.2</f>
        <v>9.13199999999999967</v>
      </c>
      <c r="AV85" s="7">
        <f>cesta!AV85*1.2</f>
        <v>8.98799999999999955</v>
      </c>
      <c r="AW85" s="7">
        <f>cesta!AW85*1.2</f>
        <v>9.98399999999999999</v>
      </c>
      <c r="AX85" s="7">
        <f>cesta!AX85/3.75</f>
        <v>5.98933333333333007</v>
      </c>
      <c r="AY85" s="7">
        <f>cesta!AY85/3.75</f>
        <v>9.30400000000000027</v>
      </c>
      <c r="AZ85" s="7">
        <f>cesta!AZ85/3.75</f>
        <v>8.98933333333332918</v>
      </c>
      <c r="BA85" s="7">
        <f>cesta!BA85/3.75</f>
        <v>14.5013333333332994</v>
      </c>
    </row>
    <row r="86" spans="1:53">
      <c r="A86" s="3" t="s">
        <v>71</v>
      </c>
      <c r="B86" s="9" t="n">
        <v>44228</v>
      </c>
      <c r="C86" s="1" t="s">
        <v>58</v>
      </c>
      <c r="D86" s="4" t="n">
        <v>0.393055555555555625</v>
      </c>
      <c r="E86" s="1" t="s">
        <v>61</v>
      </c>
      <c r="F86" s="7">
        <f>cesta!F86/4.5</f>
        <v>31.8999999999999986</v>
      </c>
      <c r="G86" s="7">
        <f>cesta!G86/4.5</f>
        <v>35.6177777777778033</v>
      </c>
      <c r="H86" s="7">
        <f>cesta!H86/4.5</f>
        <v>34.9911111111111026</v>
      </c>
      <c r="I86" s="7">
        <f>cesta!I86/4.5</f>
        <v>44.5488888888888965</v>
      </c>
      <c r="J86" s="7">
        <f>cesta!J86/6</f>
        <v>3.89000000000000021</v>
      </c>
      <c r="K86" s="7">
        <f>cesta!K86/6</f>
        <v>5.36833333333332963</v>
      </c>
      <c r="L86" s="7">
        <f>cesta!L86/6</f>
        <v>4.99000000000000021</v>
      </c>
      <c r="M86" s="7">
        <f>cesta!M86/6</f>
        <v>8.99000000000000021</v>
      </c>
      <c r="N86" s="7">
        <f>cesta!N86/4.5</f>
        <v>5.99111111111110972</v>
      </c>
      <c r="O86" s="7">
        <f>cesta!O86/4.5</f>
        <v>7.84222222222221976</v>
      </c>
      <c r="P86" s="7">
        <f>cesta!P86/4.5</f>
        <v>7.74000000000000021</v>
      </c>
      <c r="Q86" s="7">
        <f>cesta!Q86/4.5</f>
        <v>9.68888888888888999</v>
      </c>
      <c r="R86" s="7">
        <f>cesta!R86/3.6</f>
        <v>3.88888888888889017</v>
      </c>
      <c r="S86" s="7">
        <f>cesta!S86/3.6</f>
        <v>5.5555555555555598</v>
      </c>
      <c r="T86" s="7">
        <f>cesta!T86/3.6</f>
        <v>5.51944444444445015</v>
      </c>
      <c r="U86" s="7">
        <f>cesta!U86/3.6</f>
        <v>6.98888888888888982</v>
      </c>
      <c r="V86" s="7">
        <f>cesta!V86/3</f>
        <v>3.29000000000000004</v>
      </c>
      <c r="W86" s="7">
        <f>cesta!W86/3</f>
        <v>4.29333333333333034</v>
      </c>
      <c r="X86" s="7">
        <f>cesta!X86/3</f>
        <v>3.99000000000000021</v>
      </c>
      <c r="Y86" s="7">
        <f>cesta!Y86/3</f>
        <v>5.99000000000000021</v>
      </c>
      <c r="Z86" s="7">
        <f>cesta!Z86/12</f>
        <v>1.49000000000000004</v>
      </c>
      <c r="AA86" s="7">
        <f>cesta!AA86/12</f>
        <v>2.5566666666666702</v>
      </c>
      <c r="AB86" s="7">
        <f>cesta!AB86/12</f>
        <v>2.68999999999999995</v>
      </c>
      <c r="AC86" s="7">
        <f>cesta!AC86/12</f>
        <v>3.49000000000000021</v>
      </c>
      <c r="AD86" s="7">
        <f>cesta!AD86/6</f>
        <v>6.99000000000000021</v>
      </c>
      <c r="AE86" s="7">
        <f>cesta!AE86/6</f>
        <v>8.49166666666667069</v>
      </c>
      <c r="AF86" s="7">
        <f>cesta!AF86/6</f>
        <v>8.99000000000000021</v>
      </c>
      <c r="AG86" s="7">
        <f>cesta!AG86/6</f>
        <v>9.5</v>
      </c>
      <c r="AH86" s="7">
        <f>cesta!AH86/1.2</f>
        <v>3.29166666666667007</v>
      </c>
      <c r="AI86" s="7">
        <f>cesta!AI86/1.2</f>
        <v>4.65000000000000036</v>
      </c>
      <c r="AJ86" s="7">
        <f>cesta!AJ86/1.2</f>
        <v>4.69166666666666998</v>
      </c>
      <c r="AK86" s="7">
        <f>cesta!AK86/1.2</f>
        <v>5.59166666666667034</v>
      </c>
      <c r="AL86" s="7">
        <f>cesta!AL86/11.25</f>
        <v>2.28977777777777991</v>
      </c>
      <c r="AM86" s="7">
        <f>cesta!AM86/11.25</f>
        <v>3.7262222222222201</v>
      </c>
      <c r="AN86" s="7">
        <f>cesta!AN86/11.25</f>
        <v>3.48977777777778009</v>
      </c>
      <c r="AO86" s="7">
        <f>cesta!AO86/11.25</f>
        <v>5.19022222222221963</v>
      </c>
      <c r="AP86" s="7">
        <f>cesta!AP86/3</f>
        <v>2.64999999999999991</v>
      </c>
      <c r="AQ86" s="7">
        <f>cesta!AQ86/3</f>
        <v>3.07333333333333014</v>
      </c>
      <c r="AR86" s="7">
        <f>cesta!AR86/3</f>
        <v>3.08999999999999986</v>
      </c>
      <c r="AS86" s="7">
        <f>cesta!AS86/3</f>
        <v>3.49000000000000021</v>
      </c>
      <c r="AT86" s="7">
        <f>cesta!AT86*1.2</f>
        <v>7.99199999999999999</v>
      </c>
      <c r="AU86" s="7">
        <f>cesta!AU86*1.2</f>
        <v>9.22799999999999976</v>
      </c>
      <c r="AV86" s="7">
        <f>cesta!AV86*1.2</f>
        <v>9.49200000000000088</v>
      </c>
      <c r="AW86" s="7">
        <f>cesta!AW86*1.2</f>
        <v>9.98399999999999999</v>
      </c>
      <c r="AX86" s="7">
        <f>cesta!AX86/3.75</f>
        <v>5.38933333333333042</v>
      </c>
      <c r="AY86" s="7">
        <f>cesta!AY86/3.75</f>
        <v>9.21066666666667011</v>
      </c>
      <c r="AZ86" s="7">
        <f>cesta!AZ86/3.75</f>
        <v>8.98933333333332918</v>
      </c>
      <c r="BA86" s="7">
        <f>cesta!BA86/3.75</f>
        <v>14.5013333333332994</v>
      </c>
    </row>
    <row r="87" spans="1:53">
      <c r="A87" s="3" t="s">
        <v>71</v>
      </c>
      <c r="B87" s="9" t="n">
        <v>44229</v>
      </c>
      <c r="C87" s="1" t="s">
        <v>60</v>
      </c>
      <c r="D87" s="4" t="n">
        <v>0.406944444444444464</v>
      </c>
      <c r="E87" s="1" t="s">
        <v>61</v>
      </c>
      <c r="F87" s="7">
        <f>cesta!F87/4.5</f>
        <v>29.9888888888889014</v>
      </c>
      <c r="G87" s="7">
        <f>cesta!G87/4.5</f>
        <v>35.7488888888888994</v>
      </c>
      <c r="H87" s="7">
        <f>cesta!H87/4.5</f>
        <v>34.9911111111111026</v>
      </c>
      <c r="I87" s="7">
        <f>cesta!I87/4.5</f>
        <v>44.5488888888888965</v>
      </c>
      <c r="J87" s="7">
        <f>cesta!J87/6</f>
        <v>3.89000000000000021</v>
      </c>
      <c r="K87" s="7">
        <f>cesta!K87/6</f>
        <v>5.41833333333333034</v>
      </c>
      <c r="L87" s="7">
        <f>cesta!L87/6</f>
        <v>4.99000000000000021</v>
      </c>
      <c r="M87" s="7">
        <f>cesta!M87/6</f>
        <v>8.99000000000000021</v>
      </c>
      <c r="N87" s="7">
        <f>cesta!N87/4.5</f>
        <v>5.99111111111110972</v>
      </c>
      <c r="O87" s="7">
        <f>cesta!O87/4.5</f>
        <v>7.90000000000000036</v>
      </c>
      <c r="P87" s="7">
        <f>cesta!P87/4.5</f>
        <v>7.59111111111111025</v>
      </c>
      <c r="Q87" s="7">
        <f>cesta!Q87/4.5</f>
        <v>9.89111111111111008</v>
      </c>
      <c r="R87" s="7">
        <f>cesta!R87/3.6</f>
        <v>3.88888888888889017</v>
      </c>
      <c r="S87" s="7">
        <f>cesta!S87/3.6</f>
        <v>5.6333333333333302</v>
      </c>
      <c r="T87" s="7">
        <f>cesta!T87/3.6</f>
        <v>5.78888888888888964</v>
      </c>
      <c r="U87" s="7">
        <f>cesta!U87/3.6</f>
        <v>6.98888888888888982</v>
      </c>
      <c r="V87" s="7">
        <f>cesta!V87/3</f>
        <v>3.29000000000000004</v>
      </c>
      <c r="W87" s="7">
        <f>cesta!W87/3</f>
        <v>4.44000000000000039</v>
      </c>
      <c r="X87" s="7">
        <f>cesta!X87/3</f>
        <v>4.19000000000000039</v>
      </c>
      <c r="Y87" s="7">
        <f>cesta!Y87/3</f>
        <v>5.99000000000000021</v>
      </c>
      <c r="Z87" s="7">
        <f>cesta!Z87/12</f>
        <v>2.68999999999999995</v>
      </c>
      <c r="AA87" s="7">
        <f>cesta!AA87/12</f>
        <v>3.35666666666667002</v>
      </c>
      <c r="AB87" s="7">
        <f>cesta!AB87/12</f>
        <v>3.49000000000000021</v>
      </c>
      <c r="AC87" s="7">
        <f>cesta!AC87/12</f>
        <v>3.99000000000000021</v>
      </c>
      <c r="AD87" s="7">
        <f>cesta!AD87/6</f>
        <v>6.99000000000000021</v>
      </c>
      <c r="AE87" s="7">
        <f>cesta!AE87/6</f>
        <v>8.49166666666667069</v>
      </c>
      <c r="AF87" s="7">
        <f>cesta!AF87/6</f>
        <v>8.99000000000000021</v>
      </c>
      <c r="AG87" s="7">
        <f>cesta!AG87/6</f>
        <v>9.5</v>
      </c>
      <c r="AH87" s="7">
        <f>cesta!AH87/1.2</f>
        <v>3.29166666666667007</v>
      </c>
      <c r="AI87" s="7">
        <f>cesta!AI87/1.2</f>
        <v>4.75</v>
      </c>
      <c r="AJ87" s="7">
        <f>cesta!AJ87/1.2</f>
        <v>4.79166666666666963</v>
      </c>
      <c r="AK87" s="7">
        <f>cesta!AK87/1.2</f>
        <v>5.9916666666666698</v>
      </c>
      <c r="AL87" s="7">
        <f>cesta!AL87/11.25</f>
        <v>2.28977777777777991</v>
      </c>
      <c r="AM87" s="7">
        <f>cesta!AM87/11.25</f>
        <v>3.70666666666667011</v>
      </c>
      <c r="AN87" s="7">
        <f>cesta!AN87/11.25</f>
        <v>3.59022222222221998</v>
      </c>
      <c r="AO87" s="7">
        <f>cesta!AO87/11.25</f>
        <v>5.19022222222221963</v>
      </c>
      <c r="AP87" s="7">
        <f>cesta!AP87/3</f>
        <v>2.58999999999999986</v>
      </c>
      <c r="AQ87" s="7">
        <f>cesta!AQ87/3</f>
        <v>3.0566666666666702</v>
      </c>
      <c r="AR87" s="7">
        <f>cesta!AR87/3</f>
        <v>2.99000000000000021</v>
      </c>
      <c r="AS87" s="7">
        <f>cesta!AS87/3</f>
        <v>3.49000000000000021</v>
      </c>
      <c r="AT87" s="7">
        <f>cesta!AT87*1.2</f>
        <v>7.98000000000000043</v>
      </c>
      <c r="AU87" s="7">
        <f>cesta!AU87*1.2</f>
        <v>9.2159999999999993</v>
      </c>
      <c r="AV87" s="7">
        <f>cesta!AV87*1.2</f>
        <v>9.49200000000000088</v>
      </c>
      <c r="AW87" s="7">
        <f>cesta!AW87*1.2</f>
        <v>9.98399999999999999</v>
      </c>
      <c r="AX87" s="7">
        <f>cesta!AX87/3.75</f>
        <v>5.38933333333333042</v>
      </c>
      <c r="AY87" s="7">
        <f>cesta!AY87/3.75</f>
        <v>9.53599999999999959</v>
      </c>
      <c r="AZ87" s="7">
        <f>cesta!AZ87/3.75</f>
        <v>9.29066666666667018</v>
      </c>
      <c r="BA87" s="7">
        <f>cesta!BA87/3.75</f>
        <v>14.9893333333333008</v>
      </c>
    </row>
    <row r="88" spans="1:53">
      <c r="A88" s="3" t="s">
        <v>71</v>
      </c>
      <c r="B88" s="9" t="n">
        <v>44230</v>
      </c>
      <c r="C88" s="1" t="s">
        <v>62</v>
      </c>
      <c r="D88" s="4" t="n">
        <v>0.36875</v>
      </c>
      <c r="E88" s="1" t="s">
        <v>61</v>
      </c>
      <c r="F88" s="7">
        <f>cesta!F88/4.5</f>
        <v>29.9888888888889014</v>
      </c>
      <c r="G88" s="7">
        <f>cesta!G88/4.5</f>
        <v>35.8933333333333024</v>
      </c>
      <c r="H88" s="7">
        <f>cesta!H88/4.5</f>
        <v>34.9911111111111026</v>
      </c>
      <c r="I88" s="7">
        <f>cesta!I88/4.5</f>
        <v>44.5488888888888965</v>
      </c>
      <c r="J88" s="7">
        <f>cesta!J88/6</f>
        <v>3.89000000000000021</v>
      </c>
      <c r="K88" s="7">
        <f>cesta!K88/6</f>
        <v>5.34666666666667023</v>
      </c>
      <c r="L88" s="7">
        <f>cesta!L88/6</f>
        <v>4.99000000000000021</v>
      </c>
      <c r="M88" s="7">
        <f>cesta!M88/6</f>
        <v>8.99000000000000021</v>
      </c>
      <c r="N88" s="7">
        <f>cesta!N88/4.5</f>
        <v>5.99111111111110972</v>
      </c>
      <c r="O88" s="7">
        <f>cesta!O88/4.5</f>
        <v>7.90000000000000036</v>
      </c>
      <c r="P88" s="7">
        <f>cesta!P88/4.5</f>
        <v>7.59111111111111025</v>
      </c>
      <c r="Q88" s="7">
        <f>cesta!Q88/4.5</f>
        <v>9.89111111111111008</v>
      </c>
      <c r="R88" s="7">
        <f>cesta!R88/3.6</f>
        <v>3.88888888888889017</v>
      </c>
      <c r="S88" s="7">
        <f>cesta!S88/3.6</f>
        <v>5.54722222222221983</v>
      </c>
      <c r="T88" s="7">
        <f>cesta!T88/3.6</f>
        <v>5.68888888888888999</v>
      </c>
      <c r="U88" s="7">
        <f>cesta!U88/3.6</f>
        <v>6.98888888888888982</v>
      </c>
      <c r="V88" s="7">
        <f>cesta!V88/3</f>
        <v>3.39000000000000012</v>
      </c>
      <c r="W88" s="7">
        <f>cesta!W88/3</f>
        <v>4.43333333333333002</v>
      </c>
      <c r="X88" s="7">
        <f>cesta!X88/3</f>
        <v>3.99000000000000021</v>
      </c>
      <c r="Y88" s="7">
        <f>cesta!Y88/3</f>
        <v>5.99000000000000021</v>
      </c>
      <c r="Z88" s="7">
        <f>cesta!Z88/12</f>
        <v>2.49000000000000021</v>
      </c>
      <c r="AA88" s="7">
        <f>cesta!AA88/12</f>
        <v>3.00249999999999995</v>
      </c>
      <c r="AB88" s="7">
        <f>cesta!AB88/12</f>
        <v>2.93999999999999986</v>
      </c>
      <c r="AC88" s="7">
        <f>cesta!AC88/12</f>
        <v>3.49000000000000021</v>
      </c>
      <c r="AD88" s="7">
        <f>cesta!AD88/6</f>
        <v>6.99000000000000021</v>
      </c>
      <c r="AE88" s="7">
        <f>cesta!AE88/6</f>
        <v>9.83500000000000085</v>
      </c>
      <c r="AF88" s="7">
        <f>cesta!AF88/6</f>
        <v>8.99000000000000021</v>
      </c>
      <c r="AG88" s="7">
        <f>cesta!AG88/6</f>
        <v>13.9900000000000002</v>
      </c>
      <c r="AH88" s="7">
        <f>cesta!AH88/1.2</f>
        <v>3.29166666666667007</v>
      </c>
      <c r="AI88" s="7">
        <f>cesta!AI88/1.2</f>
        <v>4.72499999999999964</v>
      </c>
      <c r="AJ88" s="7">
        <f>cesta!AJ88/1.2</f>
        <v>4.79166666666666963</v>
      </c>
      <c r="AK88" s="7">
        <f>cesta!AK88/1.2</f>
        <v>5.9916666666666698</v>
      </c>
      <c r="AL88" s="7">
        <f>cesta!AL88/11.25</f>
        <v>1.99022222222221998</v>
      </c>
      <c r="AM88" s="7">
        <f>cesta!AM88/11.25</f>
        <v>3.25688888888889005</v>
      </c>
      <c r="AN88" s="7">
        <f>cesta!AN88/11.25</f>
        <v>3.48977777777778009</v>
      </c>
      <c r="AO88" s="7">
        <f>cesta!AO88/11.25</f>
        <v>4.39022222222221981</v>
      </c>
      <c r="AP88" s="7">
        <f>cesta!AP88/3</f>
        <v>2.58999999999999986</v>
      </c>
      <c r="AQ88" s="7">
        <f>cesta!AQ88/3</f>
        <v>3.06000000000000005</v>
      </c>
      <c r="AR88" s="7">
        <f>cesta!AR88/3</f>
        <v>3.04000000000000004</v>
      </c>
      <c r="AS88" s="7">
        <f>cesta!AS88/3</f>
        <v>3.49000000000000021</v>
      </c>
      <c r="AT88" s="7">
        <f>cesta!AT88*1.2</f>
        <v>7.98000000000000043</v>
      </c>
      <c r="AU88" s="7">
        <f>cesta!AU88*1.2</f>
        <v>9.15600000000000058</v>
      </c>
      <c r="AV88" s="7">
        <f>cesta!AV88*1.2</f>
        <v>9.49200000000000088</v>
      </c>
      <c r="AW88" s="7">
        <f>cesta!AW88*1.2</f>
        <v>9.98399999999999999</v>
      </c>
      <c r="AX88" s="7">
        <f>cesta!AX88/3.75</f>
        <v>5.38933333333333042</v>
      </c>
      <c r="AY88" s="7">
        <f>cesta!AY88/3.75</f>
        <v>9.60266666666666957</v>
      </c>
      <c r="AZ88" s="7">
        <f>cesta!AZ88/3.75</f>
        <v>9.34399999999999942</v>
      </c>
      <c r="BA88" s="7">
        <f>cesta!BA88/3.75</f>
        <v>16.9813333333332999</v>
      </c>
    </row>
    <row r="89" spans="1:53">
      <c r="A89" s="3" t="s">
        <v>71</v>
      </c>
      <c r="B89" s="9" t="n">
        <v>44231</v>
      </c>
      <c r="C89" s="1" t="s">
        <v>64</v>
      </c>
      <c r="D89" s="4" t="n">
        <v>0.352083333333333259</v>
      </c>
      <c r="E89" s="1" t="s">
        <v>61</v>
      </c>
      <c r="F89" s="7">
        <f>cesta!F89/4.5</f>
        <v>29.9888888888889014</v>
      </c>
      <c r="G89" s="7">
        <f>cesta!G89/4.5</f>
        <v>35.5111111111110986</v>
      </c>
      <c r="H89" s="7">
        <f>cesta!H89/4.5</f>
        <v>34.9911111111111026</v>
      </c>
      <c r="I89" s="7">
        <f>cesta!I89/4.5</f>
        <v>44.5488888888888965</v>
      </c>
      <c r="J89" s="7">
        <f>cesta!J89/6</f>
        <v>3.89000000000000021</v>
      </c>
      <c r="K89" s="7">
        <f>cesta!K89/6</f>
        <v>5.3066666666666702</v>
      </c>
      <c r="L89" s="7">
        <f>cesta!L89/6</f>
        <v>4.99000000000000021</v>
      </c>
      <c r="M89" s="7">
        <f>cesta!M89/6</f>
        <v>8.99000000000000021</v>
      </c>
      <c r="N89" s="7">
        <f>cesta!N89/4.5</f>
        <v>5.99111111111110972</v>
      </c>
      <c r="O89" s="7">
        <f>cesta!O89/4.5</f>
        <v>7.79111111111111043</v>
      </c>
      <c r="P89" s="7">
        <f>cesta!P89/4.5</f>
        <v>7.48888888888888982</v>
      </c>
      <c r="Q89" s="7">
        <f>cesta!Q89/4.5</f>
        <v>9.89111111111111008</v>
      </c>
      <c r="R89" s="7">
        <f>cesta!R89/3.6</f>
        <v>3.88888888888889017</v>
      </c>
      <c r="S89" s="7">
        <f>cesta!S89/3.6</f>
        <v>5.55833333333333002</v>
      </c>
      <c r="T89" s="7">
        <f>cesta!T89/3.6</f>
        <v>5.68888888888888999</v>
      </c>
      <c r="U89" s="7">
        <f>cesta!U89/3.6</f>
        <v>6.98888888888888982</v>
      </c>
      <c r="V89" s="7">
        <f>cesta!V89/3</f>
        <v>3.35000000000000009</v>
      </c>
      <c r="W89" s="7">
        <f>cesta!W89/3</f>
        <v>4.55999999999999961</v>
      </c>
      <c r="X89" s="7">
        <f>cesta!X89/3</f>
        <v>4.49000000000000021</v>
      </c>
      <c r="Y89" s="7">
        <f>cesta!Y89/3</f>
        <v>5.99000000000000021</v>
      </c>
      <c r="Z89" s="7">
        <f>cesta!Z89/12</f>
        <v>2.49000000000000021</v>
      </c>
      <c r="AA89" s="7">
        <f>cesta!AA89/12</f>
        <v>3.07583333333333009</v>
      </c>
      <c r="AB89" s="7">
        <f>cesta!AB89/12</f>
        <v>2.99000000000000021</v>
      </c>
      <c r="AC89" s="7">
        <f>cesta!AC89/12</f>
        <v>3.49000000000000021</v>
      </c>
      <c r="AD89" s="7">
        <f>cesta!AD89/6</f>
        <v>7.99000000000000021</v>
      </c>
      <c r="AE89" s="7">
        <f>cesta!AE89/6</f>
        <v>10.2416666666666991</v>
      </c>
      <c r="AF89" s="7">
        <f>cesta!AF89/6</f>
        <v>9.24499999999999922</v>
      </c>
      <c r="AG89" s="7">
        <f>cesta!AG89/6</f>
        <v>13.9900000000000002</v>
      </c>
      <c r="AH89" s="7">
        <f>cesta!AH89/1.2</f>
        <v>3.29166666666667007</v>
      </c>
      <c r="AI89" s="7">
        <f>cesta!AI89/1.2</f>
        <v>4.76666666666667016</v>
      </c>
      <c r="AJ89" s="7">
        <f>cesta!AJ89/1.2</f>
        <v>4.79999999999999982</v>
      </c>
      <c r="AK89" s="7">
        <f>cesta!AK89/1.2</f>
        <v>5.9916666666666698</v>
      </c>
      <c r="AL89" s="7">
        <f>cesta!AL89/11.25</f>
        <v>2.48977777777778009</v>
      </c>
      <c r="AM89" s="7">
        <f>cesta!AM89/11.25</f>
        <v>3.86044444444444999</v>
      </c>
      <c r="AN89" s="7">
        <f>cesta!AN89/11.25</f>
        <v>3.74044444444444002</v>
      </c>
      <c r="AO89" s="7">
        <f>cesta!AO89/11.25</f>
        <v>5.19022222222221963</v>
      </c>
      <c r="AP89" s="7">
        <f>cesta!AP89/3</f>
        <v>2.58999999999999986</v>
      </c>
      <c r="AQ89" s="7">
        <f>cesta!AQ89/3</f>
        <v>3.04999999999999982</v>
      </c>
      <c r="AR89" s="7">
        <f>cesta!AR89/3</f>
        <v>2.99000000000000021</v>
      </c>
      <c r="AS89" s="7">
        <f>cesta!AS89/3</f>
        <v>3.49000000000000021</v>
      </c>
      <c r="AT89" s="7">
        <f>cesta!AT89*1.2</f>
        <v>7.98000000000000043</v>
      </c>
      <c r="AU89" s="7">
        <f>cesta!AU89*1.2</f>
        <v>9.16799999999999926</v>
      </c>
      <c r="AV89" s="7">
        <f>cesta!AV89*1.2</f>
        <v>9.49200000000000088</v>
      </c>
      <c r="AW89" s="7">
        <f>cesta!AW89*1.2</f>
        <v>9.98399999999999999</v>
      </c>
      <c r="AX89" s="7">
        <f>cesta!AX89/3.75</f>
        <v>5.38933333333333042</v>
      </c>
      <c r="AY89" s="7">
        <f>cesta!AY89/3.75</f>
        <v>9.53599999999999959</v>
      </c>
      <c r="AZ89" s="7">
        <f>cesta!AZ89/3.75</f>
        <v>9.14933333333333998</v>
      </c>
      <c r="BA89" s="7">
        <f>cesta!BA89/3.75</f>
        <v>16.9813333333332999</v>
      </c>
    </row>
    <row r="90" spans="1:53">
      <c r="A90" s="3" t="s">
        <v>71</v>
      </c>
      <c r="B90" s="9" t="n">
        <v>44232</v>
      </c>
      <c r="C90" s="1" t="s">
        <v>65</v>
      </c>
      <c r="D90" s="4" t="n">
        <v>0.36875</v>
      </c>
      <c r="E90" s="1" t="s">
        <v>61</v>
      </c>
      <c r="F90" s="7">
        <f>cesta!F90/4.5</f>
        <v>29.9888888888889014</v>
      </c>
      <c r="G90" s="7">
        <f>cesta!G90/4.5</f>
        <v>34.8888888888888999</v>
      </c>
      <c r="H90" s="7">
        <f>cesta!H90/4.5</f>
        <v>33.8999999999999986</v>
      </c>
      <c r="I90" s="7">
        <f>cesta!I90/4.5</f>
        <v>42.9911111111111026</v>
      </c>
      <c r="J90" s="7">
        <f>cesta!J90/6</f>
        <v>3.89000000000000021</v>
      </c>
      <c r="K90" s="7">
        <f>cesta!K90/6</f>
        <v>5.3183333333333298</v>
      </c>
      <c r="L90" s="7">
        <f>cesta!L90/6</f>
        <v>4.99000000000000021</v>
      </c>
      <c r="M90" s="7">
        <f>cesta!M90/6</f>
        <v>8.99000000000000021</v>
      </c>
      <c r="N90" s="7">
        <f>cesta!N90/4.5</f>
        <v>5.99111111111110972</v>
      </c>
      <c r="O90" s="7">
        <f>cesta!O90/4.5</f>
        <v>7.93333333333333002</v>
      </c>
      <c r="P90" s="7">
        <f>cesta!P90/4.5</f>
        <v>7.64444444444444038</v>
      </c>
      <c r="Q90" s="7">
        <f>cesta!Q90/4.5</f>
        <v>9.89111111111111008</v>
      </c>
      <c r="R90" s="7">
        <f>cesta!R90/3.6</f>
        <v>3.88888888888889017</v>
      </c>
      <c r="S90" s="7">
        <f>cesta!S90/3.6</f>
        <v>5.5</v>
      </c>
      <c r="T90" s="7">
        <f>cesta!T90/3.6</f>
        <v>5.58888888888889035</v>
      </c>
      <c r="U90" s="7">
        <f>cesta!U90/3.6</f>
        <v>6.75</v>
      </c>
      <c r="V90" s="7">
        <f>cesta!V90/3</f>
        <v>3.35000000000000009</v>
      </c>
      <c r="W90" s="7">
        <f>cesta!W90/3</f>
        <v>4.41333333333333044</v>
      </c>
      <c r="X90" s="7">
        <f>cesta!X90/3</f>
        <v>4.08999999999999986</v>
      </c>
      <c r="Y90" s="7">
        <f>cesta!Y90/3</f>
        <v>5.99000000000000021</v>
      </c>
      <c r="Z90" s="7">
        <f>cesta!Z90/12</f>
        <v>2.68999999999999995</v>
      </c>
      <c r="AA90" s="7">
        <f>cesta!AA90/12</f>
        <v>3.17333333333332979</v>
      </c>
      <c r="AB90" s="7">
        <f>cesta!AB90/12</f>
        <v>3.18999999999999995</v>
      </c>
      <c r="AC90" s="7">
        <f>cesta!AC90/12</f>
        <v>3.49000000000000021</v>
      </c>
      <c r="AD90" s="7">
        <f>cesta!AD90/6</f>
        <v>7.99000000000000021</v>
      </c>
      <c r="AE90" s="7">
        <f>cesta!AE90/6</f>
        <v>10.0733333333333004</v>
      </c>
      <c r="AF90" s="7">
        <f>cesta!AF90/6</f>
        <v>9.5</v>
      </c>
      <c r="AG90" s="7">
        <f>cesta!AG90/6</f>
        <v>13.9900000000000002</v>
      </c>
      <c r="AH90" s="7">
        <f>cesta!AH90/1.2</f>
        <v>3.29166666666667007</v>
      </c>
      <c r="AI90" s="7">
        <f>cesta!AI90/1.2</f>
        <v>4.71666666666667034</v>
      </c>
      <c r="AJ90" s="7">
        <f>cesta!AJ90/1.2</f>
        <v>4.69166666666666998</v>
      </c>
      <c r="AK90" s="7">
        <f>cesta!AK90/1.2</f>
        <v>5.9916666666666698</v>
      </c>
      <c r="AL90" s="7">
        <f>cesta!AL90/11.25</f>
        <v>2.28977777777777991</v>
      </c>
      <c r="AM90" s="7">
        <f>cesta!AM90/11.25</f>
        <v>3.2799999999999998</v>
      </c>
      <c r="AN90" s="7">
        <f>cesta!AN90/11.25</f>
        <v>3.24000000000000021</v>
      </c>
      <c r="AO90" s="7">
        <f>cesta!AO90/11.25</f>
        <v>4.39022222222221981</v>
      </c>
      <c r="AP90" s="7">
        <f>cesta!AP90/3</f>
        <v>2.58999999999999986</v>
      </c>
      <c r="AQ90" s="7">
        <f>cesta!AQ90/3</f>
        <v>3.04666666666666996</v>
      </c>
      <c r="AR90" s="7">
        <f>cesta!AR90/3</f>
        <v>2.99000000000000021</v>
      </c>
      <c r="AS90" s="7">
        <f>cesta!AS90/3</f>
        <v>3.49000000000000021</v>
      </c>
      <c r="AT90" s="7">
        <f>cesta!AT90*1.2</f>
        <v>7.98000000000000043</v>
      </c>
      <c r="AU90" s="7">
        <f>cesta!AU90*1.2</f>
        <v>9.10800000000000054</v>
      </c>
      <c r="AV90" s="7">
        <f>cesta!AV90*1.2</f>
        <v>9.28800000000000026</v>
      </c>
      <c r="AW90" s="7">
        <f>cesta!AW90*1.2</f>
        <v>9.98399999999999999</v>
      </c>
      <c r="AX90" s="7">
        <f>cesta!AX90/3.75</f>
        <v>5.38933333333333042</v>
      </c>
      <c r="AY90" s="7">
        <f>cesta!AY90/3.75</f>
        <v>9.47466666666666946</v>
      </c>
      <c r="AZ90" s="7">
        <f>cesta!AZ90/3.75</f>
        <v>9.03999999999999915</v>
      </c>
      <c r="BA90" s="7">
        <f>cesta!BA90/3.75</f>
        <v>16.9813333333332999</v>
      </c>
    </row>
    <row r="91" spans="1:53">
      <c r="A91" s="3" t="s">
        <v>71</v>
      </c>
      <c r="B91" s="9" t="n">
        <v>44233</v>
      </c>
      <c r="C91" s="1" t="s">
        <v>66</v>
      </c>
      <c r="D91" s="4" t="n">
        <v>0.340277777777777679</v>
      </c>
      <c r="E91" s="1" t="s">
        <v>61</v>
      </c>
      <c r="F91" s="7">
        <f>cesta!F91/4.5</f>
        <v>29.9888888888889014</v>
      </c>
      <c r="G91" s="7">
        <f>cesta!G91/4.5</f>
        <v>35.5888888888889028</v>
      </c>
      <c r="H91" s="7">
        <f>cesta!H91/4.5</f>
        <v>34.9911111111111026</v>
      </c>
      <c r="I91" s="7">
        <f>cesta!I91/4.5</f>
        <v>44.5488888888888965</v>
      </c>
      <c r="J91" s="7">
        <f>cesta!J91/6</f>
        <v>3.89000000000000021</v>
      </c>
      <c r="K91" s="7">
        <f>cesta!K91/6</f>
        <v>5.34499999999999975</v>
      </c>
      <c r="L91" s="7">
        <f>cesta!L91/6</f>
        <v>4.99000000000000021</v>
      </c>
      <c r="M91" s="7">
        <f>cesta!M91/6</f>
        <v>8.99000000000000021</v>
      </c>
      <c r="N91" s="7">
        <f>cesta!N91/4.5</f>
        <v>5.99111111111110972</v>
      </c>
      <c r="O91" s="7">
        <f>cesta!O91/4.5</f>
        <v>7.93333333333333002</v>
      </c>
      <c r="P91" s="7">
        <f>cesta!P91/4.5</f>
        <v>7.6911111111111099</v>
      </c>
      <c r="Q91" s="7">
        <f>cesta!Q91/4.5</f>
        <v>9.89111111111111008</v>
      </c>
      <c r="R91" s="7">
        <f>cesta!R91/3.6</f>
        <v>3.88888888888889017</v>
      </c>
      <c r="S91" s="7">
        <f>cesta!S91/3.6</f>
        <v>5.50277777777777999</v>
      </c>
      <c r="T91" s="7">
        <f>cesta!T91/3.6</f>
        <v>5.58888888888889035</v>
      </c>
      <c r="U91" s="7">
        <f>cesta!U91/3.6</f>
        <v>6.98888888888888982</v>
      </c>
      <c r="V91" s="7">
        <f>cesta!V91/3</f>
        <v>3.35000000000000009</v>
      </c>
      <c r="W91" s="7">
        <f>cesta!W91/3</f>
        <v>4.58999999999999986</v>
      </c>
      <c r="X91" s="7">
        <f>cesta!X91/3</f>
        <v>4.49000000000000021</v>
      </c>
      <c r="Y91" s="7">
        <f>cesta!Y91/3</f>
        <v>5.99000000000000021</v>
      </c>
      <c r="Z91" s="7">
        <f>cesta!Z91/12</f>
        <v>2.68999999999999995</v>
      </c>
      <c r="AA91" s="7">
        <f>cesta!AA91/12</f>
        <v>3.27916666666666989</v>
      </c>
      <c r="AB91" s="7">
        <f>cesta!AB91/12</f>
        <v>3.49000000000000021</v>
      </c>
      <c r="AC91" s="7">
        <f>cesta!AC91/12</f>
        <v>3.49000000000000021</v>
      </c>
      <c r="AD91" s="7">
        <f>cesta!AD91/6</f>
        <v>7.99000000000000021</v>
      </c>
      <c r="AE91" s="7">
        <f>cesta!AE91/6</f>
        <v>10.1933333333332996</v>
      </c>
      <c r="AF91" s="7">
        <f>cesta!AF91/6</f>
        <v>7.83333333333333037</v>
      </c>
      <c r="AG91" s="7">
        <f>cesta!AG91/6</f>
        <v>13.9900000000000002</v>
      </c>
      <c r="AH91" s="7">
        <f>cesta!AH91/1.2</f>
        <v>3.29166666666667007</v>
      </c>
      <c r="AI91" s="7">
        <f>cesta!AI91/1.2</f>
        <v>4.71666666666667034</v>
      </c>
      <c r="AJ91" s="7">
        <f>cesta!AJ91/1.2</f>
        <v>4.69166666666666998</v>
      </c>
      <c r="AK91" s="7">
        <f>cesta!AK91/1.2</f>
        <v>5.9916666666666698</v>
      </c>
      <c r="AL91" s="7">
        <f>cesta!AL91/11.25</f>
        <v>2.28977777777777991</v>
      </c>
      <c r="AM91" s="7">
        <f>cesta!AM91/11.25</f>
        <v>3.57600000000000007</v>
      </c>
      <c r="AN91" s="7">
        <f>cesta!AN91/11.25</f>
        <v>3.48977777777778009</v>
      </c>
      <c r="AO91" s="7">
        <f>cesta!AO91/11.25</f>
        <v>5.19022222222221963</v>
      </c>
      <c r="AP91" s="7">
        <f>cesta!AP91/3</f>
        <v>2.58999999999999986</v>
      </c>
      <c r="AQ91" s="7">
        <f>cesta!AQ91/3</f>
        <v>3.04000000000000004</v>
      </c>
      <c r="AR91" s="7">
        <f>cesta!AR91/3</f>
        <v>2.99000000000000021</v>
      </c>
      <c r="AS91" s="7">
        <f>cesta!AS91/3</f>
        <v>3.49000000000000021</v>
      </c>
      <c r="AT91" s="7">
        <f>cesta!AT91*1.2</f>
        <v>7.98000000000000043</v>
      </c>
      <c r="AU91" s="7">
        <f>cesta!AU91*1.2</f>
        <v>9.16799999999999926</v>
      </c>
      <c r="AV91" s="7">
        <f>cesta!AV91*1.2</f>
        <v>9.43200000000000038</v>
      </c>
      <c r="AW91" s="7">
        <f>cesta!AW91*1.2</f>
        <v>9.98399999999999999</v>
      </c>
      <c r="AX91" s="7">
        <f>cesta!AX91/3.75</f>
        <v>5.38933333333333042</v>
      </c>
      <c r="AY91" s="7">
        <f>cesta!AY91/3.75</f>
        <v>9.50133333333332963</v>
      </c>
      <c r="AZ91" s="7">
        <f>cesta!AZ91/3.75</f>
        <v>9.21866666666666923</v>
      </c>
      <c r="BA91" s="7">
        <f>cesta!BA91/3.75</f>
        <v>15.4906666666666997</v>
      </c>
    </row>
    <row r="92" spans="1:53">
      <c r="A92" s="3" t="s">
        <v>71</v>
      </c>
      <c r="B92" s="9" t="n">
        <v>44234</v>
      </c>
      <c r="C92" s="1" t="s">
        <v>67</v>
      </c>
      <c r="D92" s="4" t="n">
        <v>0.370138888888888928</v>
      </c>
      <c r="E92" s="1" t="s">
        <v>61</v>
      </c>
      <c r="F92" s="7">
        <f>cesta!F92/4.5</f>
        <v>29.9888888888889014</v>
      </c>
      <c r="G92" s="7">
        <f>cesta!G92/4.5</f>
        <v>35.5444444444445011</v>
      </c>
      <c r="H92" s="7">
        <f>cesta!H92/4.5</f>
        <v>34.9911111111111026</v>
      </c>
      <c r="I92" s="7">
        <f>cesta!I92/4.5</f>
        <v>44.5488888888888965</v>
      </c>
      <c r="J92" s="7">
        <f>cesta!J92/6</f>
        <v>3.89000000000000021</v>
      </c>
      <c r="K92" s="7">
        <f>cesta!K92/6</f>
        <v>5.28833333333333044</v>
      </c>
      <c r="L92" s="7">
        <f>cesta!L92/6</f>
        <v>4.99000000000000021</v>
      </c>
      <c r="M92" s="7">
        <f>cesta!M92/6</f>
        <v>8.99000000000000021</v>
      </c>
      <c r="N92" s="7">
        <f>cesta!N92/4.5</f>
        <v>5.99111111111110972</v>
      </c>
      <c r="O92" s="7">
        <f>cesta!O92/4.5</f>
        <v>7.82000000000000028</v>
      </c>
      <c r="P92" s="7">
        <f>cesta!P92/4.5</f>
        <v>7.59111111111111025</v>
      </c>
      <c r="Q92" s="7">
        <f>cesta!Q92/4.5</f>
        <v>9.75111111111110951</v>
      </c>
      <c r="R92" s="7">
        <f>cesta!R92/3.6</f>
        <v>3.88888888888889017</v>
      </c>
      <c r="S92" s="7">
        <f>cesta!S92/3.6</f>
        <v>5.53055555555556033</v>
      </c>
      <c r="T92" s="7">
        <f>cesta!T92/3.6</f>
        <v>5.58888888888889035</v>
      </c>
      <c r="U92" s="7">
        <f>cesta!U92/3.6</f>
        <v>6.98888888888888982</v>
      </c>
      <c r="V92" s="7">
        <f>cesta!V92/3</f>
        <v>3.35000000000000009</v>
      </c>
      <c r="W92" s="7">
        <f>cesta!W92/3</f>
        <v>4.46999999999999975</v>
      </c>
      <c r="X92" s="7">
        <f>cesta!X92/3</f>
        <v>4.29000000000000004</v>
      </c>
      <c r="Y92" s="7">
        <f>cesta!Y92/3</f>
        <v>5.99000000000000021</v>
      </c>
      <c r="Z92" s="7">
        <f>cesta!Z92/12</f>
        <v>2.49000000000000021</v>
      </c>
      <c r="AA92" s="7">
        <f>cesta!AA92/12</f>
        <v>3.25666666666666993</v>
      </c>
      <c r="AB92" s="7">
        <f>cesta!AB92/12</f>
        <v>3.49000000000000021</v>
      </c>
      <c r="AC92" s="7">
        <f>cesta!AC92/12</f>
        <v>3.49000000000000021</v>
      </c>
      <c r="AD92" s="7">
        <f>cesta!AD92/6</f>
        <v>7.99000000000000021</v>
      </c>
      <c r="AE92" s="7">
        <f>cesta!AE92/6</f>
        <v>10.5600000000000005</v>
      </c>
      <c r="AF92" s="7">
        <f>cesta!AF92/6</f>
        <v>9.69999999999999929</v>
      </c>
      <c r="AG92" s="7">
        <f>cesta!AG92/6</f>
        <v>13.9900000000000002</v>
      </c>
      <c r="AH92" s="7">
        <f>cesta!AH92/1.2</f>
        <v>3.29166666666667007</v>
      </c>
      <c r="AI92" s="7">
        <f>cesta!AI92/1.2</f>
        <v>4.625</v>
      </c>
      <c r="AJ92" s="7">
        <f>cesta!AJ92/1.2</f>
        <v>4.69166666666666998</v>
      </c>
      <c r="AK92" s="7">
        <f>cesta!AK92/1.2</f>
        <v>5.65000000000000036</v>
      </c>
      <c r="AL92" s="7">
        <f>cesta!AL92/11.25</f>
        <v>2.28977777777777991</v>
      </c>
      <c r="AM92" s="7">
        <f>cesta!AM92/11.25</f>
        <v>3.56711111111110979</v>
      </c>
      <c r="AN92" s="7">
        <f>cesta!AN92/11.25</f>
        <v>3.48977777777778009</v>
      </c>
      <c r="AO92" s="7">
        <f>cesta!AO92/11.25</f>
        <v>5.19022222222221963</v>
      </c>
      <c r="AP92" s="7">
        <f>cesta!AP92/3</f>
        <v>2.58999999999999986</v>
      </c>
      <c r="AQ92" s="7">
        <f>cesta!AQ92/3</f>
        <v>3.02333333333332988</v>
      </c>
      <c r="AR92" s="7">
        <f>cesta!AR92/3</f>
        <v>2.99000000000000021</v>
      </c>
      <c r="AS92" s="7">
        <f>cesta!AS92/3</f>
        <v>3.49000000000000021</v>
      </c>
      <c r="AT92" s="7">
        <f>cesta!AT92*1.2</f>
        <v>7.98000000000000043</v>
      </c>
      <c r="AU92" s="7">
        <f>cesta!AU92*1.2</f>
        <v>9.13199999999999967</v>
      </c>
      <c r="AV92" s="7">
        <f>cesta!AV92*1.2</f>
        <v>9.28800000000000026</v>
      </c>
      <c r="AW92" s="7">
        <f>cesta!AW92*1.2</f>
        <v>9.98399999999999999</v>
      </c>
      <c r="AX92" s="7">
        <f>cesta!AX92/3.75</f>
        <v>5.38933333333333042</v>
      </c>
      <c r="AY92" s="7">
        <f>cesta!AY92/3.75</f>
        <v>9.56266666666667042</v>
      </c>
      <c r="AZ92" s="7">
        <f>cesta!AZ92/3.75</f>
        <v>9.34399999999999942</v>
      </c>
      <c r="BA92" s="7">
        <f>cesta!BA92/3.75</f>
        <v>15.4906666666666997</v>
      </c>
    </row>
    <row r="93" spans="1:53">
      <c r="A93" s="3" t="s">
        <v>71</v>
      </c>
      <c r="B93" s="9" t="n">
        <v>44235</v>
      </c>
      <c r="C93" s="1" t="s">
        <v>58</v>
      </c>
      <c r="D93" s="4" t="n">
        <v>0.329166666666666607</v>
      </c>
      <c r="E93" s="1" t="s">
        <v>61</v>
      </c>
      <c r="F93" s="7">
        <f>cesta!F93/4.5</f>
        <v>29.9888888888889014</v>
      </c>
      <c r="G93" s="7">
        <f>cesta!G93/4.5</f>
        <v>35.6199999999999974</v>
      </c>
      <c r="H93" s="7">
        <f>cesta!H93/4.5</f>
        <v>34.9911111111111026</v>
      </c>
      <c r="I93" s="7">
        <f>cesta!I93/4.5</f>
        <v>44.5488888888888965</v>
      </c>
      <c r="J93" s="7">
        <f>cesta!J93/6</f>
        <v>3.89000000000000021</v>
      </c>
      <c r="K93" s="7">
        <f>cesta!K93/6</f>
        <v>5.33666666666666956</v>
      </c>
      <c r="L93" s="7">
        <f>cesta!L93/6</f>
        <v>4.99000000000000021</v>
      </c>
      <c r="M93" s="7">
        <f>cesta!M93/6</f>
        <v>8.99000000000000021</v>
      </c>
      <c r="N93" s="7">
        <f>cesta!N93/4.5</f>
        <v>5.99111111111110972</v>
      </c>
      <c r="O93" s="7">
        <f>cesta!O93/4.5</f>
        <v>7.78888888888888964</v>
      </c>
      <c r="P93" s="7">
        <f>cesta!P93/4.5</f>
        <v>7.59111111111111025</v>
      </c>
      <c r="Q93" s="7">
        <f>cesta!Q93/4.5</f>
        <v>9.68888888888888999</v>
      </c>
      <c r="R93" s="7">
        <f>cesta!R93/3.6</f>
        <v>3.88888888888889017</v>
      </c>
      <c r="S93" s="7">
        <f>cesta!S93/3.6</f>
        <v>5.54444444444444962</v>
      </c>
      <c r="T93" s="7">
        <f>cesta!T93/3.6</f>
        <v>5.58888888888889035</v>
      </c>
      <c r="U93" s="7">
        <f>cesta!U93/3.6</f>
        <v>6.98888888888888982</v>
      </c>
      <c r="V93" s="7">
        <f>cesta!V93/3</f>
        <v>3.35000000000000009</v>
      </c>
      <c r="W93" s="7">
        <f>cesta!W93/3</f>
        <v>4.46333333333333027</v>
      </c>
      <c r="X93" s="7">
        <f>cesta!X93/3</f>
        <v>4.29000000000000004</v>
      </c>
      <c r="Y93" s="7">
        <f>cesta!Y93/3</f>
        <v>5.99000000000000021</v>
      </c>
      <c r="Z93" s="7">
        <f>cesta!Z93/12</f>
        <v>2.49000000000000021</v>
      </c>
      <c r="AA93" s="7">
        <f>cesta!AA93/12</f>
        <v>3.25666666666666993</v>
      </c>
      <c r="AB93" s="7">
        <f>cesta!AB93/12</f>
        <v>3.49000000000000021</v>
      </c>
      <c r="AC93" s="7">
        <f>cesta!AC93/12</f>
        <v>3.49000000000000021</v>
      </c>
      <c r="AD93" s="7">
        <f>cesta!AD93/6</f>
        <v>6.99333333333332963</v>
      </c>
      <c r="AE93" s="7">
        <f>cesta!AE93/6</f>
        <v>10.0749999999999993</v>
      </c>
      <c r="AF93" s="7">
        <f>cesta!AF93/6</f>
        <v>9.24499999999999922</v>
      </c>
      <c r="AG93" s="7">
        <f>cesta!AG93/6</f>
        <v>13.9900000000000002</v>
      </c>
      <c r="AH93" s="7">
        <f>cesta!AH93/1.2</f>
        <v>3.29166666666667007</v>
      </c>
      <c r="AI93" s="7">
        <f>cesta!AI93/1.2</f>
        <v>4.75</v>
      </c>
      <c r="AJ93" s="7">
        <f>cesta!AJ93/1.2</f>
        <v>5.9916666666666698</v>
      </c>
      <c r="AK93" s="7">
        <f>cesta!AK93/1.2</f>
        <v>6.30833333333333002</v>
      </c>
      <c r="AL93" s="7">
        <f>cesta!AL93/11.25</f>
        <v>2.28977777777777991</v>
      </c>
      <c r="AM93" s="7">
        <f>cesta!AM93/11.25</f>
        <v>3.56711111111110979</v>
      </c>
      <c r="AN93" s="7">
        <f>cesta!AN93/11.25</f>
        <v>3.48977777777778009</v>
      </c>
      <c r="AO93" s="7">
        <f>cesta!AO93/11.25</f>
        <v>5.19022222222221963</v>
      </c>
      <c r="AP93" s="7">
        <f>cesta!AP93/3</f>
        <v>2.58999999999999986</v>
      </c>
      <c r="AQ93" s="7">
        <f>cesta!AQ93/3</f>
        <v>3.08666666666667</v>
      </c>
      <c r="AR93" s="7">
        <f>cesta!AR93/3</f>
        <v>3.04000000000000004</v>
      </c>
      <c r="AS93" s="7">
        <f>cesta!AS93/3</f>
        <v>3.49000000000000021</v>
      </c>
      <c r="AT93" s="7">
        <f>cesta!AT93*1.2</f>
        <v>7.98000000000000043</v>
      </c>
      <c r="AU93" s="7">
        <f>cesta!AU93*1.2</f>
        <v>9.30000000000000071</v>
      </c>
      <c r="AV93" s="7">
        <f>cesta!AV93*1.2</f>
        <v>9.43200000000000038</v>
      </c>
      <c r="AW93" s="7">
        <f>cesta!AW93*1.2</f>
        <v>10.9800000000000004</v>
      </c>
      <c r="AX93" s="7">
        <f>cesta!AX93/3.75</f>
        <v>5.38933333333333042</v>
      </c>
      <c r="AY93" s="7">
        <f>cesta!AY93/3.75</f>
        <v>9.50666666666666949</v>
      </c>
      <c r="AZ93" s="7">
        <f>cesta!AZ93/3.75</f>
        <v>9.26933333333333032</v>
      </c>
      <c r="BA93" s="7">
        <f>cesta!BA93/3.75</f>
        <v>15.4906666666666997</v>
      </c>
    </row>
    <row r="94" spans="1:53">
      <c r="A94" s="3" t="s">
        <v>71</v>
      </c>
      <c r="B94" s="9" t="n">
        <v>44236</v>
      </c>
      <c r="C94" s="1" t="s">
        <v>60</v>
      </c>
      <c r="D94" s="4" t="n">
        <v>0.529861111111111072</v>
      </c>
      <c r="E94" s="1" t="s">
        <v>61</v>
      </c>
      <c r="F94" s="7">
        <f>cesta!F94/4.5</f>
        <v>29.9888888888889014</v>
      </c>
      <c r="G94" s="7">
        <f>cesta!G94/4.5</f>
        <v>34.648888888888898</v>
      </c>
      <c r="H94" s="7">
        <f>cesta!H94/4.5</f>
        <v>34.9911111111111026</v>
      </c>
      <c r="I94" s="7">
        <f>cesta!I94/4.5</f>
        <v>39.9911111111111026</v>
      </c>
      <c r="J94" s="7">
        <f>cesta!J94/6</f>
        <v>3.99000000000000021</v>
      </c>
      <c r="K94" s="7">
        <f>cesta!K94/6</f>
        <v>5.27833333333332977</v>
      </c>
      <c r="L94" s="7">
        <f>cesta!L94/6</f>
        <v>4.99000000000000021</v>
      </c>
      <c r="M94" s="7">
        <f>cesta!M94/6</f>
        <v>8.99000000000000021</v>
      </c>
      <c r="N94" s="7">
        <f>cesta!N94/4.5</f>
        <v>5.87999999999999989</v>
      </c>
      <c r="O94" s="7">
        <f>cesta!O94/4.5</f>
        <v>7.89111111111111008</v>
      </c>
      <c r="P94" s="7">
        <f>cesta!P94/4.5</f>
        <v>7.59111111111111025</v>
      </c>
      <c r="Q94" s="7">
        <f>cesta!Q94/4.5</f>
        <v>9.89111111111111008</v>
      </c>
      <c r="R94" s="7">
        <f>cesta!R94/3.6</f>
        <v>3.95000000000000018</v>
      </c>
      <c r="S94" s="7">
        <f>cesta!S94/3.6</f>
        <v>5.625</v>
      </c>
      <c r="T94" s="7">
        <f>cesta!T94/3.6</f>
        <v>5.73888888888888982</v>
      </c>
      <c r="U94" s="7">
        <f>cesta!U94/3.6</f>
        <v>6.98888888888888982</v>
      </c>
      <c r="V94" s="7">
        <f>cesta!V94/3</f>
        <v>3.35000000000000009</v>
      </c>
      <c r="W94" s="7">
        <f>cesta!W94/3</f>
        <v>4.58999999999999986</v>
      </c>
      <c r="X94" s="7">
        <f>cesta!X94/3</f>
        <v>4.49000000000000021</v>
      </c>
      <c r="Y94" s="7">
        <f>cesta!Y94/3</f>
        <v>5.99000000000000021</v>
      </c>
      <c r="Z94" s="7">
        <f>cesta!Z94/12</f>
        <v>2.49000000000000021</v>
      </c>
      <c r="AA94" s="7">
        <f>cesta!AA94/12</f>
        <v>3.33250000000000002</v>
      </c>
      <c r="AB94" s="7">
        <f>cesta!AB94/12</f>
        <v>3.49000000000000021</v>
      </c>
      <c r="AC94" s="7">
        <f>cesta!AC94/12</f>
        <v>3.99000000000000021</v>
      </c>
      <c r="AD94" s="7">
        <f>cesta!AD94/6</f>
        <v>7.99000000000000021</v>
      </c>
      <c r="AE94" s="7">
        <f>cesta!AE94/6</f>
        <v>9.97499999999999964</v>
      </c>
      <c r="AF94" s="7">
        <f>cesta!AF94/6</f>
        <v>9.44500000000000028</v>
      </c>
      <c r="AG94" s="7">
        <f>cesta!AG94/6</f>
        <v>13.9900000000000002</v>
      </c>
      <c r="AH94" s="7">
        <f>cesta!AH94/1.2</f>
        <v>3.4916666666666698</v>
      </c>
      <c r="AI94" s="7">
        <f>cesta!AI94/1.2</f>
        <v>4.78333333333332966</v>
      </c>
      <c r="AJ94" s="7">
        <f>cesta!AJ94/1.2</f>
        <v>4.84999999999999964</v>
      </c>
      <c r="AK94" s="7">
        <f>cesta!AK94/1.2</f>
        <v>5.9916666666666698</v>
      </c>
      <c r="AL94" s="7">
        <f>cesta!AL94/11.25</f>
        <v>2.28977777777777991</v>
      </c>
      <c r="AM94" s="7">
        <f>cesta!AM94/11.25</f>
        <v>3.21866666666667012</v>
      </c>
      <c r="AN94" s="7">
        <f>cesta!AN94/11.25</f>
        <v>2.99022222222221998</v>
      </c>
      <c r="AO94" s="7">
        <f>cesta!AO94/11.25</f>
        <v>3.99022222222221998</v>
      </c>
      <c r="AP94" s="7">
        <f>cesta!AP94/3</f>
        <v>2.89000000000000021</v>
      </c>
      <c r="AQ94" s="7">
        <f>cesta!AQ94/3</f>
        <v>3.07666666666667021</v>
      </c>
      <c r="AR94" s="7">
        <f>cesta!AR94/3</f>
        <v>2.99000000000000021</v>
      </c>
      <c r="AS94" s="7">
        <f>cesta!AS94/3</f>
        <v>3.49000000000000021</v>
      </c>
      <c r="AT94" s="7">
        <f>cesta!AT94*1.2</f>
        <v>6.98399999999999999</v>
      </c>
      <c r="AU94" s="7">
        <f>cesta!AU94*1.2</f>
        <v>9.24000000000000021</v>
      </c>
      <c r="AV94" s="7">
        <f>cesta!AV94*1.2</f>
        <v>9.43200000000000038</v>
      </c>
      <c r="AW94" s="7">
        <f>cesta!AW94*1.2</f>
        <v>9.98399999999999999</v>
      </c>
      <c r="AX94" s="7">
        <f>cesta!AX94/3.75</f>
        <v>5.38933333333333042</v>
      </c>
      <c r="AY94" s="7">
        <f>cesta!AY94/3.75</f>
        <v>9.58933333333333948</v>
      </c>
      <c r="AZ94" s="7">
        <f>cesta!AZ94/3.75</f>
        <v>9.17066666666666919</v>
      </c>
      <c r="BA94" s="7">
        <f>cesta!BA94/3.75</f>
        <v>15.4906666666666997</v>
      </c>
    </row>
    <row r="95" spans="1:53">
      <c r="A95" s="3" t="s">
        <v>71</v>
      </c>
      <c r="B95" s="9" t="n">
        <v>44237</v>
      </c>
      <c r="C95" s="1" t="s">
        <v>62</v>
      </c>
      <c r="D95" s="4" t="n">
        <v>0.41875</v>
      </c>
      <c r="E95" s="1" t="s">
        <v>61</v>
      </c>
      <c r="F95" s="7">
        <f>cesta!F95/4.5</f>
        <v>29.9888888888889014</v>
      </c>
      <c r="G95" s="7">
        <f>cesta!G95/4.5</f>
        <v>35.8155555555555978</v>
      </c>
      <c r="H95" s="7">
        <f>cesta!H95/4.5</f>
        <v>35.9911111111111026</v>
      </c>
      <c r="I95" s="7">
        <f>cesta!I95/4.5</f>
        <v>44.5488888888888965</v>
      </c>
      <c r="J95" s="7">
        <f>cesta!J95/6</f>
        <v>3.99000000000000021</v>
      </c>
      <c r="K95" s="7">
        <f>cesta!K95/6</f>
        <v>5.3716666666666697</v>
      </c>
      <c r="L95" s="7">
        <f>cesta!L95/6</f>
        <v>4.99000000000000021</v>
      </c>
      <c r="M95" s="7">
        <f>cesta!M95/6</f>
        <v>8.99000000000000021</v>
      </c>
      <c r="N95" s="7">
        <f>cesta!N95/4.5</f>
        <v>5.87999999999999989</v>
      </c>
      <c r="O95" s="7">
        <f>cesta!O95/4.5</f>
        <v>7.89111111111111008</v>
      </c>
      <c r="P95" s="7">
        <f>cesta!P95/4.5</f>
        <v>7.59111111111111025</v>
      </c>
      <c r="Q95" s="7">
        <f>cesta!Q95/4.5</f>
        <v>9.89111111111111008</v>
      </c>
      <c r="R95" s="7">
        <f>cesta!R95/3.6</f>
        <v>3.95000000000000018</v>
      </c>
      <c r="S95" s="7">
        <f>cesta!S95/3.6</f>
        <v>5.55277777777777981</v>
      </c>
      <c r="T95" s="7">
        <f>cesta!T95/3.6</f>
        <v>5.58888888888889035</v>
      </c>
      <c r="U95" s="7">
        <f>cesta!U95/3.6</f>
        <v>6.75</v>
      </c>
      <c r="V95" s="7">
        <f>cesta!V95/3</f>
        <v>3.35000000000000009</v>
      </c>
      <c r="W95" s="7">
        <f>cesta!W95/3</f>
        <v>4.45999999999999996</v>
      </c>
      <c r="X95" s="7">
        <f>cesta!X95/3</f>
        <v>4.29000000000000004</v>
      </c>
      <c r="Y95" s="7">
        <f>cesta!Y95/3</f>
        <v>5.99000000000000021</v>
      </c>
      <c r="Z95" s="7">
        <f>cesta!Z95/12</f>
        <v>1.88999999999999986</v>
      </c>
      <c r="AA95" s="7">
        <f>cesta!AA95/12</f>
        <v>2.87583333333332991</v>
      </c>
      <c r="AB95" s="7">
        <f>cesta!AB95/12</f>
        <v>2.99000000000000021</v>
      </c>
      <c r="AC95" s="7">
        <f>cesta!AC95/12</f>
        <v>3.49000000000000021</v>
      </c>
      <c r="AD95" s="7">
        <f>cesta!AD95/6</f>
        <v>6.99000000000000021</v>
      </c>
      <c r="AE95" s="7">
        <f>cesta!AE95/6</f>
        <v>9.97499999999999964</v>
      </c>
      <c r="AF95" s="7">
        <f>cesta!AF95/6</f>
        <v>8.94500000000000028</v>
      </c>
      <c r="AG95" s="7">
        <f>cesta!AG95/6</f>
        <v>13.9900000000000002</v>
      </c>
      <c r="AH95" s="7">
        <f>cesta!AH95/1.2</f>
        <v>3.4916666666666698</v>
      </c>
      <c r="AI95" s="7">
        <f>cesta!AI95/1.2</f>
        <v>4.76666666666667016</v>
      </c>
      <c r="AJ95" s="7">
        <f>cesta!AJ95/1.2</f>
        <v>4.79166666666666963</v>
      </c>
      <c r="AK95" s="7">
        <f>cesta!AK95/1.2</f>
        <v>5.9916666666666698</v>
      </c>
      <c r="AL95" s="7">
        <f>cesta!AL95/11.25</f>
        <v>2.28977777777777991</v>
      </c>
      <c r="AM95" s="7">
        <f>cesta!AM95/11.25</f>
        <v>3.72888888888889003</v>
      </c>
      <c r="AN95" s="7">
        <f>cesta!AN95/11.25</f>
        <v>3.68977777777777982</v>
      </c>
      <c r="AO95" s="7">
        <f>cesta!AO95/11.25</f>
        <v>5.19022222222221963</v>
      </c>
      <c r="AP95" s="7">
        <f>cesta!AP95/3</f>
        <v>2.89000000000000021</v>
      </c>
      <c r="AQ95" s="7">
        <f>cesta!AQ95/3</f>
        <v>3.14333333333332998</v>
      </c>
      <c r="AR95" s="7">
        <f>cesta!AR95/3</f>
        <v>3.18999999999999995</v>
      </c>
      <c r="AS95" s="7">
        <f>cesta!AS95/3</f>
        <v>3.49000000000000021</v>
      </c>
      <c r="AT95" s="7">
        <f>cesta!AT95*1.2</f>
        <v>6.98399999999999999</v>
      </c>
      <c r="AU95" s="7">
        <f>cesta!AU95*1.2</f>
        <v>9.13199999999999967</v>
      </c>
      <c r="AV95" s="7">
        <f>cesta!AV95*1.2</f>
        <v>8.98799999999999955</v>
      </c>
      <c r="AW95" s="7">
        <f>cesta!AW95*1.2</f>
        <v>9.98399999999999999</v>
      </c>
      <c r="AX95" s="7">
        <f>cesta!AX95/3.75</f>
        <v>5.38933333333333042</v>
      </c>
      <c r="AY95" s="7">
        <f>cesta!AY95/3.75</f>
        <v>9.83999999999999986</v>
      </c>
      <c r="AZ95" s="7">
        <f>cesta!AZ95/3.75</f>
        <v>9.49066666666666947</v>
      </c>
      <c r="BA95" s="7">
        <f>cesta!BA95/3.75</f>
        <v>15.4906666666666997</v>
      </c>
    </row>
    <row r="96" spans="1:53">
      <c r="A96" s="3" t="s">
        <v>71</v>
      </c>
      <c r="B96" s="9" t="n">
        <v>44238</v>
      </c>
      <c r="C96" s="1" t="s">
        <v>64</v>
      </c>
      <c r="D96" s="4" t="n">
        <v>0.390277777777777768</v>
      </c>
      <c r="E96" s="1" t="s">
        <v>61</v>
      </c>
      <c r="F96" s="7">
        <f>cesta!F96/4.5</f>
        <v>29.9888888888889014</v>
      </c>
      <c r="G96" s="7">
        <f>cesta!G96/4.5</f>
        <v>35.6377777777777993</v>
      </c>
      <c r="H96" s="7">
        <f>cesta!H96/4.5</f>
        <v>35.4911111111111026</v>
      </c>
      <c r="I96" s="7">
        <f>cesta!I96/4.5</f>
        <v>44.5488888888888965</v>
      </c>
      <c r="J96" s="7">
        <f>cesta!J96/6</f>
        <v>3.99000000000000021</v>
      </c>
      <c r="K96" s="7">
        <f>cesta!K96/6</f>
        <v>5.43333333333333002</v>
      </c>
      <c r="L96" s="7">
        <f>cesta!L96/6</f>
        <v>4.99000000000000021</v>
      </c>
      <c r="M96" s="7">
        <f>cesta!M96/6</f>
        <v>8.99000000000000021</v>
      </c>
      <c r="N96" s="7">
        <f>cesta!N96/4.5</f>
        <v>5.87999999999999989</v>
      </c>
      <c r="O96" s="7">
        <f>cesta!O96/4.5</f>
        <v>7.84222222222221976</v>
      </c>
      <c r="P96" s="7">
        <f>cesta!P96/4.5</f>
        <v>7.48888888888888982</v>
      </c>
      <c r="Q96" s="7">
        <f>cesta!Q96/4.5</f>
        <v>9.89111111111111008</v>
      </c>
      <c r="R96" s="7">
        <f>cesta!R96/3.6</f>
        <v>3.95000000000000018</v>
      </c>
      <c r="S96" s="7">
        <f>cesta!S96/3.6</f>
        <v>5.57222222222222019</v>
      </c>
      <c r="T96" s="7">
        <f>cesta!T96/3.6</f>
        <v>5.68888888888888999</v>
      </c>
      <c r="U96" s="7">
        <f>cesta!U96/3.6</f>
        <v>6.98888888888888982</v>
      </c>
      <c r="V96" s="7">
        <f>cesta!V96/3</f>
        <v>3.35000000000000009</v>
      </c>
      <c r="W96" s="7">
        <f>cesta!W96/3</f>
        <v>4.61333333333332973</v>
      </c>
      <c r="X96" s="7">
        <f>cesta!X96/3</f>
        <v>4.49000000000000021</v>
      </c>
      <c r="Y96" s="7">
        <f>cesta!Y96/3</f>
        <v>5.99000000000000021</v>
      </c>
      <c r="Z96" s="7">
        <f>cesta!Z96/12</f>
        <v>1.99000000000000004</v>
      </c>
      <c r="AA96" s="7">
        <f>cesta!AA96/12</f>
        <v>2.86750000000000007</v>
      </c>
      <c r="AB96" s="7">
        <f>cesta!AB96/12</f>
        <v>2.99000000000000021</v>
      </c>
      <c r="AC96" s="7">
        <f>cesta!AC96/12</f>
        <v>3.79000000000000004</v>
      </c>
      <c r="AD96" s="7">
        <f>cesta!AD96/6</f>
        <v>8.99000000000000021</v>
      </c>
      <c r="AE96" s="7">
        <f>cesta!AE96/6</f>
        <v>11.3666666666666991</v>
      </c>
      <c r="AF96" s="7">
        <f>cesta!AF96/6</f>
        <v>11.2449999999999992</v>
      </c>
      <c r="AG96" s="7">
        <f>cesta!AG96/6</f>
        <v>13.9900000000000002</v>
      </c>
      <c r="AH96" s="7">
        <f>cesta!AH96/1.2</f>
        <v>3.48333333333332984</v>
      </c>
      <c r="AI96" s="7">
        <f>cesta!AI96/1.2</f>
        <v>4.79999999999999982</v>
      </c>
      <c r="AJ96" s="7">
        <f>cesta!AJ96/1.2</f>
        <v>4.89166666666667016</v>
      </c>
      <c r="AK96" s="7">
        <f>cesta!AK96/1.2</f>
        <v>5.9916666666666698</v>
      </c>
      <c r="AL96" s="7">
        <f>cesta!AL96/11.25</f>
        <v>2.28977777777777991</v>
      </c>
      <c r="AM96" s="7">
        <f>cesta!AM96/11.25</f>
        <v>3.72088888888889002</v>
      </c>
      <c r="AN96" s="7">
        <f>cesta!AN96/11.25</f>
        <v>3.68977777777777982</v>
      </c>
      <c r="AO96" s="7">
        <f>cesta!AO96/11.25</f>
        <v>5.19022222222221963</v>
      </c>
      <c r="AP96" s="7">
        <f>cesta!AP96/3</f>
        <v>2.58999999999999986</v>
      </c>
      <c r="AQ96" s="7">
        <f>cesta!AQ96/3</f>
        <v>3.06333333333332991</v>
      </c>
      <c r="AR96" s="7">
        <f>cesta!AR96/3</f>
        <v>2.99000000000000021</v>
      </c>
      <c r="AS96" s="7">
        <f>cesta!AS96/3</f>
        <v>3.49000000000000021</v>
      </c>
      <c r="AT96" s="7">
        <f>cesta!AT96*1.2</f>
        <v>6.98399999999999999</v>
      </c>
      <c r="AU96" s="7">
        <f>cesta!AU96*1.2</f>
        <v>9.01200000000000045</v>
      </c>
      <c r="AV96" s="7">
        <f>cesta!AV96*1.2</f>
        <v>8.98799999999999955</v>
      </c>
      <c r="AW96" s="7">
        <f>cesta!AW96*1.2</f>
        <v>9.98399999999999999</v>
      </c>
      <c r="AX96" s="7">
        <f>cesta!AX96/3.75</f>
        <v>5.38933333333333042</v>
      </c>
      <c r="AY96" s="7">
        <f>cesta!AY96/3.75</f>
        <v>9.54933333333334033</v>
      </c>
      <c r="AZ96" s="7">
        <f>cesta!AZ96/3.75</f>
        <v>9.21866666666666923</v>
      </c>
      <c r="BA96" s="7">
        <f>cesta!BA96/3.75</f>
        <v>15.4906666666666997</v>
      </c>
    </row>
    <row r="97" spans="1:53">
      <c r="A97" s="3" t="s">
        <v>71</v>
      </c>
      <c r="B97" s="9" t="n">
        <v>44239</v>
      </c>
      <c r="C97" s="1" t="s">
        <v>65</v>
      </c>
      <c r="D97" s="4" t="n">
        <v>0.600694444444444464</v>
      </c>
      <c r="E97" s="1" t="s">
        <v>59</v>
      </c>
      <c r="F97" s="7">
        <f>cesta!F97/4.5</f>
        <v>34.9911111111111026</v>
      </c>
      <c r="G97" s="7">
        <f>cesta!G97/4.5</f>
        <v>37.615555555555602</v>
      </c>
      <c r="H97" s="7">
        <f>cesta!H97/4.5</f>
        <v>37.3400000000000034</v>
      </c>
      <c r="I97" s="7">
        <f>cesta!I97/4.5</f>
        <v>44.5488888888888965</v>
      </c>
      <c r="J97" s="7">
        <f>cesta!J97/6</f>
        <v>3.98000000000000007</v>
      </c>
      <c r="K97" s="7">
        <f>cesta!K97/6</f>
        <v>5.38999999999999968</v>
      </c>
      <c r="L97" s="7">
        <f>cesta!L97/6</f>
        <v>4.99000000000000021</v>
      </c>
      <c r="M97" s="7">
        <f>cesta!M97/6</f>
        <v>8.99000000000000021</v>
      </c>
      <c r="N97" s="7">
        <f>cesta!N97/4.5</f>
        <v>6.99111111111110972</v>
      </c>
      <c r="O97" s="7">
        <f>cesta!O97/4.5</f>
        <v>8.39555555555556055</v>
      </c>
      <c r="P97" s="7">
        <f>cesta!P97/4.5</f>
        <v>8.4888888888888907</v>
      </c>
      <c r="Q97" s="7">
        <f>cesta!Q97/4.5</f>
        <v>9.9888888888888907</v>
      </c>
      <c r="R97" s="7">
        <f>cesta!R97/3.6</f>
        <v>3.95000000000000018</v>
      </c>
      <c r="S97" s="7">
        <f>cesta!S97/3.6</f>
        <v>5.5</v>
      </c>
      <c r="T97" s="7">
        <f>cesta!T97/3.6</f>
        <v>5.58888888888889035</v>
      </c>
      <c r="U97" s="7">
        <f>cesta!U97/3.6</f>
        <v>6.98888888888888982</v>
      </c>
      <c r="V97" s="7">
        <f>cesta!V97/3</f>
        <v>3.18999999999999995</v>
      </c>
      <c r="W97" s="7">
        <f>cesta!W97/3</f>
        <v>4.39666666666667005</v>
      </c>
      <c r="X97" s="7">
        <f>cesta!X97/3</f>
        <v>4.19000000000000039</v>
      </c>
      <c r="Y97" s="7">
        <f>cesta!Y97/3</f>
        <v>5.99000000000000021</v>
      </c>
      <c r="Z97" s="7">
        <f>cesta!Z97/12</f>
        <v>2.29000000000000004</v>
      </c>
      <c r="AA97" s="7">
        <f>cesta!AA97/12</f>
        <v>3.16166666666667018</v>
      </c>
      <c r="AB97" s="7">
        <f>cesta!AB97/12</f>
        <v>3.49000000000000021</v>
      </c>
      <c r="AC97" s="7">
        <f>cesta!AC97/12</f>
        <v>3.79000000000000004</v>
      </c>
      <c r="AD97" s="7">
        <f>cesta!AD97/6</f>
        <v>7.99000000000000021</v>
      </c>
      <c r="AE97" s="7">
        <f>cesta!AE97/6</f>
        <v>10.5600000000000005</v>
      </c>
      <c r="AF97" s="7">
        <f>cesta!AF97/6</f>
        <v>9.69999999999999929</v>
      </c>
      <c r="AG97" s="7">
        <f>cesta!AG97/6</f>
        <v>13.9900000000000002</v>
      </c>
      <c r="AH97" s="7">
        <f>cesta!AH97/1.2</f>
        <v>3.48333333333332984</v>
      </c>
      <c r="AI97" s="7">
        <f>cesta!AI97/1.2</f>
        <v>4.78333333333332966</v>
      </c>
      <c r="AJ97" s="7">
        <f>cesta!AJ97/1.2</f>
        <v>4.79166666666666963</v>
      </c>
      <c r="AK97" s="7">
        <f>cesta!AK97/1.2</f>
        <v>5.9916666666666698</v>
      </c>
      <c r="AL97" s="7">
        <f>cesta!AL97/11.25</f>
        <v>2.79022222222222016</v>
      </c>
      <c r="AM97" s="7">
        <f>cesta!AM97/11.25</f>
        <v>3.94488888888889022</v>
      </c>
      <c r="AN97" s="7">
        <f>cesta!AN97/11.25</f>
        <v>3.99022222222221998</v>
      </c>
      <c r="AO97" s="7">
        <f>cesta!AO97/11.25</f>
        <v>5.19022222222221963</v>
      </c>
      <c r="AP97" s="7">
        <f>cesta!AP97/3</f>
        <v>2.89000000000000021</v>
      </c>
      <c r="AQ97" s="7">
        <f>cesta!AQ97/3</f>
        <v>3.08666666666667</v>
      </c>
      <c r="AR97" s="7">
        <f>cesta!AR97/3</f>
        <v>2.99000000000000021</v>
      </c>
      <c r="AS97" s="7">
        <f>cesta!AS97/3</f>
        <v>3.49000000000000021</v>
      </c>
      <c r="AT97" s="7">
        <f>cesta!AT97*1.2</f>
        <v>7.99199999999999999</v>
      </c>
      <c r="AU97" s="7">
        <f>cesta!AU97*1.2</f>
        <v>9.13199999999999967</v>
      </c>
      <c r="AV97" s="7">
        <f>cesta!AV97*1.2</f>
        <v>8.98799999999999955</v>
      </c>
      <c r="AW97" s="7">
        <f>cesta!AW97*1.2</f>
        <v>9.98399999999999999</v>
      </c>
      <c r="AX97" s="7">
        <f>cesta!AX97/3.75</f>
        <v>5.38933333333333042</v>
      </c>
      <c r="AY97" s="7">
        <f>cesta!AY97/3.75</f>
        <v>9.37333333333332952</v>
      </c>
      <c r="AZ97" s="7">
        <f>cesta!AZ97/3.75</f>
        <v>9.09066666666666912</v>
      </c>
      <c r="BA97" s="7">
        <f>cesta!BA97/3.75</f>
        <v>15.4906666666666997</v>
      </c>
    </row>
    <row r="98" spans="1:53">
      <c r="A98" s="3" t="s">
        <v>71</v>
      </c>
      <c r="B98" s="9" t="n">
        <v>44240</v>
      </c>
      <c r="C98" s="1" t="s">
        <v>66</v>
      </c>
      <c r="D98" s="4" t="n">
        <v>0.370138888888888928</v>
      </c>
      <c r="E98" s="1" t="s">
        <v>61</v>
      </c>
      <c r="F98" s="7">
        <f>cesta!F98/4.5</f>
        <v>29.9888888888889014</v>
      </c>
      <c r="G98" s="7">
        <f>cesta!G98/4.5</f>
        <v>35.5200000000000031</v>
      </c>
      <c r="H98" s="7">
        <f>cesta!H98/4.5</f>
        <v>35.4911111111111026</v>
      </c>
      <c r="I98" s="7">
        <f>cesta!I98/4.5</f>
        <v>44.5488888888888965</v>
      </c>
      <c r="J98" s="7">
        <f>cesta!J98/6</f>
        <v>3.47999999999999998</v>
      </c>
      <c r="K98" s="7">
        <f>cesta!K98/6</f>
        <v>5.37999999999999989</v>
      </c>
      <c r="L98" s="7">
        <f>cesta!L98/6</f>
        <v>4.99000000000000021</v>
      </c>
      <c r="M98" s="7">
        <f>cesta!M98/6</f>
        <v>8.99000000000000021</v>
      </c>
      <c r="N98" s="7">
        <f>cesta!N98/4.5</f>
        <v>6.59111111111111025</v>
      </c>
      <c r="O98" s="7" t="n">
        <v>7.95999999999999996</v>
      </c>
      <c r="P98" s="7">
        <f>cesta!P98/4.5</f>
        <v>7.59111111111111025</v>
      </c>
      <c r="Q98" s="7">
        <f>cesta!Q98/4.5</f>
        <v>9.9888888888888907</v>
      </c>
      <c r="R98" s="7">
        <f>cesta!R98/3.6</f>
        <v>3.95000000000000018</v>
      </c>
      <c r="S98" s="7">
        <f>cesta!S98/3.6</f>
        <v>5.48333333333332984</v>
      </c>
      <c r="T98" s="7">
        <f>cesta!T98/3.6</f>
        <v>5.46944444444445033</v>
      </c>
      <c r="U98" s="7">
        <f>cesta!U98/3.6</f>
        <v>6.98888888888888982</v>
      </c>
      <c r="V98" s="7">
        <f>cesta!V98/3</f>
        <v>3.35000000000000009</v>
      </c>
      <c r="W98" s="7">
        <f>cesta!W98/3</f>
        <v>4.36000000000000032</v>
      </c>
      <c r="X98" s="7">
        <f>cesta!X98/3</f>
        <v>4.29000000000000004</v>
      </c>
      <c r="Y98" s="7">
        <f>cesta!Y98/3</f>
        <v>5.99000000000000021</v>
      </c>
      <c r="Z98" s="7">
        <f>cesta!Z98/12</f>
        <v>2.29000000000000004</v>
      </c>
      <c r="AA98" s="7">
        <f>cesta!AA98/12</f>
        <v>3.22333333333333005</v>
      </c>
      <c r="AB98" s="7">
        <f>cesta!AB98/12</f>
        <v>3.49000000000000021</v>
      </c>
      <c r="AC98" s="7">
        <f>cesta!AC98/12</f>
        <v>3.79000000000000004</v>
      </c>
      <c r="AD98" s="7">
        <f>cesta!AD98/6</f>
        <v>7.99000000000000021</v>
      </c>
      <c r="AE98" s="7">
        <f>cesta!AE98/6</f>
        <v>9.89333333333333087</v>
      </c>
      <c r="AF98" s="7">
        <f>cesta!AF98/6</f>
        <v>9.24499999999999922</v>
      </c>
      <c r="AG98" s="7">
        <f>cesta!AG98/6</f>
        <v>13.9900000000000002</v>
      </c>
      <c r="AH98" s="7">
        <f>cesta!AH98/1.2</f>
        <v>3.48333333333332984</v>
      </c>
      <c r="AI98" s="7">
        <f>cesta!AI98/1.2</f>
        <v>4.78333333333332966</v>
      </c>
      <c r="AJ98" s="7">
        <f>cesta!AJ98/1.2</f>
        <v>4.89166666666667016</v>
      </c>
      <c r="AK98" s="7">
        <f>cesta!AK98/1.2</f>
        <v>5.9916666666666698</v>
      </c>
      <c r="AL98" s="7">
        <f>cesta!AL98/11.25</f>
        <v>2.39022222222221981</v>
      </c>
      <c r="AM98" s="7">
        <f>cesta!AM98/11.25</f>
        <v>3.6986666666666701</v>
      </c>
      <c r="AN98" s="7">
        <f>cesta!AN98/11.25</f>
        <v>3.48977777777778009</v>
      </c>
      <c r="AO98" s="7">
        <f>cesta!AO98/11.25</f>
        <v>5.19022222222221963</v>
      </c>
      <c r="AP98" s="7">
        <f>cesta!AP98/3</f>
        <v>2.58999999999999986</v>
      </c>
      <c r="AQ98" s="7">
        <f>cesta!AQ98/3</f>
        <v>3.0299999999999998</v>
      </c>
      <c r="AR98" s="7">
        <f>cesta!AR98/3</f>
        <v>2.99000000000000021</v>
      </c>
      <c r="AS98" s="7">
        <f>cesta!AS98/3</f>
        <v>3.49000000000000021</v>
      </c>
      <c r="AT98" s="7">
        <f>cesta!AT98*1.2</f>
        <v>6.98399999999999999</v>
      </c>
      <c r="AU98" s="7">
        <f>cesta!AU98*1.2</f>
        <v>9.11999999999999922</v>
      </c>
      <c r="AV98" s="7">
        <f>cesta!AV98*1.2</f>
        <v>9.28800000000000026</v>
      </c>
      <c r="AW98" s="7">
        <f>cesta!AW98*1.2</f>
        <v>9.98399999999999999</v>
      </c>
      <c r="AX98" s="7">
        <f>cesta!AX98/3.75</f>
        <v>5.38933333333333042</v>
      </c>
      <c r="AY98" s="7">
        <f>cesta!AY98/3.75</f>
        <v>9.81066666666666976</v>
      </c>
      <c r="AZ98" s="7">
        <f>cesta!AZ98/3.75</f>
        <v>9.49066666666666947</v>
      </c>
      <c r="BA98" s="7">
        <f>cesta!BA98/3.75</f>
        <v>15.4906666666666997</v>
      </c>
    </row>
    <row r="99" spans="1:53">
      <c r="A99" s="3" t="s">
        <v>71</v>
      </c>
      <c r="B99" s="9" t="n">
        <v>44241</v>
      </c>
      <c r="C99" s="1" t="s">
        <v>67</v>
      </c>
      <c r="D99" s="4" t="n">
        <v>0.40625</v>
      </c>
      <c r="E99" s="1" t="s">
        <v>61</v>
      </c>
      <c r="F99" s="7">
        <f>cesta!F99/4.5</f>
        <v>29.9888888888889014</v>
      </c>
      <c r="G99" s="7">
        <f>cesta!G99/4.5</f>
        <v>36.004444444444502</v>
      </c>
      <c r="H99" s="7">
        <f>cesta!H99/4.5</f>
        <v>35.4911111111111026</v>
      </c>
      <c r="I99" s="7">
        <f>cesta!I99/4.5</f>
        <v>44.5488888888888965</v>
      </c>
      <c r="J99" s="7">
        <f>cesta!J99/6</f>
        <v>3.47999999999999998</v>
      </c>
      <c r="K99" s="7">
        <f>cesta!K99/6</f>
        <v>5.2533333333333303</v>
      </c>
      <c r="L99" s="7">
        <f>cesta!L99/6</f>
        <v>4.99000000000000021</v>
      </c>
      <c r="M99" s="7">
        <f>cesta!M99/6</f>
        <v>8.99000000000000021</v>
      </c>
      <c r="N99" s="7">
        <f>cesta!N99/4.5</f>
        <v>6.28888888888888964</v>
      </c>
      <c r="O99" s="7">
        <f>cesta!O99/4.5</f>
        <v>7.99555555555556019</v>
      </c>
      <c r="P99" s="7">
        <f>cesta!P99/4.5</f>
        <v>7.59111111111111025</v>
      </c>
      <c r="Q99" s="7">
        <f>cesta!Q99/4.5</f>
        <v>9.9888888888888907</v>
      </c>
      <c r="R99" s="7">
        <f>cesta!R99/3.6</f>
        <v>3.98888888888888982</v>
      </c>
      <c r="S99" s="7">
        <f>cesta!S99/3.6</f>
        <v>5.69722222222222019</v>
      </c>
      <c r="T99" s="7">
        <f>cesta!T99/3.6</f>
        <v>5.78888888888888964</v>
      </c>
      <c r="U99" s="7">
        <f>cesta!U99/3.6</f>
        <v>6.98888888888888982</v>
      </c>
      <c r="V99" s="7">
        <f>cesta!V99/3</f>
        <v>3.35000000000000009</v>
      </c>
      <c r="W99" s="7">
        <f>cesta!W99/3</f>
        <v>4.46999999999999975</v>
      </c>
      <c r="X99" s="7">
        <f>cesta!X99/3</f>
        <v>4.29999999999999982</v>
      </c>
      <c r="Y99" s="7">
        <f>cesta!Y99/3</f>
        <v>5.99000000000000021</v>
      </c>
      <c r="Z99" s="7">
        <f>cesta!Z99/12</f>
        <v>2.29000000000000004</v>
      </c>
      <c r="AA99" s="7">
        <f>cesta!AA99/12</f>
        <v>3.16749999999999998</v>
      </c>
      <c r="AB99" s="7">
        <f>cesta!AB99/12</f>
        <v>3.39000000000000012</v>
      </c>
      <c r="AC99" s="7">
        <f>cesta!AC99/12</f>
        <v>3.79000000000000004</v>
      </c>
      <c r="AD99" s="7">
        <f>cesta!AD99/6</f>
        <v>7.99000000000000021</v>
      </c>
      <c r="AE99" s="7">
        <f>cesta!AE99/6</f>
        <v>10.3350000000000009</v>
      </c>
      <c r="AF99" s="7">
        <f>cesta!AF99/6</f>
        <v>9.5</v>
      </c>
      <c r="AG99" s="7">
        <f>cesta!AG99/6</f>
        <v>13.9900000000000002</v>
      </c>
      <c r="AH99" s="7">
        <f>cesta!AH99/1.2</f>
        <v>3.4916666666666698</v>
      </c>
      <c r="AI99" s="7">
        <f>cesta!AI99/1.2</f>
        <v>4.79999999999999982</v>
      </c>
      <c r="AJ99" s="7">
        <f>cesta!AJ99/1.2</f>
        <v>4.79999999999999982</v>
      </c>
      <c r="AK99" s="7">
        <f>cesta!AK99/1.2</f>
        <v>5.9916666666666698</v>
      </c>
      <c r="AL99" s="7">
        <f>cesta!AL99/11.25</f>
        <v>2.39022222222221981</v>
      </c>
      <c r="AM99" s="7">
        <f>cesta!AM99/11.25</f>
        <v>3.36977777777777998</v>
      </c>
      <c r="AN99" s="7">
        <f>cesta!AN99/11.25</f>
        <v>3.33955555555556005</v>
      </c>
      <c r="AO99" s="7">
        <f>cesta!AO99/11.25</f>
        <v>4.39022222222221981</v>
      </c>
      <c r="AP99" s="7">
        <f>cesta!AP99/3</f>
        <v>2.58999999999999986</v>
      </c>
      <c r="AQ99" s="7">
        <f>cesta!AQ99/3</f>
        <v>2.99333333333333016</v>
      </c>
      <c r="AR99" s="7">
        <f>cesta!AR99/3</f>
        <v>2.99000000000000021</v>
      </c>
      <c r="AS99" s="7">
        <f>cesta!AS99/3</f>
        <v>3.49000000000000021</v>
      </c>
      <c r="AT99" s="7">
        <f>cesta!AT99*1.2</f>
        <v>6.98399999999999999</v>
      </c>
      <c r="AU99" s="7">
        <f>cesta!AU99*1.2</f>
        <v>9.11999999999999922</v>
      </c>
      <c r="AV99" s="7">
        <f>cesta!AV99*1.2</f>
        <v>9.3360000000000003</v>
      </c>
      <c r="AW99" s="7">
        <f>cesta!AW99*1.2</f>
        <v>9.98399999999999999</v>
      </c>
      <c r="AX99" s="7">
        <f>cesta!AX99/3.75</f>
        <v>5.38933333333333042</v>
      </c>
      <c r="AY99" s="7">
        <f>cesta!AY99/3.75</f>
        <v>10.0559999999999992</v>
      </c>
      <c r="AZ99" s="7">
        <f>cesta!AZ99/3.75</f>
        <v>9.78933333333334055</v>
      </c>
      <c r="BA99" s="7">
        <f>cesta!BA99/3.75</f>
        <v>15.4906666666666997</v>
      </c>
    </row>
    <row r="100" spans="1:53">
      <c r="A100" s="3" t="s">
        <v>71</v>
      </c>
      <c r="B100" s="9" t="n">
        <v>44242</v>
      </c>
      <c r="C100" s="1" t="s">
        <v>58</v>
      </c>
      <c r="D100" s="4" t="n">
        <v>0.325</v>
      </c>
      <c r="E100" s="1" t="s">
        <v>61</v>
      </c>
      <c r="F100" s="7">
        <f>cesta!F100/4.5</f>
        <v>30.4800000000000004</v>
      </c>
      <c r="G100" s="7">
        <f>cesta!G100/4.5</f>
        <v>35.7822222222222024</v>
      </c>
      <c r="H100" s="7">
        <f>cesta!H100/4.5</f>
        <v>34.9911111111111026</v>
      </c>
      <c r="I100" s="7">
        <f>cesta!I100/4.5</f>
        <v>44.5488888888888965</v>
      </c>
      <c r="J100" s="7">
        <f>cesta!J100/6</f>
        <v>3.47999999999999998</v>
      </c>
      <c r="K100" s="7">
        <f>cesta!K100/6</f>
        <v>5.41666666666666963</v>
      </c>
      <c r="L100" s="7">
        <f>cesta!L100/6</f>
        <v>4.99000000000000021</v>
      </c>
      <c r="M100" s="7">
        <f>cesta!M100/6</f>
        <v>8.99000000000000021</v>
      </c>
      <c r="N100" s="7">
        <f>cesta!N100/4.5</f>
        <v>6.28888888888888964</v>
      </c>
      <c r="O100" s="7">
        <f>cesta!O100/4.5</f>
        <v>8.09333333333334082</v>
      </c>
      <c r="P100" s="7">
        <f>cesta!P100/4.5</f>
        <v>7.6911111111111099</v>
      </c>
      <c r="Q100" s="7">
        <f>cesta!Q100/4.5</f>
        <v>9.9888888888888907</v>
      </c>
      <c r="R100" s="7">
        <f>cesta!R100/3.6</f>
        <v>3.98888888888888982</v>
      </c>
      <c r="S100" s="7">
        <f>cesta!S100/3.6</f>
        <v>5.70277777777778017</v>
      </c>
      <c r="T100" s="7">
        <f>cesta!T100/3.6</f>
        <v>5.78888888888888964</v>
      </c>
      <c r="U100" s="7">
        <f>cesta!U100/3.6</f>
        <v>6.98888888888888982</v>
      </c>
      <c r="V100" s="7">
        <f>cesta!V100/3</f>
        <v>3.39000000000000012</v>
      </c>
      <c r="W100" s="7">
        <f>cesta!W100/3</f>
        <v>4.42999999999999972</v>
      </c>
      <c r="X100" s="7">
        <f>cesta!X100/3</f>
        <v>4.29000000000000004</v>
      </c>
      <c r="Y100" s="7">
        <f>cesta!Y100/3</f>
        <v>5.99000000000000021</v>
      </c>
      <c r="Z100" s="7">
        <f>cesta!Z100/12</f>
        <v>2.29000000000000004</v>
      </c>
      <c r="AA100" s="7">
        <f>cesta!AA100/12</f>
        <v>3.08999999999999986</v>
      </c>
      <c r="AB100" s="7">
        <f>cesta!AB100/12</f>
        <v>2.99000000000000021</v>
      </c>
      <c r="AC100" s="7">
        <f>cesta!AC100/12</f>
        <v>3.79000000000000004</v>
      </c>
      <c r="AD100" s="7">
        <f>cesta!AD100/6</f>
        <v>6.99000000000000021</v>
      </c>
      <c r="AE100" s="7">
        <f>cesta!AE100/6</f>
        <v>10.1933333333332996</v>
      </c>
      <c r="AF100" s="7">
        <f>cesta!AF100/6</f>
        <v>9.5</v>
      </c>
      <c r="AG100" s="7">
        <f>cesta!AG100/6</f>
        <v>13.9900000000000002</v>
      </c>
      <c r="AH100" s="7">
        <f>cesta!AH100/1.2</f>
        <v>3.48333333333332984</v>
      </c>
      <c r="AI100" s="7">
        <f>cesta!AI100/1.2</f>
        <v>4.84999999999999964</v>
      </c>
      <c r="AJ100" s="7">
        <f>cesta!AJ100/1.2</f>
        <v>4.84999999999999964</v>
      </c>
      <c r="AK100" s="7">
        <f>cesta!AK100/1.2</f>
        <v>5.9916666666666698</v>
      </c>
      <c r="AL100" s="7">
        <f>cesta!AL100/11.25</f>
        <v>2.39022222222221981</v>
      </c>
      <c r="AM100" s="7">
        <f>cesta!AM100/11.25</f>
        <v>3.88977777777778009</v>
      </c>
      <c r="AN100" s="7">
        <f>cesta!AN100/11.25</f>
        <v>3.99022222222221998</v>
      </c>
      <c r="AO100" s="7">
        <f>cesta!AO100/11.25</f>
        <v>5.19022222222221963</v>
      </c>
      <c r="AP100" s="7">
        <f>cesta!AP100/3</f>
        <v>2.58999999999999986</v>
      </c>
      <c r="AQ100" s="7">
        <f>cesta!AQ100/3</f>
        <v>3.08666666666667</v>
      </c>
      <c r="AR100" s="7">
        <f>cesta!AR100/3</f>
        <v>2.99000000000000021</v>
      </c>
      <c r="AS100" s="7">
        <f>cesta!AS100/3</f>
        <v>3.49000000000000021</v>
      </c>
      <c r="AT100" s="7">
        <f>cesta!AT100*1.2</f>
        <v>6.98399999999999999</v>
      </c>
      <c r="AU100" s="7">
        <f>cesta!AU100*1.2</f>
        <v>9.13199999999999967</v>
      </c>
      <c r="AV100" s="7">
        <f>cesta!AV100*1.2</f>
        <v>9.38400000000000034</v>
      </c>
      <c r="AW100" s="7">
        <f>cesta!AW100*1.2</f>
        <v>9.98399999999999999</v>
      </c>
      <c r="AX100" s="7">
        <f>cesta!AX100/3.75</f>
        <v>5.38933333333333042</v>
      </c>
      <c r="AY100" s="7">
        <f>cesta!AY100/3.75</f>
        <v>9.72533333333334049</v>
      </c>
      <c r="AZ100" s="7">
        <f>cesta!AZ100/3.75</f>
        <v>9.29066666666667018</v>
      </c>
      <c r="BA100" s="7">
        <f>cesta!BA100/3.75</f>
        <v>15.4906666666666997</v>
      </c>
    </row>
    <row r="101" spans="1:53">
      <c r="A101" s="3" t="s">
        <v>71</v>
      </c>
      <c r="B101" s="9" t="n">
        <v>44243</v>
      </c>
      <c r="C101" s="1" t="s">
        <v>60</v>
      </c>
      <c r="D101" s="4" t="n">
        <v>0.388194444444444464</v>
      </c>
      <c r="E101" s="1" t="s">
        <v>61</v>
      </c>
      <c r="F101" s="7">
        <f>cesta!F101/4.5</f>
        <v>30.4800000000000004</v>
      </c>
      <c r="G101" s="7">
        <f>cesta!G101/4.5</f>
        <v>35.9311111111111003</v>
      </c>
      <c r="H101" s="7">
        <f>cesta!H101/4.5</f>
        <v>35.9911111111111026</v>
      </c>
      <c r="I101" s="7">
        <f>cesta!I101/4.5</f>
        <v>44.5488888888888965</v>
      </c>
      <c r="J101" s="7">
        <f>cesta!J101/6</f>
        <v>3.99000000000000021</v>
      </c>
      <c r="K101" s="7">
        <f>cesta!K101/6</f>
        <v>5.47166666666667023</v>
      </c>
      <c r="L101" s="7">
        <f>cesta!L101/6</f>
        <v>4.99000000000000021</v>
      </c>
      <c r="M101" s="7">
        <f>cesta!M101/6</f>
        <v>8.99000000000000021</v>
      </c>
      <c r="N101" s="7">
        <f>cesta!N101/4.5</f>
        <v>6.28888888888888964</v>
      </c>
      <c r="O101" s="7">
        <f>cesta!O101/4.5</f>
        <v>7.96222222222221987</v>
      </c>
      <c r="P101" s="7">
        <f>cesta!P101/4.5</f>
        <v>7.59111111111111025</v>
      </c>
      <c r="Q101" s="7">
        <f>cesta!Q101/4.5</f>
        <v>9.9888888888888907</v>
      </c>
      <c r="R101" s="7">
        <f>cesta!R101/3.6</f>
        <v>3.95000000000000018</v>
      </c>
      <c r="S101" s="7">
        <f>cesta!S101/3.6</f>
        <v>5.59722222222221966</v>
      </c>
      <c r="T101" s="7">
        <f>cesta!T101/3.6</f>
        <v>5.63888888888889017</v>
      </c>
      <c r="U101" s="7">
        <f>cesta!U101/3.6</f>
        <v>6.98888888888888982</v>
      </c>
      <c r="V101" s="7">
        <f>cesta!V101/3</f>
        <v>3.35000000000000009</v>
      </c>
      <c r="W101" s="7">
        <f>cesta!W101/3</f>
        <v>4.52333333333332988</v>
      </c>
      <c r="X101" s="7">
        <f>cesta!X101/3</f>
        <v>4.39333333333332998</v>
      </c>
      <c r="Y101" s="7">
        <f>cesta!Y101/3</f>
        <v>5.99000000000000021</v>
      </c>
      <c r="Z101" s="7">
        <f>cesta!Z101/12</f>
        <v>2.39000000000000012</v>
      </c>
      <c r="AA101" s="7">
        <f>cesta!AA101/12</f>
        <v>3.25666666666666993</v>
      </c>
      <c r="AB101" s="7">
        <f>cesta!AB101/12</f>
        <v>3.18999999999999995</v>
      </c>
      <c r="AC101" s="7">
        <f>cesta!AC101/12</f>
        <v>3.99000000000000021</v>
      </c>
      <c r="AD101" s="7">
        <f>cesta!AD101/6</f>
        <v>7.99000000000000021</v>
      </c>
      <c r="AE101" s="7">
        <f>cesta!AE101/6</f>
        <v>9.09500000000000064</v>
      </c>
      <c r="AF101" s="7">
        <f>cesta!AF101/6</f>
        <v>9.24499999999999922</v>
      </c>
      <c r="AG101" s="7">
        <f>cesta!AG101/6</f>
        <v>9.90000000000000036</v>
      </c>
      <c r="AH101" s="7">
        <f>cesta!AH101/1.2</f>
        <v>3.48333333333332984</v>
      </c>
      <c r="AI101" s="7">
        <f>cesta!AI101/1.2</f>
        <v>4.77500000000000036</v>
      </c>
      <c r="AJ101" s="7">
        <f>cesta!AJ101/1.2</f>
        <v>4.82500000000000018</v>
      </c>
      <c r="AK101" s="7">
        <f>cesta!AK101/1.2</f>
        <v>5.9916666666666698</v>
      </c>
      <c r="AL101" s="7">
        <f>cesta!AL101/11.25</f>
        <v>2.39022222222221981</v>
      </c>
      <c r="AM101" s="7">
        <f>cesta!AM101/11.25</f>
        <v>3.65688888888888997</v>
      </c>
      <c r="AN101" s="7">
        <f>cesta!AN101/11.25</f>
        <v>3.1617777777777798</v>
      </c>
      <c r="AO101" s="7">
        <f>cesta!AO101/11.25</f>
        <v>5.19022222222221963</v>
      </c>
      <c r="AP101" s="7">
        <f>cesta!AP101/3</f>
        <v>2.58999999999999986</v>
      </c>
      <c r="AQ101" s="7">
        <f>cesta!AQ101/3</f>
        <v>3.02333333333332988</v>
      </c>
      <c r="AR101" s="7">
        <f>cesta!AR101/3</f>
        <v>2.99000000000000021</v>
      </c>
      <c r="AS101" s="7">
        <f>cesta!AS101/3</f>
        <v>3.49000000000000021</v>
      </c>
      <c r="AT101" s="7">
        <f>cesta!AT101*1.2</f>
        <v>6.98399999999999999</v>
      </c>
      <c r="AU101" s="7">
        <f>cesta!AU101*1.2</f>
        <v>8.97600000000000087</v>
      </c>
      <c r="AV101" s="7">
        <f>cesta!AV101*1.2</f>
        <v>8.98799999999999955</v>
      </c>
      <c r="AW101" s="7">
        <f>cesta!AW101*1.2</f>
        <v>9.98399999999999999</v>
      </c>
      <c r="AX101" s="7">
        <f>cesta!AX101/3.75</f>
        <v>5.38933333333333042</v>
      </c>
      <c r="AY101" s="7">
        <f>cesta!AY101/3.75</f>
        <v>9.5226666666666695</v>
      </c>
      <c r="AZ101" s="7">
        <f>cesta!AZ101/3.75</f>
        <v>8.98933333333332918</v>
      </c>
      <c r="BA101" s="7">
        <f>cesta!BA101/3.75</f>
        <v>14.9893333333333008</v>
      </c>
    </row>
    <row r="102" spans="1:53">
      <c r="A102" s="3" t="s">
        <v>71</v>
      </c>
      <c r="B102" s="9" t="n">
        <v>44244</v>
      </c>
      <c r="C102" s="1" t="s">
        <v>62</v>
      </c>
      <c r="D102" s="4" t="n">
        <v>0.379861111111111072</v>
      </c>
      <c r="E102" s="1" t="s">
        <v>61</v>
      </c>
      <c r="F102" s="7">
        <f>cesta!F102/4.5</f>
        <v>30.4800000000000004</v>
      </c>
      <c r="G102" s="7">
        <f>cesta!G102/4.5</f>
        <v>35.297777777777803</v>
      </c>
      <c r="H102" s="7">
        <f>cesta!H102/4.5</f>
        <v>34.9911111111111026</v>
      </c>
      <c r="I102" s="7">
        <f>cesta!I102/4.5</f>
        <v>44.5488888888888965</v>
      </c>
      <c r="J102" s="7">
        <f>cesta!J102/6</f>
        <v>3.47999999999999998</v>
      </c>
      <c r="K102" s="7">
        <f>cesta!K102/6</f>
        <v>5.34333333333333016</v>
      </c>
      <c r="L102" s="7">
        <f>cesta!L102/6</f>
        <v>4.99000000000000021</v>
      </c>
      <c r="M102" s="7">
        <f>cesta!M102/6</f>
        <v>8.99000000000000021</v>
      </c>
      <c r="N102" s="7">
        <f>cesta!N102/4.5</f>
        <v>6.28888888888888964</v>
      </c>
      <c r="O102" s="7">
        <f>cesta!O102/4.5</f>
        <v>7.82222222222222019</v>
      </c>
      <c r="P102" s="7">
        <f>cesta!P102/4.5</f>
        <v>7.44444444444444997</v>
      </c>
      <c r="Q102" s="7">
        <f>cesta!Q102/4.5</f>
        <v>9.9888888888888907</v>
      </c>
      <c r="R102" s="7">
        <f>cesta!R102/3.6</f>
        <v>3.95000000000000018</v>
      </c>
      <c r="S102" s="7">
        <f>cesta!S102/3.6</f>
        <v>5.41666666666666963</v>
      </c>
      <c r="T102" s="7">
        <f>cesta!T102/3.6</f>
        <v>5.28888888888888964</v>
      </c>
      <c r="U102" s="7">
        <f>cesta!U102/3.6</f>
        <v>6.58888888888889035</v>
      </c>
      <c r="V102" s="7">
        <f>cesta!V102/3</f>
        <v>3.35000000000000009</v>
      </c>
      <c r="W102" s="7">
        <f>cesta!W102/3</f>
        <v>4.45666666666666966</v>
      </c>
      <c r="X102" s="7">
        <f>cesta!X102/3</f>
        <v>4.29000000000000004</v>
      </c>
      <c r="Y102" s="7">
        <f>cesta!Y102/3</f>
        <v>5.99000000000000021</v>
      </c>
      <c r="Z102" s="7">
        <f>cesta!Z102/12</f>
        <v>1.68999999999999995</v>
      </c>
      <c r="AA102" s="7">
        <f>cesta!AA102/12</f>
        <v>3.02749999999999986</v>
      </c>
      <c r="AB102" s="7">
        <f>cesta!AB102/12</f>
        <v>3.18999999999999995</v>
      </c>
      <c r="AC102" s="7">
        <f>cesta!AC102/12</f>
        <v>3.99000000000000021</v>
      </c>
      <c r="AD102" s="7">
        <f>cesta!AD102/6</f>
        <v>7.99000000000000021</v>
      </c>
      <c r="AE102" s="7">
        <f>cesta!AE102/6</f>
        <v>9.90666666666666984</v>
      </c>
      <c r="AF102" s="7">
        <f>cesta!AF102/6</f>
        <v>9.5</v>
      </c>
      <c r="AG102" s="7">
        <f>cesta!AG102/6</f>
        <v>13.9900000000000002</v>
      </c>
      <c r="AH102" s="7">
        <f>cesta!AH102/1.2</f>
        <v>3.48333333333332984</v>
      </c>
      <c r="AI102" s="7">
        <f>cesta!AI102/1.2</f>
        <v>4.82500000000000018</v>
      </c>
      <c r="AJ102" s="7">
        <f>cesta!AJ102/1.2</f>
        <v>4.89166666666667016</v>
      </c>
      <c r="AK102" s="7">
        <f>cesta!AK102/1.2</f>
        <v>5.9916666666666698</v>
      </c>
      <c r="AL102" s="7">
        <f>cesta!AL102/11.25</f>
        <v>2.79022222222222016</v>
      </c>
      <c r="AM102" s="7">
        <f>cesta!AM102/11.25</f>
        <v>3.83999999999999986</v>
      </c>
      <c r="AN102" s="7">
        <f>cesta!AN102/11.25</f>
        <v>3.59022222222221998</v>
      </c>
      <c r="AO102" s="7">
        <f>cesta!AO102/11.25</f>
        <v>5.19022222222221963</v>
      </c>
      <c r="AP102" s="7">
        <f>cesta!AP102/3</f>
        <v>2.58999999999999986</v>
      </c>
      <c r="AQ102" s="7">
        <f>cesta!AQ102/3</f>
        <v>3.04666666666666996</v>
      </c>
      <c r="AR102" s="7">
        <f>cesta!AR102/3</f>
        <v>2.99000000000000021</v>
      </c>
      <c r="AS102" s="7">
        <f>cesta!AS102/3</f>
        <v>3.49000000000000021</v>
      </c>
      <c r="AT102" s="7">
        <f>cesta!AT102*1.2</f>
        <v>6.98399999999999999</v>
      </c>
      <c r="AU102" s="7">
        <f>cesta!AU102*1.2</f>
        <v>8.80799999999999983</v>
      </c>
      <c r="AV102" s="7">
        <f>cesta!AV102*1.2</f>
        <v>8.98799999999999955</v>
      </c>
      <c r="AW102" s="7">
        <f>cesta!AW102*1.2</f>
        <v>9.98399999999999999</v>
      </c>
      <c r="AX102" s="7">
        <f>cesta!AX102/3.75</f>
        <v>2.98933333333333007</v>
      </c>
      <c r="AY102" s="7">
        <f>cesta!AY102/3.75</f>
        <v>9.62666666666667048</v>
      </c>
      <c r="AZ102" s="7">
        <f>cesta!AZ102/3.75</f>
        <v>9.21866666666666923</v>
      </c>
      <c r="BA102" s="7">
        <f>cesta!BA102/3.75</f>
        <v>15.4906666666666997</v>
      </c>
    </row>
    <row r="103" spans="1:53">
      <c r="A103" s="3" t="s">
        <v>71</v>
      </c>
      <c r="B103" s="9" t="n">
        <v>44245</v>
      </c>
      <c r="C103" s="1" t="s">
        <v>64</v>
      </c>
      <c r="D103" s="4" t="n">
        <v>0.395138888888888893</v>
      </c>
      <c r="E103" s="1" t="s">
        <v>61</v>
      </c>
      <c r="F103" s="7">
        <f>cesta!F103/4.5</f>
        <v>29.9888888888889014</v>
      </c>
      <c r="G103" s="7">
        <f>cesta!G103/4.5</f>
        <v>35.5844444444445003</v>
      </c>
      <c r="H103" s="7">
        <f>cesta!H103/4.5</f>
        <v>35.9911111111111026</v>
      </c>
      <c r="I103" s="7">
        <f>cesta!I103/4.5</f>
        <v>44.5488888888888965</v>
      </c>
      <c r="J103" s="7">
        <f>cesta!J103/6</f>
        <v>3.47999999999999998</v>
      </c>
      <c r="K103" s="7">
        <f>cesta!K103/6</f>
        <v>5.28500000000000014</v>
      </c>
      <c r="L103" s="7">
        <f>cesta!L103/6</f>
        <v>4.99000000000000021</v>
      </c>
      <c r="M103" s="7">
        <f>cesta!M103/6</f>
        <v>8.99000000000000021</v>
      </c>
      <c r="N103" s="7">
        <f>cesta!N103/4.5</f>
        <v>6.28888888888888964</v>
      </c>
      <c r="O103" s="7">
        <f>cesta!O103/4.5</f>
        <v>7.92222222222221983</v>
      </c>
      <c r="P103" s="7">
        <f>cesta!P103/4.5</f>
        <v>7.59111111111111025</v>
      </c>
      <c r="Q103" s="7">
        <f>cesta!Q103/4.5</f>
        <v>9.9888888888888907</v>
      </c>
      <c r="R103" s="7">
        <f>cesta!R103/3.6</f>
        <v>3.95000000000000018</v>
      </c>
      <c r="S103" s="7">
        <f>cesta!S103/3.6</f>
        <v>5.48333333333332984</v>
      </c>
      <c r="T103" s="7">
        <f>cesta!T103/3.6</f>
        <v>5.53888888888888964</v>
      </c>
      <c r="U103" s="7">
        <f>cesta!U103/3.6</f>
        <v>6.98888888888888982</v>
      </c>
      <c r="V103" s="7">
        <f>cesta!V103/3</f>
        <v>3.35000000000000009</v>
      </c>
      <c r="W103" s="7">
        <f>cesta!W103/3</f>
        <v>4.45999999999999996</v>
      </c>
      <c r="X103" s="7">
        <f>cesta!X103/3</f>
        <v>4.29000000000000004</v>
      </c>
      <c r="Y103" s="7">
        <f>cesta!Y103/3</f>
        <v>5.99000000000000021</v>
      </c>
      <c r="Z103" s="7">
        <f>cesta!Z103/12</f>
        <v>1.88999999999999986</v>
      </c>
      <c r="AA103" s="7">
        <f>cesta!AA103/12</f>
        <v>2.74583333333333002</v>
      </c>
      <c r="AB103" s="7">
        <f>cesta!AB103/12</f>
        <v>2.99000000000000021</v>
      </c>
      <c r="AC103" s="7">
        <f>cesta!AC103/12</f>
        <v>3.79000000000000004</v>
      </c>
      <c r="AD103" s="7">
        <f>cesta!AD103/6</f>
        <v>7.99000000000000021</v>
      </c>
      <c r="AE103" s="7">
        <f>cesta!AE103/6</f>
        <v>10.3933333333333007</v>
      </c>
      <c r="AF103" s="7">
        <f>cesta!AF103/6</f>
        <v>9.69999999999999929</v>
      </c>
      <c r="AG103" s="7">
        <f>cesta!AG103/6</f>
        <v>13.9900000000000002</v>
      </c>
      <c r="AH103" s="7">
        <f>cesta!AH103/1.2</f>
        <v>3.48333333333332984</v>
      </c>
      <c r="AI103" s="7">
        <f>cesta!AI103/1.2</f>
        <v>4.79166666666666963</v>
      </c>
      <c r="AJ103" s="7">
        <f>cesta!AJ103/1.2</f>
        <v>4.89166666666667016</v>
      </c>
      <c r="AK103" s="7">
        <f>cesta!AK103/1.2</f>
        <v>5.9916666666666698</v>
      </c>
      <c r="AL103" s="7">
        <f>cesta!AL103/11.25</f>
        <v>2.39022222222221981</v>
      </c>
      <c r="AM103" s="7">
        <f>cesta!AM103/11.25</f>
        <v>3.68977777777777982</v>
      </c>
      <c r="AN103" s="7">
        <f>cesta!AN103/11.25</f>
        <v>3.48977777777778009</v>
      </c>
      <c r="AO103" s="7">
        <f>cesta!AO103/11.25</f>
        <v>5.19022222222221963</v>
      </c>
      <c r="AP103" s="7">
        <f>cesta!AP103/3</f>
        <v>2.58999999999999986</v>
      </c>
      <c r="AQ103" s="7">
        <f>cesta!AQ103/3</f>
        <v>3.04333333333332989</v>
      </c>
      <c r="AR103" s="7">
        <f>cesta!AR103/3</f>
        <v>2.99000000000000021</v>
      </c>
      <c r="AS103" s="7">
        <f>cesta!AS103/3</f>
        <v>3.49000000000000021</v>
      </c>
      <c r="AT103" s="7">
        <f>cesta!AT103*1.2</f>
        <v>6.98399999999999999</v>
      </c>
      <c r="AU103" s="7">
        <f>cesta!AU103*1.2</f>
        <v>8.79599999999999937</v>
      </c>
      <c r="AV103" s="7">
        <f>cesta!AV103*1.2</f>
        <v>8.98799999999999955</v>
      </c>
      <c r="AW103" s="7">
        <f>cesta!AW103*1.2</f>
        <v>9.98399999999999999</v>
      </c>
      <c r="AX103" s="7">
        <f>cesta!AX103/3.75</f>
        <v>2.98933333333333007</v>
      </c>
      <c r="AY103" s="7">
        <f>cesta!AY103/3.75</f>
        <v>9.60266666666666957</v>
      </c>
      <c r="AZ103" s="7">
        <f>cesta!AZ103/3.75</f>
        <v>9.25066666666666926</v>
      </c>
      <c r="BA103" s="7">
        <f>cesta!BA103/3.75</f>
        <v>15.7573333333332997</v>
      </c>
    </row>
    <row r="104" spans="1:53">
      <c r="A104" s="3" t="s">
        <v>71</v>
      </c>
      <c r="B104" s="9" t="n">
        <v>44246</v>
      </c>
      <c r="C104" s="1" t="s">
        <v>65</v>
      </c>
      <c r="D104" s="4" t="n">
        <v>0.34930555555555558</v>
      </c>
      <c r="E104" s="1" t="s">
        <v>61</v>
      </c>
      <c r="F104" s="7">
        <f>cesta!F104/4.5</f>
        <v>29.9888888888889014</v>
      </c>
      <c r="G104" s="7">
        <f>cesta!G104/4.5</f>
        <v>35.8577777777777982</v>
      </c>
      <c r="H104" s="7">
        <f>cesta!H104/4.5</f>
        <v>35.9911111111111026</v>
      </c>
      <c r="I104" s="7">
        <f>cesta!I104/4.5</f>
        <v>44.5488888888888965</v>
      </c>
      <c r="J104" s="7">
        <f>cesta!J104/6</f>
        <v>3.47999999999999998</v>
      </c>
      <c r="K104" s="7">
        <f>cesta!K104/6</f>
        <v>5.3016666666666703</v>
      </c>
      <c r="L104" s="7">
        <f>cesta!L104/6</f>
        <v>4.99000000000000021</v>
      </c>
      <c r="M104" s="7">
        <f>cesta!M104/6</f>
        <v>8.99000000000000021</v>
      </c>
      <c r="N104" s="7">
        <f>cesta!N104/4.5</f>
        <v>6.28888888888888964</v>
      </c>
      <c r="O104" s="7">
        <f>cesta!O104/4.5</f>
        <v>7.94888888888888978</v>
      </c>
      <c r="P104" s="7">
        <f>cesta!P104/4.5</f>
        <v>7.59111111111111025</v>
      </c>
      <c r="Q104" s="7">
        <f>cesta!Q104/4.5</f>
        <v>9.9888888888888907</v>
      </c>
      <c r="R104" s="7">
        <f>cesta!R104/3.6</f>
        <v>3.95000000000000018</v>
      </c>
      <c r="S104" s="7">
        <f>cesta!S104/3.6</f>
        <v>5.4916666666666698</v>
      </c>
      <c r="T104" s="7">
        <f>cesta!T104/3.6</f>
        <v>5.58888888888889035</v>
      </c>
      <c r="U104" s="7">
        <f>cesta!U104/3.6</f>
        <v>6.98888888888888982</v>
      </c>
      <c r="V104" s="7">
        <f>cesta!V104/3</f>
        <v>3.35000000000000009</v>
      </c>
      <c r="W104" s="7">
        <f>cesta!W104/3</f>
        <v>4.45999999999999996</v>
      </c>
      <c r="X104" s="7">
        <f>cesta!X104/3</f>
        <v>4.29000000000000004</v>
      </c>
      <c r="Y104" s="7">
        <f>cesta!Y104/3</f>
        <v>5.99000000000000021</v>
      </c>
      <c r="Z104" s="7">
        <f>cesta!Z104/12</f>
        <v>0.990000000000000036</v>
      </c>
      <c r="AA104" s="7">
        <f>cesta!AA104/12</f>
        <v>2.51500000000000012</v>
      </c>
      <c r="AB104" s="7">
        <f>cesta!AB104/12</f>
        <v>2.43999999999999995</v>
      </c>
      <c r="AC104" s="7">
        <f>cesta!AC104/12</f>
        <v>3.79000000000000004</v>
      </c>
      <c r="AD104" s="7">
        <f>cesta!AD104/6</f>
        <v>7.99000000000000021</v>
      </c>
      <c r="AE104" s="7">
        <f>cesta!AE104/6</f>
        <v>10.1933333333332996</v>
      </c>
      <c r="AF104" s="7">
        <f>cesta!AF104/6</f>
        <v>9.5</v>
      </c>
      <c r="AG104" s="7">
        <f>cesta!AG104/6</f>
        <v>13.9900000000000002</v>
      </c>
      <c r="AH104" s="7">
        <f>cesta!AH104/1.2</f>
        <v>3.48333333333332984</v>
      </c>
      <c r="AI104" s="7">
        <f>cesta!AI104/1.2</f>
        <v>4.76666666666667016</v>
      </c>
      <c r="AJ104" s="7">
        <f>cesta!AJ104/1.2</f>
        <v>4.79999999999999982</v>
      </c>
      <c r="AK104" s="7">
        <f>cesta!AK104/1.2</f>
        <v>5.9916666666666698</v>
      </c>
      <c r="AL104" s="7">
        <f>cesta!AL104/11.25</f>
        <v>2.39022222222221981</v>
      </c>
      <c r="AM104" s="7">
        <f>cesta!AM104/11.25</f>
        <v>3.74844444444444003</v>
      </c>
      <c r="AN104" s="7">
        <f>cesta!AN104/11.25</f>
        <v>3.59022222222221998</v>
      </c>
      <c r="AO104" s="7">
        <f>cesta!AO104/11.25</f>
        <v>5.19022222222221963</v>
      </c>
      <c r="AP104" s="7">
        <f>cesta!AP104/3</f>
        <v>2.58999999999999986</v>
      </c>
      <c r="AQ104" s="7">
        <f>cesta!AQ104/3</f>
        <v>3.04000000000000004</v>
      </c>
      <c r="AR104" s="7">
        <f>cesta!AR104/3</f>
        <v>2.99000000000000021</v>
      </c>
      <c r="AS104" s="7">
        <f>cesta!AS104/3</f>
        <v>3.49000000000000021</v>
      </c>
      <c r="AT104" s="7">
        <f>cesta!AT104*1.2</f>
        <v>6.98399999999999999</v>
      </c>
      <c r="AU104" s="7">
        <f>cesta!AU104*1.2</f>
        <v>8.68800000000000061</v>
      </c>
      <c r="AV104" s="7">
        <f>cesta!AV104*1.2</f>
        <v>8.98799999999999955</v>
      </c>
      <c r="AW104" s="7">
        <f>cesta!AW104*1.2</f>
        <v>9.98399999999999999</v>
      </c>
      <c r="AX104" s="7">
        <f>cesta!AX104/3.75</f>
        <v>2.98933333333333007</v>
      </c>
      <c r="AY104" s="7">
        <f>cesta!AY104/3.75</f>
        <v>9.73600000000000065</v>
      </c>
      <c r="AZ104" s="7">
        <f>cesta!AZ104/3.75</f>
        <v>9.49066666666666947</v>
      </c>
      <c r="BA104" s="7">
        <f>cesta!BA104/3.75</f>
        <v>16.9813333333332999</v>
      </c>
    </row>
    <row r="105" spans="1:53">
      <c r="A105" s="3" t="s">
        <v>71</v>
      </c>
      <c r="B105" s="9" t="n">
        <v>44247</v>
      </c>
      <c r="C105" s="1" t="s">
        <v>66</v>
      </c>
      <c r="D105" s="4" t="n">
        <v>0.490972222222222232</v>
      </c>
      <c r="E105" s="1" t="s">
        <v>61</v>
      </c>
      <c r="F105" s="7">
        <f>cesta!F105/4.5</f>
        <v>29.9888888888889014</v>
      </c>
      <c r="G105" s="7">
        <f>cesta!G105/4.5</f>
        <v>35.7111111111111015</v>
      </c>
      <c r="H105" s="7">
        <f>cesta!H105/4.5</f>
        <v>35.4911111111111026</v>
      </c>
      <c r="I105" s="7">
        <f>cesta!I105/4.5</f>
        <v>44.5488888888888965</v>
      </c>
      <c r="J105" s="7">
        <f>cesta!J105/6</f>
        <v>3.47999999999999998</v>
      </c>
      <c r="K105" s="7">
        <f>cesta!K105/6</f>
        <v>5.32166666666666988</v>
      </c>
      <c r="L105" s="7">
        <f>cesta!L105/6</f>
        <v>4.99000000000000021</v>
      </c>
      <c r="M105" s="7">
        <f>cesta!M105/6</f>
        <v>8.99000000000000021</v>
      </c>
      <c r="N105" s="7">
        <f>cesta!N105/4.5</f>
        <v>6.28888888888888964</v>
      </c>
      <c r="O105" s="7">
        <f>cesta!O105/4.5</f>
        <v>7.9377777777777796</v>
      </c>
      <c r="P105" s="7">
        <f>cesta!P105/4.5</f>
        <v>7.54000000000000004</v>
      </c>
      <c r="Q105" s="7">
        <f>cesta!Q105/4.5</f>
        <v>9.9888888888888907</v>
      </c>
      <c r="R105" s="7">
        <f>cesta!R105/3.6</f>
        <v>3.98888888888888982</v>
      </c>
      <c r="S105" s="7">
        <f>cesta!S105/3.6</f>
        <v>5.59722222222221966</v>
      </c>
      <c r="T105" s="7">
        <f>cesta!T105/3.6</f>
        <v>5.78888888888888964</v>
      </c>
      <c r="U105" s="7">
        <f>cesta!U105/3.6</f>
        <v>6.98888888888888982</v>
      </c>
      <c r="V105" s="7">
        <f>cesta!V105/3</f>
        <v>2.89000000000000021</v>
      </c>
      <c r="W105" s="7">
        <f>cesta!W105/3</f>
        <v>4.45333333333332959</v>
      </c>
      <c r="X105" s="7">
        <f>cesta!X105/3</f>
        <v>4.29000000000000004</v>
      </c>
      <c r="Y105" s="7">
        <f>cesta!Y105/3</f>
        <v>5.99000000000000021</v>
      </c>
      <c r="Z105" s="7">
        <f>cesta!Z105/12</f>
        <v>0.990000000000000036</v>
      </c>
      <c r="AA105" s="7">
        <f>cesta!AA105/12</f>
        <v>2.42750000000000021</v>
      </c>
      <c r="AB105" s="7">
        <f>cesta!AB105/12</f>
        <v>2.39000000000000012</v>
      </c>
      <c r="AC105" s="7">
        <f>cesta!AC105/12</f>
        <v>3.79000000000000004</v>
      </c>
      <c r="AD105" s="7">
        <f>cesta!AD105/6</f>
        <v>7.99000000000000021</v>
      </c>
      <c r="AE105" s="7">
        <f>cesta!AE105/6</f>
        <v>10.5600000000000005</v>
      </c>
      <c r="AF105" s="7">
        <f>cesta!AF105/6</f>
        <v>9.69999999999999929</v>
      </c>
      <c r="AG105" s="7">
        <f>cesta!AG105/6</f>
        <v>13.9900000000000002</v>
      </c>
      <c r="AH105" s="7">
        <f>cesta!AH105/1.2</f>
        <v>3.48333333333332984</v>
      </c>
      <c r="AI105" s="7">
        <f>cesta!AI105/1.2</f>
        <v>4.77500000000000036</v>
      </c>
      <c r="AJ105" s="7">
        <f>cesta!AJ105/1.2</f>
        <v>4.84999999999999964</v>
      </c>
      <c r="AK105" s="7">
        <f>cesta!AK105/1.2</f>
        <v>5.9916666666666698</v>
      </c>
      <c r="AL105" s="7">
        <f>cesta!AL105/11.25</f>
        <v>2.39022222222221981</v>
      </c>
      <c r="AM105" s="7">
        <f>cesta!AM105/11.25</f>
        <v>3.7182222222222201</v>
      </c>
      <c r="AN105" s="7">
        <f>cesta!AN105/11.25</f>
        <v>3.88977777777778009</v>
      </c>
      <c r="AO105" s="7">
        <f>cesta!AO105/11.25</f>
        <v>5.19022222222221963</v>
      </c>
      <c r="AP105" s="7">
        <f>cesta!AP105/3</f>
        <v>2.89000000000000021</v>
      </c>
      <c r="AQ105" s="7">
        <f>cesta!AQ105/3</f>
        <v>3.11333333333333018</v>
      </c>
      <c r="AR105" s="7">
        <f>cesta!AR105/3</f>
        <v>2.99000000000000021</v>
      </c>
      <c r="AS105" s="7">
        <f>cesta!AS105/3</f>
        <v>3.49000000000000021</v>
      </c>
      <c r="AT105" s="7">
        <f>cesta!AT105*1.2</f>
        <v>6.98399999999999999</v>
      </c>
      <c r="AU105" s="7">
        <f>cesta!AU105*1.2</f>
        <v>8.6039999999999992</v>
      </c>
      <c r="AV105" s="7">
        <f>cesta!AV105*1.2</f>
        <v>8.9399999999999995</v>
      </c>
      <c r="AW105" s="7">
        <f>cesta!AW105*1.2</f>
        <v>9.98399999999999999</v>
      </c>
      <c r="AX105" s="7">
        <f>cesta!AX105/3.75</f>
        <v>5.98933333333333007</v>
      </c>
      <c r="AY105" s="7">
        <f>cesta!AY105/3.75</f>
        <v>10.0026666666667001</v>
      </c>
      <c r="AZ105" s="7">
        <f>cesta!AZ105/3.75</f>
        <v>9.49066666666666947</v>
      </c>
      <c r="BA105" s="7">
        <f>cesta!BA105/3.75</f>
        <v>16.9813333333332999</v>
      </c>
    </row>
    <row r="106" spans="1:53">
      <c r="A106" s="3" t="s">
        <v>71</v>
      </c>
      <c r="B106" s="9" t="n">
        <v>44248</v>
      </c>
      <c r="C106" s="1" t="s">
        <v>67</v>
      </c>
      <c r="D106" s="4" t="n">
        <v>0.379166666666666519</v>
      </c>
      <c r="E106" s="1" t="s">
        <v>61</v>
      </c>
      <c r="F106" s="7">
        <f>cesta!F106/4.5</f>
        <v>30.4800000000000004</v>
      </c>
      <c r="G106" s="7">
        <f>cesta!G106/4.5</f>
        <v>35.5977777777778002</v>
      </c>
      <c r="H106" s="7">
        <f>cesta!H106/4.5</f>
        <v>34.9911111111111026</v>
      </c>
      <c r="I106" s="7">
        <f>cesta!I106/4.5</f>
        <v>44.5488888888888965</v>
      </c>
      <c r="J106" s="7">
        <f>cesta!J106/6</f>
        <v>3.49000000000000021</v>
      </c>
      <c r="K106" s="7">
        <f>cesta!K106/6</f>
        <v>5.32166666666666988</v>
      </c>
      <c r="L106" s="7">
        <f>cesta!L106/6</f>
        <v>4.99000000000000021</v>
      </c>
      <c r="M106" s="7">
        <f>cesta!M106/6</f>
        <v>8.99000000000000021</v>
      </c>
      <c r="N106" s="7">
        <f>cesta!N106/4.5</f>
        <v>6.28888888888888964</v>
      </c>
      <c r="O106" s="7">
        <f>cesta!O106/4.5</f>
        <v>8.05333333333333989</v>
      </c>
      <c r="P106" s="7">
        <f>cesta!P106/4.5</f>
        <v>7.71999999999999975</v>
      </c>
      <c r="Q106" s="7">
        <f>cesta!Q106/4.5</f>
        <v>9.9888888888888907</v>
      </c>
      <c r="R106" s="7">
        <f>cesta!R106/3.6</f>
        <v>3.95000000000000018</v>
      </c>
      <c r="S106" s="7">
        <f>cesta!S106/3.6</f>
        <v>5.53888888888888964</v>
      </c>
      <c r="T106" s="7">
        <f>cesta!T106/3.6</f>
        <v>5.58888888888889035</v>
      </c>
      <c r="U106" s="7">
        <f>cesta!U106/3.6</f>
        <v>6.98888888888888982</v>
      </c>
      <c r="V106" s="7">
        <f>cesta!V106/3</f>
        <v>2.89000000000000021</v>
      </c>
      <c r="W106" s="7">
        <f>cesta!W106/3</f>
        <v>4.49000000000000021</v>
      </c>
      <c r="X106" s="7">
        <f>cesta!X106/3</f>
        <v>4.29333333333333034</v>
      </c>
      <c r="Y106" s="7">
        <f>cesta!Y106/3</f>
        <v>5.99000000000000021</v>
      </c>
      <c r="Z106" s="7">
        <f>cesta!Z106/12</f>
        <v>0.990000000000000036</v>
      </c>
      <c r="AA106" s="7">
        <f>cesta!AA106/12</f>
        <v>2.46499999999999986</v>
      </c>
      <c r="AB106" s="7">
        <f>cesta!AB106/12</f>
        <v>2.43999999999999995</v>
      </c>
      <c r="AC106" s="7">
        <f>cesta!AC106/12</f>
        <v>3.79000000000000004</v>
      </c>
      <c r="AD106" s="7">
        <f>cesta!AD106/6</f>
        <v>7.99000000000000021</v>
      </c>
      <c r="AE106" s="7">
        <f>cesta!AE106/6</f>
        <v>10.5600000000000005</v>
      </c>
      <c r="AF106" s="7">
        <f>cesta!AF106/6</f>
        <v>9.69999999999999929</v>
      </c>
      <c r="AG106" s="7">
        <f>cesta!AG106/6</f>
        <v>13.9900000000000002</v>
      </c>
      <c r="AH106" s="7">
        <f>cesta!AH106/1.2</f>
        <v>3.4916666666666698</v>
      </c>
      <c r="AI106" s="7">
        <f>cesta!AI106/1.2</f>
        <v>4.73333333333332984</v>
      </c>
      <c r="AJ106" s="7">
        <f>cesta!AJ106/1.2</f>
        <v>4.79166666666666963</v>
      </c>
      <c r="AK106" s="7">
        <f>cesta!AK106/1.2</f>
        <v>5.9916666666666698</v>
      </c>
      <c r="AL106" s="7">
        <f>cesta!AL106/11.25</f>
        <v>2.39022222222221981</v>
      </c>
      <c r="AM106" s="7">
        <f>cesta!AM106/11.25</f>
        <v>3.6657777777777798</v>
      </c>
      <c r="AN106" s="7">
        <f>cesta!AN106/11.25</f>
        <v>3.59022222222221998</v>
      </c>
      <c r="AO106" s="7">
        <f>cesta!AO106/11.25</f>
        <v>5.19022222222221963</v>
      </c>
      <c r="AP106" s="7">
        <f>cesta!AP106/3</f>
        <v>2.89000000000000021</v>
      </c>
      <c r="AQ106" s="7">
        <f>cesta!AQ106/3</f>
        <v>3.10000000000000009</v>
      </c>
      <c r="AR106" s="7">
        <f>cesta!AR106/3</f>
        <v>2.99000000000000021</v>
      </c>
      <c r="AS106" s="7">
        <f>cesta!AS106/3</f>
        <v>3.49000000000000021</v>
      </c>
      <c r="AT106" s="7">
        <f>cesta!AT106*1.2</f>
        <v>6.98399999999999999</v>
      </c>
      <c r="AU106" s="7">
        <f>cesta!AU106*1.2</f>
        <v>8.90399999999999991</v>
      </c>
      <c r="AV106" s="7">
        <f>cesta!AV106*1.2</f>
        <v>8.98799999999999955</v>
      </c>
      <c r="AW106" s="7">
        <f>cesta!AW106*1.2</f>
        <v>10.9800000000000004</v>
      </c>
      <c r="AX106" s="7">
        <f>cesta!AX106/3.75</f>
        <v>5.98933333333333007</v>
      </c>
      <c r="AY106" s="7">
        <f>cesta!AY106/3.75</f>
        <v>9.76800000000000068</v>
      </c>
      <c r="AZ106" s="7">
        <f>cesta!AZ106/3.75</f>
        <v>9.49066666666666947</v>
      </c>
      <c r="BA106" s="7">
        <f>cesta!BA106/3.75</f>
        <v>16.9813333333332999</v>
      </c>
    </row>
    <row r="107" spans="1:53">
      <c r="A107" s="3" t="s">
        <v>71</v>
      </c>
      <c r="B107" s="9" t="n">
        <v>44249</v>
      </c>
      <c r="C107" s="1" t="s">
        <v>58</v>
      </c>
      <c r="D107" s="4" t="n">
        <v>0.3</v>
      </c>
      <c r="E107" s="1" t="s">
        <v>61</v>
      </c>
      <c r="F107" s="7">
        <f>cesta!F107/4.5</f>
        <v>29.8999999999999986</v>
      </c>
      <c r="G107" s="7">
        <f>cesta!G107/4.5</f>
        <v>35.2777777777777999</v>
      </c>
      <c r="H107" s="7">
        <f>cesta!H107/4.5</f>
        <v>34.9911111111111026</v>
      </c>
      <c r="I107" s="7">
        <f>cesta!I107/4.5</f>
        <v>44.5488888888888965</v>
      </c>
      <c r="J107" s="7">
        <f>cesta!J107/6</f>
        <v>3.49000000000000021</v>
      </c>
      <c r="K107" s="7">
        <f>cesta!K107/6</f>
        <v>5.27333333333332988</v>
      </c>
      <c r="L107" s="7">
        <f>cesta!L107/6</f>
        <v>4.99000000000000021</v>
      </c>
      <c r="M107" s="7">
        <f>cesta!M107/6</f>
        <v>8.99000000000000021</v>
      </c>
      <c r="N107" s="7">
        <f>cesta!N107/4.5</f>
        <v>6.28888888888888964</v>
      </c>
      <c r="O107" s="7" t="n">
        <v>7.91000000000000014</v>
      </c>
      <c r="P107" s="7">
        <f>cesta!P107/4.5</f>
        <v>7.48888888888888982</v>
      </c>
      <c r="Q107" s="7">
        <f>cesta!Q107/4.5</f>
        <v>9.9888888888888907</v>
      </c>
      <c r="R107" s="7">
        <f>cesta!R107/3.6</f>
        <v>3.95000000000000018</v>
      </c>
      <c r="S107" s="7">
        <f>cesta!S107/3.6</f>
        <v>5.55833333333333002</v>
      </c>
      <c r="T107" s="7">
        <f>cesta!T107/3.6</f>
        <v>5.58888888888889035</v>
      </c>
      <c r="U107" s="7">
        <f>cesta!U107/3.6</f>
        <v>6.98888888888888982</v>
      </c>
      <c r="V107" s="7">
        <f>cesta!V107/3</f>
        <v>2.89000000000000021</v>
      </c>
      <c r="W107" s="7">
        <f>cesta!W107/3</f>
        <v>4.53000000000000025</v>
      </c>
      <c r="X107" s="7">
        <f>cesta!X107/3</f>
        <v>4.39333333333332998</v>
      </c>
      <c r="Y107" s="7">
        <f>cesta!Y107/3</f>
        <v>5.99000000000000021</v>
      </c>
      <c r="Z107" s="7">
        <f>cesta!Z107/12</f>
        <v>0.990000000000000036</v>
      </c>
      <c r="AA107" s="7">
        <f>cesta!AA107/12</f>
        <v>2.66500000000000004</v>
      </c>
      <c r="AB107" s="7">
        <f>cesta!AB107/12</f>
        <v>2.58999999999999986</v>
      </c>
      <c r="AC107" s="7">
        <f>cesta!AC107/12</f>
        <v>3.99000000000000021</v>
      </c>
      <c r="AD107" s="7">
        <f>cesta!AD107/6</f>
        <v>6.99000000000000021</v>
      </c>
      <c r="AE107" s="7">
        <f>cesta!AE107/6</f>
        <v>10.3933333333333007</v>
      </c>
      <c r="AF107" s="7">
        <f>cesta!AF107/6</f>
        <v>9.69999999999999929</v>
      </c>
      <c r="AG107" s="7">
        <f>cesta!AG107/6</f>
        <v>13.9900000000000002</v>
      </c>
      <c r="AH107" s="7">
        <f>cesta!AH107/1.2</f>
        <v>3.4916666666666698</v>
      </c>
      <c r="AI107" s="7">
        <f>cesta!AI107/1.2</f>
        <v>4.7416666666666698</v>
      </c>
      <c r="AJ107" s="7">
        <f>cesta!AJ107/1.2</f>
        <v>4.79166666666666963</v>
      </c>
      <c r="AK107" s="7">
        <f>cesta!AK107/1.2</f>
        <v>5.9916666666666698</v>
      </c>
      <c r="AL107" s="7">
        <f>cesta!AL107/11.25</f>
        <v>2.39022222222221981</v>
      </c>
      <c r="AM107" s="7">
        <f>cesta!AM107/11.25</f>
        <v>3.48088888888888981</v>
      </c>
      <c r="AN107" s="7">
        <f>cesta!AN107/11.25</f>
        <v>3.08977777777778018</v>
      </c>
      <c r="AO107" s="7">
        <f>cesta!AO107/11.25</f>
        <v>5.19022222222221963</v>
      </c>
      <c r="AP107" s="7">
        <f>cesta!AP107/3</f>
        <v>2.89000000000000021</v>
      </c>
      <c r="AQ107" s="7">
        <f>cesta!AQ107/3</f>
        <v>3.10000000000000009</v>
      </c>
      <c r="AR107" s="7">
        <f>cesta!AR107/3</f>
        <v>2.99000000000000021</v>
      </c>
      <c r="AS107" s="7">
        <f>cesta!AS107/3</f>
        <v>3.49000000000000021</v>
      </c>
      <c r="AT107" s="7">
        <f>cesta!AT107*1.2</f>
        <v>6.98399999999999999</v>
      </c>
      <c r="AU107" s="7">
        <f>cesta!AU107*1.2</f>
        <v>8.96400000000000041</v>
      </c>
      <c r="AV107" s="7">
        <f>cesta!AV107*1.2</f>
        <v>8.98799999999999955</v>
      </c>
      <c r="AW107" s="7">
        <f>cesta!AW107*1.2</f>
        <v>10.9800000000000004</v>
      </c>
      <c r="AX107" s="7">
        <f>cesta!AX107/3.75</f>
        <v>5.98933333333333007</v>
      </c>
      <c r="AY107" s="7">
        <f>cesta!AY107/3.75</f>
        <v>9.72799999999999976</v>
      </c>
      <c r="AZ107" s="7">
        <f>cesta!AZ107/3.75</f>
        <v>9.49066666666666947</v>
      </c>
      <c r="BA107" s="7">
        <f>cesta!BA107/3.75</f>
        <v>16.9813333333332999</v>
      </c>
    </row>
    <row r="108" spans="1:53">
      <c r="A108" s="3" t="s">
        <v>71</v>
      </c>
      <c r="B108" s="9" t="n">
        <v>44250</v>
      </c>
      <c r="C108" s="1" t="s">
        <v>60</v>
      </c>
      <c r="D108" s="4" t="n">
        <v>0.290972222222222143</v>
      </c>
      <c r="E108" s="1" t="s">
        <v>61</v>
      </c>
      <c r="F108" s="7">
        <f>cesta!F108/4.5</f>
        <v>29.9888888888889014</v>
      </c>
      <c r="G108" s="7">
        <f>cesta!G108/4.5</f>
        <v>35.3599999999999994</v>
      </c>
      <c r="H108" s="7">
        <f>cesta!H108/4.5</f>
        <v>34.9911111111111026</v>
      </c>
      <c r="I108" s="7">
        <f>cesta!I108/4.5</f>
        <v>44.5488888888888965</v>
      </c>
      <c r="J108" s="7">
        <f>cesta!J108/6</f>
        <v>3.89000000000000021</v>
      </c>
      <c r="K108" s="7">
        <f>cesta!K108/6</f>
        <v>5.30999999999999961</v>
      </c>
      <c r="L108" s="7">
        <f>cesta!L108/6</f>
        <v>4.99000000000000021</v>
      </c>
      <c r="M108" s="7">
        <f>cesta!M108/6</f>
        <v>8.99000000000000021</v>
      </c>
      <c r="N108" s="7">
        <f>cesta!N108/4.5</f>
        <v>6.28888888888888964</v>
      </c>
      <c r="O108" s="7">
        <f>cesta!O108/4.5</f>
        <v>8.03555555555555934</v>
      </c>
      <c r="P108" s="7">
        <f>cesta!P108/4.5</f>
        <v>7.59111111111111025</v>
      </c>
      <c r="Q108" s="7">
        <f>cesta!Q108/4.5</f>
        <v>9.9888888888888907</v>
      </c>
      <c r="R108" s="7">
        <f>cesta!R108/3.6</f>
        <v>3.95000000000000018</v>
      </c>
      <c r="S108" s="7">
        <f>cesta!S108/3.6</f>
        <v>5.48055555555555962</v>
      </c>
      <c r="T108" s="7">
        <f>cesta!T108/3.6</f>
        <v>5.51944444444445015</v>
      </c>
      <c r="U108" s="7">
        <f>cesta!U108/3.6</f>
        <v>6.98888888888888982</v>
      </c>
      <c r="V108" s="7">
        <f>cesta!V108/3</f>
        <v>2.89000000000000021</v>
      </c>
      <c r="W108" s="7">
        <f>cesta!W108/3</f>
        <v>4.51333333333333009</v>
      </c>
      <c r="X108" s="7">
        <f>cesta!X108/3</f>
        <v>4.29333333333333034</v>
      </c>
      <c r="Y108" s="7">
        <f>cesta!Y108/3</f>
        <v>5.99000000000000021</v>
      </c>
      <c r="Z108" s="7">
        <f>cesta!Z108/12</f>
        <v>1.99000000000000004</v>
      </c>
      <c r="AA108" s="7">
        <f>cesta!AA108/12</f>
        <v>2.91500000000000004</v>
      </c>
      <c r="AB108" s="7">
        <f>cesta!AB108/12</f>
        <v>2.83999999999999986</v>
      </c>
      <c r="AC108" s="7">
        <f>cesta!AC108/12</f>
        <v>3.99000000000000021</v>
      </c>
      <c r="AD108" s="7">
        <f>cesta!AD108/6</f>
        <v>7.99000000000000021</v>
      </c>
      <c r="AE108" s="7">
        <f>cesta!AE108/6</f>
        <v>10.2266666666667003</v>
      </c>
      <c r="AF108" s="7">
        <f>cesta!AF108/6</f>
        <v>9.69999999999999929</v>
      </c>
      <c r="AG108" s="7">
        <f>cesta!AG108/6</f>
        <v>13.9900000000000002</v>
      </c>
      <c r="AH108" s="7">
        <f>cesta!AH108/1.2</f>
        <v>3.4916666666666698</v>
      </c>
      <c r="AI108" s="7">
        <f>cesta!AI108/1.2</f>
        <v>4.7416666666666698</v>
      </c>
      <c r="AJ108" s="7">
        <f>cesta!AJ108/1.2</f>
        <v>4.79166666666666963</v>
      </c>
      <c r="AK108" s="7">
        <f>cesta!AK108/1.2</f>
        <v>5.9916666666666698</v>
      </c>
      <c r="AL108" s="7">
        <f>cesta!AL108/11.25</f>
        <v>2.39999999999999991</v>
      </c>
      <c r="AM108" s="7">
        <f>cesta!AM108/11.25</f>
        <v>3.71111111111110992</v>
      </c>
      <c r="AN108" s="7">
        <f>cesta!AN108/11.25</f>
        <v>3.59022222222221998</v>
      </c>
      <c r="AO108" s="7">
        <f>cesta!AO108/11.25</f>
        <v>5.19022222222221963</v>
      </c>
      <c r="AP108" s="7">
        <f>cesta!AP108/3</f>
        <v>2.89000000000000021</v>
      </c>
      <c r="AQ108" s="7">
        <f>cesta!AQ108/3</f>
        <v>3.10000000000000009</v>
      </c>
      <c r="AR108" s="7">
        <f>cesta!AR108/3</f>
        <v>2.99000000000000021</v>
      </c>
      <c r="AS108" s="7">
        <f>cesta!AS108/3</f>
        <v>3.49000000000000021</v>
      </c>
      <c r="AT108" s="7">
        <f>cesta!AT108*1.2</f>
        <v>6.98399999999999999</v>
      </c>
      <c r="AU108" s="7">
        <f>cesta!AU108*1.2</f>
        <v>8.90399999999999991</v>
      </c>
      <c r="AV108" s="7">
        <f>cesta!AV108*1.2</f>
        <v>8.98799999999999955</v>
      </c>
      <c r="AW108" s="7">
        <f>cesta!AW108*1.2</f>
        <v>10.9800000000000004</v>
      </c>
      <c r="AX108" s="7">
        <f>cesta!AX108/3.75</f>
        <v>5.98933333333333007</v>
      </c>
      <c r="AY108" s="7">
        <f>cesta!AY108/3.75</f>
        <v>9.65600000000000058</v>
      </c>
      <c r="AZ108" s="7">
        <f>cesta!AZ108/3.75</f>
        <v>9.25066666666666926</v>
      </c>
      <c r="BA108" s="7">
        <f>cesta!BA108/3.75</f>
        <v>16.9813333333332999</v>
      </c>
    </row>
    <row r="109" spans="1:53">
      <c r="A109" s="3" t="s">
        <v>71</v>
      </c>
      <c r="B109" s="9" t="n">
        <v>44251</v>
      </c>
      <c r="C109" s="1" t="s">
        <v>62</v>
      </c>
      <c r="D109" s="4" t="n">
        <v>0.284027777777777768</v>
      </c>
      <c r="E109" s="1" t="s">
        <v>61</v>
      </c>
      <c r="F109" s="7">
        <f>cesta!F109/4.5</f>
        <v>29.9888888888889014</v>
      </c>
      <c r="G109" s="7">
        <f>cesta!G109/4.5</f>
        <v>35.293333333333301</v>
      </c>
      <c r="H109" s="7">
        <f>cesta!H109/4.5</f>
        <v>34.9911111111111026</v>
      </c>
      <c r="I109" s="7">
        <f>cesta!I109/4.5</f>
        <v>44.5488888888888965</v>
      </c>
      <c r="J109" s="7">
        <f>cesta!J109/6</f>
        <v>3.89000000000000021</v>
      </c>
      <c r="K109" s="7">
        <f>cesta!K109/6</f>
        <v>5.32833333333332959</v>
      </c>
      <c r="L109" s="7">
        <f>cesta!L109/6</f>
        <v>4.99000000000000021</v>
      </c>
      <c r="M109" s="7">
        <f>cesta!M109/6</f>
        <v>8.99000000000000021</v>
      </c>
      <c r="N109" s="7">
        <f>cesta!N109/4.5</f>
        <v>6.28888888888888964</v>
      </c>
      <c r="O109" s="7">
        <f>cesta!O109/4.5</f>
        <v>8.00222222222222079</v>
      </c>
      <c r="P109" s="7">
        <f>cesta!P109/4.5</f>
        <v>7.54000000000000004</v>
      </c>
      <c r="Q109" s="7">
        <f>cesta!Q109/4.5</f>
        <v>9.9888888888888907</v>
      </c>
      <c r="R109" s="7">
        <f>cesta!R109/3.6</f>
        <v>3.95000000000000018</v>
      </c>
      <c r="S109" s="7">
        <f>cesta!S109/3.6</f>
        <v>5.53333333333332966</v>
      </c>
      <c r="T109" s="7">
        <f>cesta!T109/3.6</f>
        <v>5.58888888888889035</v>
      </c>
      <c r="U109" s="7">
        <f>cesta!U109/3.6</f>
        <v>6.98888888888888982</v>
      </c>
      <c r="V109" s="7">
        <f>cesta!V109/3</f>
        <v>2.89000000000000021</v>
      </c>
      <c r="W109" s="7">
        <f>cesta!W109/3</f>
        <v>4.52333333333332988</v>
      </c>
      <c r="X109" s="7">
        <f>cesta!X109/3</f>
        <v>4.29999999999999982</v>
      </c>
      <c r="Y109" s="7">
        <f>cesta!Y109/3</f>
        <v>5.99000000000000021</v>
      </c>
      <c r="Z109" s="7">
        <f>cesta!Z109/12</f>
        <v>1.79000000000000004</v>
      </c>
      <c r="AA109" s="7">
        <f>cesta!AA109/12</f>
        <v>2.36500000000000021</v>
      </c>
      <c r="AB109" s="7">
        <f>cesta!AB109/12</f>
        <v>2.33999999999999986</v>
      </c>
      <c r="AC109" s="7">
        <f>cesta!AC109/12</f>
        <v>2.99000000000000021</v>
      </c>
      <c r="AD109" s="7">
        <f>cesta!AD109/6</f>
        <v>7.99000000000000021</v>
      </c>
      <c r="AE109" s="7">
        <f>cesta!AE109/6</f>
        <v>10.5600000000000005</v>
      </c>
      <c r="AF109" s="7">
        <f>cesta!AF109/6</f>
        <v>10.4450000000000003</v>
      </c>
      <c r="AG109" s="7">
        <f>cesta!AG109/6</f>
        <v>13.9900000000000002</v>
      </c>
      <c r="AH109" s="7">
        <f>cesta!AH109/1.2</f>
        <v>3.4916666666666698</v>
      </c>
      <c r="AI109" s="7">
        <f>cesta!AI109/1.2</f>
        <v>4.77500000000000036</v>
      </c>
      <c r="AJ109" s="7">
        <f>cesta!AJ109/1.2</f>
        <v>4.79166666666666963</v>
      </c>
      <c r="AK109" s="7">
        <f>cesta!AK109/1.2</f>
        <v>5.9916666666666698</v>
      </c>
      <c r="AL109" s="7">
        <f>cesta!AL109/11.25</f>
        <v>2.39999999999999991</v>
      </c>
      <c r="AM109" s="7">
        <f>cesta!AM109/11.25</f>
        <v>3.71555555555555994</v>
      </c>
      <c r="AN109" s="7">
        <f>cesta!AN109/11.25</f>
        <v>3.64000000000000012</v>
      </c>
      <c r="AO109" s="7">
        <f>cesta!AO109/11.25</f>
        <v>5.19022222222221963</v>
      </c>
      <c r="AP109" s="7">
        <f>cesta!AP109/3</f>
        <v>2.89000000000000021</v>
      </c>
      <c r="AQ109" s="7">
        <f>cesta!AQ109/3</f>
        <v>3.10999999999999988</v>
      </c>
      <c r="AR109" s="7">
        <f>cesta!AR109/3</f>
        <v>3.04000000000000004</v>
      </c>
      <c r="AS109" s="7">
        <f>cesta!AS109/3</f>
        <v>3.49000000000000021</v>
      </c>
      <c r="AT109" s="7">
        <f>cesta!AT109*1.2</f>
        <v>6.98399999999999999</v>
      </c>
      <c r="AU109" s="7">
        <f>cesta!AU109*1.2</f>
        <v>8.89199999999999946</v>
      </c>
      <c r="AV109" s="7">
        <f>cesta!AV109*1.2</f>
        <v>8.98799999999999955</v>
      </c>
      <c r="AW109" s="7">
        <f>cesta!AW109*1.2</f>
        <v>10.9800000000000004</v>
      </c>
      <c r="AX109" s="7">
        <f>cesta!AX109/3.75</f>
        <v>5.98933333333333007</v>
      </c>
      <c r="AY109" s="7">
        <f>cesta!AY109/3.75</f>
        <v>9.64533333333334042</v>
      </c>
      <c r="AZ109" s="7">
        <f>cesta!AZ109/3.75</f>
        <v>9.06933333333332925</v>
      </c>
      <c r="BA109" s="7">
        <f>cesta!BA109/3.75</f>
        <v>16.9813333333332999</v>
      </c>
    </row>
    <row r="110" spans="1:53">
      <c r="A110" s="3" t="s">
        <v>71</v>
      </c>
      <c r="B110" s="9" t="n">
        <v>44252</v>
      </c>
      <c r="C110" s="1" t="s">
        <v>64</v>
      </c>
      <c r="D110" s="4" t="n">
        <v>0.375694444444444509</v>
      </c>
      <c r="E110" s="1" t="s">
        <v>61</v>
      </c>
      <c r="F110" s="7">
        <f>cesta!F110/4.5</f>
        <v>29.9888888888889014</v>
      </c>
      <c r="G110" s="7">
        <f>cesta!G110/4.5</f>
        <v>35.1577777777778024</v>
      </c>
      <c r="H110" s="7">
        <f>cesta!H110/4.5</f>
        <v>34.9911111111111026</v>
      </c>
      <c r="I110" s="7">
        <f>cesta!I110/4.5</f>
        <v>44.5488888888888965</v>
      </c>
      <c r="J110" s="7">
        <f>cesta!J110/6</f>
        <v>3.18000000000000016</v>
      </c>
      <c r="K110" s="7">
        <f>cesta!K110/6</f>
        <v>5.25499999999999989</v>
      </c>
      <c r="L110" s="7">
        <f>cesta!L110/6</f>
        <v>4.99000000000000021</v>
      </c>
      <c r="M110" s="7">
        <f>cesta!M110/6</f>
        <v>8.99000000000000021</v>
      </c>
      <c r="N110" s="7">
        <f>cesta!N110/4.5</f>
        <v>6.28888888888888964</v>
      </c>
      <c r="O110" s="7">
        <f>cesta!O110/4.5</f>
        <v>7.82666666666666977</v>
      </c>
      <c r="P110" s="7">
        <f>cesta!P110/4.5</f>
        <v>7.39111111111111008</v>
      </c>
      <c r="Q110" s="7">
        <f>cesta!Q110/4.5</f>
        <v>9.9888888888888907</v>
      </c>
      <c r="R110" s="7">
        <f>cesta!R110/3.6</f>
        <v>3.95000000000000018</v>
      </c>
      <c r="S110" s="7">
        <f>cesta!S110/3.6</f>
        <v>5.58888888888889035</v>
      </c>
      <c r="T110" s="7">
        <f>cesta!T110/3.6</f>
        <v>5.88888888888889017</v>
      </c>
      <c r="U110" s="7">
        <f>cesta!U110/3.6</f>
        <v>6.98888888888888982</v>
      </c>
      <c r="V110" s="7">
        <f>cesta!V110/3</f>
        <v>2.89000000000000021</v>
      </c>
      <c r="W110" s="7">
        <f>cesta!W110/3</f>
        <v>4.50999999999999979</v>
      </c>
      <c r="X110" s="7">
        <f>cesta!X110/3</f>
        <v>4.29999999999999982</v>
      </c>
      <c r="Y110" s="7">
        <f>cesta!Y110/3</f>
        <v>5.99000000000000021</v>
      </c>
      <c r="Z110" s="7">
        <f>cesta!Z110/12</f>
        <v>1.79000000000000004</v>
      </c>
      <c r="AA110" s="7">
        <f>cesta!AA110/12</f>
        <v>2.40416666666666989</v>
      </c>
      <c r="AB110" s="7">
        <f>cesta!AB110/12</f>
        <v>2.39000000000000012</v>
      </c>
      <c r="AC110" s="7">
        <f>cesta!AC110/12</f>
        <v>2.99000000000000021</v>
      </c>
      <c r="AD110" s="7">
        <f>cesta!AD110/6</f>
        <v>7.99000000000000021</v>
      </c>
      <c r="AE110" s="7">
        <f>cesta!AE110/6</f>
        <v>10.2733333333332997</v>
      </c>
      <c r="AF110" s="7">
        <f>cesta!AF110/6</f>
        <v>9.90000000000000036</v>
      </c>
      <c r="AG110" s="7">
        <f>cesta!AG110/6</f>
        <v>12.9900000000000002</v>
      </c>
      <c r="AH110" s="7">
        <f>cesta!AH110/1.2</f>
        <v>3.4916666666666698</v>
      </c>
      <c r="AI110" s="7">
        <f>cesta!AI110/1.2</f>
        <v>4.79999999999999982</v>
      </c>
      <c r="AJ110" s="7">
        <f>cesta!AJ110/1.2</f>
        <v>4.89166666666667016</v>
      </c>
      <c r="AK110" s="7">
        <f>cesta!AK110/1.2</f>
        <v>5.9916666666666698</v>
      </c>
      <c r="AL110" s="7">
        <f>cesta!AL110/11.25</f>
        <v>2.39999999999999991</v>
      </c>
      <c r="AM110" s="7">
        <f>cesta!AM110/11.25</f>
        <v>3.79911111111111</v>
      </c>
      <c r="AN110" s="7">
        <f>cesta!AN110/11.25</f>
        <v>3.83999999999999986</v>
      </c>
      <c r="AO110" s="7">
        <f>cesta!AO110/11.25</f>
        <v>5.19022222222221963</v>
      </c>
      <c r="AP110" s="7">
        <f>cesta!AP110/3</f>
        <v>2.58000000000000007</v>
      </c>
      <c r="AQ110" s="7">
        <f>cesta!AQ110/3</f>
        <v>3.09666666666666979</v>
      </c>
      <c r="AR110" s="7">
        <f>cesta!AR110/3</f>
        <v>3.04000000000000004</v>
      </c>
      <c r="AS110" s="7">
        <f>cesta!AS110/3</f>
        <v>3.49000000000000021</v>
      </c>
      <c r="AT110" s="7">
        <f>cesta!AT110*1.2</f>
        <v>6.68400000000000016</v>
      </c>
      <c r="AU110" s="7">
        <f>cesta!AU110*1.2</f>
        <v>8.85599999999999987</v>
      </c>
      <c r="AV110" s="7">
        <f>cesta!AV110*1.2</f>
        <v>8.98799999999999955</v>
      </c>
      <c r="AW110" s="7">
        <f>cesta!AW110*1.2</f>
        <v>10.9800000000000004</v>
      </c>
      <c r="AX110" s="7">
        <f>cesta!AX110/3.75</f>
        <v>5.98933333333333007</v>
      </c>
      <c r="AY110" s="7">
        <f>cesta!AY110/3.75</f>
        <v>9.53866666666666951</v>
      </c>
      <c r="AZ110" s="7">
        <f>cesta!AZ110/3.75</f>
        <v>8.98933333333332918</v>
      </c>
      <c r="BA110" s="7">
        <f>cesta!BA110/3.75</f>
        <v>16.9813333333332999</v>
      </c>
    </row>
    <row r="111" spans="1:53">
      <c r="A111" s="3" t="s">
        <v>71</v>
      </c>
      <c r="B111" s="9" t="n">
        <v>44253</v>
      </c>
      <c r="C111" s="1" t="s">
        <v>65</v>
      </c>
      <c r="D111" s="4" t="n">
        <v>0.56875</v>
      </c>
      <c r="E111" s="1" t="s">
        <v>59</v>
      </c>
      <c r="F111" s="7">
        <f>cesta!F111/4.5</f>
        <v>31.9888888888889014</v>
      </c>
      <c r="G111" s="7">
        <f>cesta!G111/4.5</f>
        <v>36.5288888888889005</v>
      </c>
      <c r="H111" s="7">
        <f>cesta!H111/4.5</f>
        <v>36.0911111111110969</v>
      </c>
      <c r="I111" s="7">
        <f>cesta!I111/4.5</f>
        <v>44.5488888888888965</v>
      </c>
      <c r="J111" s="7">
        <f>cesta!J111/6</f>
        <v>2.99000000000000021</v>
      </c>
      <c r="K111" s="7">
        <f>cesta!K111/6</f>
        <v>5.10833333333332984</v>
      </c>
      <c r="L111" s="7">
        <f>cesta!L111/6</f>
        <v>4.84999999999999964</v>
      </c>
      <c r="M111" s="7">
        <f>cesta!M111/6</f>
        <v>8.99000000000000021</v>
      </c>
      <c r="N111" s="7">
        <f>cesta!N111/4.5</f>
        <v>6.28888888888888964</v>
      </c>
      <c r="O111" s="7">
        <f>cesta!O111/4.5</f>
        <v>7.90000000000000036</v>
      </c>
      <c r="P111" s="7">
        <f>cesta!P111/4.5</f>
        <v>7.48888888888888982</v>
      </c>
      <c r="Q111" s="7">
        <f>cesta!Q111/4.5</f>
        <v>9.9888888888888907</v>
      </c>
      <c r="R111" s="7">
        <f>cesta!R111/3.6</f>
        <v>3.88888888888889017</v>
      </c>
      <c r="S111" s="7">
        <f>cesta!S111/3.6</f>
        <v>5.48888888888888982</v>
      </c>
      <c r="T111" s="7">
        <f>cesta!T111/3.6</f>
        <v>5.58888888888889035</v>
      </c>
      <c r="U111" s="7">
        <f>cesta!U111/3.6</f>
        <v>6.98888888888888982</v>
      </c>
      <c r="V111" s="7">
        <f>cesta!V111/3</f>
        <v>2.89000000000000021</v>
      </c>
      <c r="W111" s="7">
        <f>cesta!W111/3</f>
        <v>4.53000000000000025</v>
      </c>
      <c r="X111" s="7">
        <f>cesta!X111/3</f>
        <v>4.29333333333333034</v>
      </c>
      <c r="Y111" s="7">
        <f>cesta!Y111/3</f>
        <v>5.99000000000000021</v>
      </c>
      <c r="Z111" s="7">
        <f>cesta!Z111/12</f>
        <v>1.88999999999999986</v>
      </c>
      <c r="AA111" s="7">
        <f>cesta!AA111/12</f>
        <v>2.5325000000000002</v>
      </c>
      <c r="AB111" s="7">
        <f>cesta!AB111/12</f>
        <v>2.49000000000000021</v>
      </c>
      <c r="AC111" s="7">
        <f>cesta!AC111/12</f>
        <v>2.99000000000000021</v>
      </c>
      <c r="AD111" s="7">
        <f>cesta!AD111/6</f>
        <v>9.90000000000000036</v>
      </c>
      <c r="AE111" s="7">
        <f>cesta!AE111/6</f>
        <v>11.2933333333332993</v>
      </c>
      <c r="AF111" s="7">
        <f>cesta!AF111/6</f>
        <v>10.9900000000000002</v>
      </c>
      <c r="AG111" s="7">
        <f>cesta!AG111/6</f>
        <v>12.9900000000000002</v>
      </c>
      <c r="AH111" s="7">
        <f>cesta!AH111/1.2</f>
        <v>3.48333333333332984</v>
      </c>
      <c r="AI111" s="7">
        <f>cesta!AI111/1.2</f>
        <v>4.7583333333333302</v>
      </c>
      <c r="AJ111" s="7">
        <f>cesta!AJ111/1.2</f>
        <v>4.89166666666667016</v>
      </c>
      <c r="AK111" s="7">
        <f>cesta!AK111/1.2</f>
        <v>5.9916666666666698</v>
      </c>
      <c r="AL111" s="7">
        <f>cesta!AL111/11.25</f>
        <v>2.88977777777778009</v>
      </c>
      <c r="AM111" s="7">
        <f>cesta!AM111/11.25</f>
        <v>3.94577777777777996</v>
      </c>
      <c r="AN111" s="7">
        <f>cesta!AN111/11.25</f>
        <v>3.99022222222221998</v>
      </c>
      <c r="AO111" s="7">
        <f>cesta!AO111/11.25</f>
        <v>5.19022222222221963</v>
      </c>
      <c r="AP111" s="7">
        <f>cesta!AP111/3</f>
        <v>2.58000000000000007</v>
      </c>
      <c r="AQ111" s="7">
        <f>cesta!AQ111/3</f>
        <v>3.04999999999999982</v>
      </c>
      <c r="AR111" s="7">
        <f>cesta!AR111/3</f>
        <v>2.99000000000000021</v>
      </c>
      <c r="AS111" s="7">
        <f>cesta!AS111/3</f>
        <v>3.49000000000000021</v>
      </c>
      <c r="AT111" s="7">
        <f>cesta!AT111*1.2</f>
        <v>6.68400000000000016</v>
      </c>
      <c r="AU111" s="7">
        <f>cesta!AU111*1.2</f>
        <v>8.77200000000000024</v>
      </c>
      <c r="AV111" s="7">
        <f>cesta!AV111*1.2</f>
        <v>8.73600000000000065</v>
      </c>
      <c r="AW111" s="7">
        <f>cesta!AW111*1.2</f>
        <v>10.9800000000000004</v>
      </c>
      <c r="AX111" s="7">
        <f>cesta!AX111/3.75</f>
        <v>5.98933333333333007</v>
      </c>
      <c r="AY111" s="7">
        <f>cesta!AY111/3.75</f>
        <v>9.69866666666666966</v>
      </c>
      <c r="AZ111" s="7">
        <f>cesta!AZ111/3.75</f>
        <v>9.12266666666666914</v>
      </c>
      <c r="BA111" s="7">
        <f>cesta!BA111/3.75</f>
        <v>16.9813333333332999</v>
      </c>
    </row>
    <row r="112" spans="1:53">
      <c r="A112" s="3" t="s">
        <v>71</v>
      </c>
      <c r="B112" s="9" t="n">
        <v>44254</v>
      </c>
      <c r="C112" s="1" t="s">
        <v>66</v>
      </c>
      <c r="D112" s="4" t="n">
        <v>0.533333333333333215</v>
      </c>
      <c r="E112" s="1" t="s">
        <v>59</v>
      </c>
      <c r="F112" s="7">
        <f>cesta!F112/4.5</f>
        <v>29.9888888888889014</v>
      </c>
      <c r="G112" s="7">
        <f>cesta!G112/4.5</f>
        <v>33.4622222222222021</v>
      </c>
      <c r="H112" s="7">
        <f>cesta!H112/4.5</f>
        <v>32.9844444444444989</v>
      </c>
      <c r="I112" s="7">
        <f>cesta!I112/4.5</f>
        <v>37.9911111111111026</v>
      </c>
      <c r="J112" s="7">
        <f>cesta!J112/6</f>
        <v>3.18000000000000016</v>
      </c>
      <c r="K112" s="7">
        <f>cesta!K112/6</f>
        <v>5.1216666666666697</v>
      </c>
      <c r="L112" s="7">
        <f>cesta!L112/6</f>
        <v>4.84999999999999964</v>
      </c>
      <c r="M112" s="7">
        <f>cesta!M112/6</f>
        <v>8.99000000000000021</v>
      </c>
      <c r="N112" s="7">
        <f>cesta!N112/4.5</f>
        <v>6.28888888888888964</v>
      </c>
      <c r="O112" s="7">
        <f>cesta!O112/4.5</f>
        <v>7.82000000000000028</v>
      </c>
      <c r="P112" s="7">
        <f>cesta!P112/4.5</f>
        <v>7.48888888888888982</v>
      </c>
      <c r="Q112" s="7">
        <f>cesta!Q112/4.5</f>
        <v>9.94888888888888978</v>
      </c>
      <c r="R112" s="7">
        <f>cesta!R112/3.6</f>
        <v>3.88888888888889017</v>
      </c>
      <c r="S112" s="7">
        <f>cesta!S112/3.6</f>
        <v>5.42499999999999982</v>
      </c>
      <c r="T112" s="7">
        <f>cesta!T112/3.6</f>
        <v>5.48888888888888982</v>
      </c>
      <c r="U112" s="7">
        <f>cesta!U112/3.6</f>
        <v>6.75</v>
      </c>
      <c r="V112" s="7">
        <f>cesta!V112/3</f>
        <v>2.89000000000000021</v>
      </c>
      <c r="W112" s="7">
        <f>cesta!W112/3</f>
        <v>4.33999999999999986</v>
      </c>
      <c r="X112" s="7">
        <f>cesta!X112/3</f>
        <v>4.24000000000000021</v>
      </c>
      <c r="Y112" s="7">
        <f>cesta!Y112/3</f>
        <v>5.99000000000000021</v>
      </c>
      <c r="Z112" s="7">
        <f>cesta!Z112/12</f>
        <v>1.88999999999999986</v>
      </c>
      <c r="AA112" s="7">
        <f>cesta!AA112/12</f>
        <v>2.29000000000000004</v>
      </c>
      <c r="AB112" s="7">
        <f>cesta!AB112/12</f>
        <v>2.18999999999999995</v>
      </c>
      <c r="AC112" s="7">
        <f>cesta!AC112/12</f>
        <v>2.99000000000000021</v>
      </c>
      <c r="AD112" s="7">
        <f>cesta!AD112/6</f>
        <v>8.99000000000000021</v>
      </c>
      <c r="AE112" s="7">
        <f>cesta!AE112/6</f>
        <v>10.4733333333333007</v>
      </c>
      <c r="AF112" s="7">
        <f>cesta!AF112/6</f>
        <v>9.90000000000000036</v>
      </c>
      <c r="AG112" s="7">
        <f>cesta!AG112/6</f>
        <v>12.9900000000000002</v>
      </c>
      <c r="AH112" s="7">
        <f>cesta!AH112/1.2</f>
        <v>3.48333333333332984</v>
      </c>
      <c r="AI112" s="7">
        <f>cesta!AI112/1.2</f>
        <v>4.78333333333332966</v>
      </c>
      <c r="AJ112" s="7">
        <f>cesta!AJ112/1.2</f>
        <v>4.89166666666667016</v>
      </c>
      <c r="AK112" s="7">
        <f>cesta!AK112/1.2</f>
        <v>5.9916666666666698</v>
      </c>
      <c r="AL112" s="7">
        <f>cesta!AL112/11.25</f>
        <v>2.88977777777778009</v>
      </c>
      <c r="AM112" s="7">
        <f>cesta!AM112/11.25</f>
        <v>3.91199999999999992</v>
      </c>
      <c r="AN112" s="7">
        <f>cesta!AN112/11.25</f>
        <v>3.68977777777777982</v>
      </c>
      <c r="AO112" s="7">
        <f>cesta!AO112/11.25</f>
        <v>5.19022222222221963</v>
      </c>
      <c r="AP112" s="7">
        <f>cesta!AP112/3</f>
        <v>2.58000000000000007</v>
      </c>
      <c r="AQ112" s="7">
        <f>cesta!AQ112/3</f>
        <v>2.98000000000000007</v>
      </c>
      <c r="AR112" s="7">
        <f>cesta!AR112/3</f>
        <v>2.99000000000000021</v>
      </c>
      <c r="AS112" s="7">
        <f>cesta!AS112/3</f>
        <v>3.49000000000000021</v>
      </c>
      <c r="AT112" s="7">
        <f>cesta!AT112*1.2</f>
        <v>6.90000000000000036</v>
      </c>
      <c r="AU112" s="7">
        <f>cesta!AU112*1.2</f>
        <v>8.53200000000000003</v>
      </c>
      <c r="AV112" s="7">
        <f>cesta!AV112*1.2</f>
        <v>8.9399999999999995</v>
      </c>
      <c r="AW112" s="7">
        <f>cesta!AW112*1.2</f>
        <v>9.98399999999999999</v>
      </c>
      <c r="AX112" s="7">
        <f>cesta!AX112/3.75</f>
        <v>5.98933333333333007</v>
      </c>
      <c r="AY112" s="7">
        <f>cesta!AY112/3.75</f>
        <v>9.72533333333334049</v>
      </c>
      <c r="AZ112" s="7">
        <f>cesta!AZ112/3.75</f>
        <v>9.38933333333332953</v>
      </c>
      <c r="BA112" s="7">
        <f>cesta!BA112/3.75</f>
        <v>16.4906666666667014</v>
      </c>
    </row>
    <row r="113" spans="1:53">
      <c r="A113" s="3" t="s">
        <v>71</v>
      </c>
      <c r="B113" s="9" t="n">
        <v>44255</v>
      </c>
      <c r="C113" s="1" t="s">
        <v>67</v>
      </c>
      <c r="D113" s="4" t="n">
        <v>0.411111111111111072</v>
      </c>
      <c r="E113" s="1" t="s">
        <v>61</v>
      </c>
      <c r="F113" s="7">
        <f>cesta!F113/4.5</f>
        <v>29.9888888888889014</v>
      </c>
      <c r="G113" s="7">
        <f>cesta!G113/4.5</f>
        <v>35.1400000000000006</v>
      </c>
      <c r="H113" s="7">
        <f>cesta!H113/4.5</f>
        <v>34.9911111111111026</v>
      </c>
      <c r="I113" s="7">
        <f>cesta!I113/4.5</f>
        <v>42.9911111111111026</v>
      </c>
      <c r="J113" s="7">
        <f>cesta!J113/6</f>
        <v>3.49000000000000021</v>
      </c>
      <c r="K113" s="7">
        <f>cesta!K113/6</f>
        <v>5.28666666666666973</v>
      </c>
      <c r="L113" s="7">
        <f>cesta!L113/6</f>
        <v>4.99000000000000021</v>
      </c>
      <c r="M113" s="7">
        <f>cesta!M113/6</f>
        <v>8.99000000000000021</v>
      </c>
      <c r="N113" s="7">
        <f>cesta!N113/4.5</f>
        <v>6.62000000000000011</v>
      </c>
      <c r="O113" s="7">
        <f>cesta!O113/4.5</f>
        <v>7.84444444444443967</v>
      </c>
      <c r="P113" s="7">
        <f>cesta!P113/4.5</f>
        <v>7.48888888888888982</v>
      </c>
      <c r="Q113" s="7">
        <f>cesta!Q113/4.5</f>
        <v>9.94888888888888978</v>
      </c>
      <c r="R113" s="7">
        <f>cesta!R113/3.6</f>
        <v>3.88888888888889017</v>
      </c>
      <c r="S113" s="7">
        <f>cesta!S113/3.6</f>
        <v>5.46944444444445033</v>
      </c>
      <c r="T113" s="7">
        <f>cesta!T113/3.6</f>
        <v>5.58888888888889035</v>
      </c>
      <c r="U113" s="7">
        <f>cesta!U113/3.6</f>
        <v>6.98888888888888982</v>
      </c>
      <c r="V113" s="7">
        <f>cesta!V113/3</f>
        <v>2.89000000000000021</v>
      </c>
      <c r="W113" s="7">
        <f>cesta!W113/3</f>
        <v>4.40666666666666984</v>
      </c>
      <c r="X113" s="7">
        <f>cesta!X113/3</f>
        <v>4.49000000000000021</v>
      </c>
      <c r="Y113" s="7">
        <f>cesta!Y113/3</f>
        <v>5.99000000000000021</v>
      </c>
      <c r="Z113" s="7">
        <f>cesta!Z113/12</f>
        <v>1.88999999999999986</v>
      </c>
      <c r="AA113" s="7">
        <f>cesta!AA113/12</f>
        <v>2.40666666666666984</v>
      </c>
      <c r="AB113" s="7">
        <f>cesta!AB113/12</f>
        <v>2.43999999999999995</v>
      </c>
      <c r="AC113" s="7">
        <f>cesta!AC113/12</f>
        <v>2.99000000000000021</v>
      </c>
      <c r="AD113" s="7">
        <f>cesta!AD113/6</f>
        <v>8.99000000000000021</v>
      </c>
      <c r="AE113" s="7">
        <f>cesta!AE113/6</f>
        <v>10.4733333333333007</v>
      </c>
      <c r="AF113" s="7">
        <f>cesta!AF113/6</f>
        <v>9.90000000000000036</v>
      </c>
      <c r="AG113" s="7">
        <f>cesta!AG113/6</f>
        <v>12.9900000000000002</v>
      </c>
      <c r="AH113" s="7">
        <f>cesta!AH113/1.2</f>
        <v>3.4916666666666698</v>
      </c>
      <c r="AI113" s="7">
        <f>cesta!AI113/1.2</f>
        <v>4.83333333333333037</v>
      </c>
      <c r="AJ113" s="7">
        <f>cesta!AJ113/1.2</f>
        <v>4.89166666666667016</v>
      </c>
      <c r="AK113" s="7">
        <f>cesta!AK113/1.2</f>
        <v>5.9916666666666698</v>
      </c>
      <c r="AL113" s="7">
        <f>cesta!AL113/11.25</f>
        <v>2.88977777777778009</v>
      </c>
      <c r="AM113" s="7">
        <f>cesta!AM113/11.25</f>
        <v>3.83999999999999986</v>
      </c>
      <c r="AN113" s="7">
        <f>cesta!AN113/11.25</f>
        <v>3.79022222222222016</v>
      </c>
      <c r="AO113" s="7">
        <f>cesta!AO113/11.25</f>
        <v>5.19022222222221963</v>
      </c>
      <c r="AP113" s="7">
        <f>cesta!AP113/3</f>
        <v>2.58000000000000007</v>
      </c>
      <c r="AQ113" s="7">
        <f>cesta!AQ113/3</f>
        <v>3</v>
      </c>
      <c r="AR113" s="7">
        <f>cesta!AR113/3</f>
        <v>2.99000000000000021</v>
      </c>
      <c r="AS113" s="7">
        <f>cesta!AS113/3</f>
        <v>3.49000000000000021</v>
      </c>
      <c r="AT113" s="7">
        <f>cesta!AT113*1.2</f>
        <v>6.49199999999999999</v>
      </c>
      <c r="AU113" s="7">
        <f>cesta!AU113*1.2</f>
        <v>8.65199999999999925</v>
      </c>
      <c r="AV113" s="7">
        <f>cesta!AV113*1.2</f>
        <v>8.9399999999999995</v>
      </c>
      <c r="AW113" s="7">
        <f>cesta!AW113*1.2</f>
        <v>10.9800000000000004</v>
      </c>
      <c r="AX113" s="7">
        <f>cesta!AX113/3.75</f>
        <v>7.18933333333333024</v>
      </c>
      <c r="AY113" s="7">
        <f>cesta!AY113/3.75</f>
        <v>10.0239999999999991</v>
      </c>
      <c r="AZ113" s="7">
        <f>cesta!AZ113/3.75</f>
        <v>9.49066666666666947</v>
      </c>
      <c r="BA113" s="7">
        <f>cesta!BA113/3.75</f>
        <v>16.9813333333332999</v>
      </c>
    </row>
    <row r="114" spans="1:53">
      <c r="A114" s="3" t="s">
        <v>72</v>
      </c>
      <c r="B114" s="9" t="n">
        <v>44256</v>
      </c>
      <c r="C114" s="1" t="s">
        <v>58</v>
      </c>
      <c r="D114" s="4" t="n">
        <v>0.35138888888888884</v>
      </c>
      <c r="E114" s="1" t="s">
        <v>61</v>
      </c>
      <c r="F114" s="7">
        <f>cesta!F114/4.5</f>
        <v>28.8999999999999986</v>
      </c>
      <c r="G114" s="7">
        <f>cesta!G114/4.5</f>
        <v>34.8400000000000034</v>
      </c>
      <c r="H114" s="7">
        <f>cesta!H114/4.5</f>
        <v>34.9911111111111026</v>
      </c>
      <c r="I114" s="7">
        <f>cesta!I114/4.5</f>
        <v>42.9911111111111026</v>
      </c>
      <c r="J114" s="7">
        <f>cesta!J114/6</f>
        <v>3.49000000000000021</v>
      </c>
      <c r="K114" s="7">
        <f>cesta!K114/6</f>
        <v>5.19166666666666998</v>
      </c>
      <c r="L114" s="7">
        <f>cesta!L114/6</f>
        <v>4.84999999999999964</v>
      </c>
      <c r="M114" s="7">
        <f>cesta!M114/6</f>
        <v>8.99000000000000021</v>
      </c>
      <c r="N114" s="7">
        <f>cesta!N114/4.5</f>
        <v>5.99111111111110972</v>
      </c>
      <c r="O114" s="7">
        <f>cesta!O114/4.5</f>
        <v>7.82000000000000028</v>
      </c>
      <c r="P114" s="7">
        <f>cesta!P114/4.5</f>
        <v>7.48888888888888982</v>
      </c>
      <c r="Q114" s="7">
        <f>cesta!Q114/4.5</f>
        <v>9.9888888888888907</v>
      </c>
      <c r="R114" s="7">
        <f>cesta!R114/3.6</f>
        <v>3.88888888888889017</v>
      </c>
      <c r="S114" s="7">
        <f>cesta!S114/3.6</f>
        <v>5.40555555555556033</v>
      </c>
      <c r="T114" s="7">
        <f>cesta!T114/3.6</f>
        <v>5.43888888888888999</v>
      </c>
      <c r="U114" s="7">
        <f>cesta!U114/3.6</f>
        <v>6.98888888888888982</v>
      </c>
      <c r="V114" s="7">
        <f>cesta!V114/3</f>
        <v>3.20999999999999996</v>
      </c>
      <c r="W114" s="7">
        <f>cesta!W114/3</f>
        <v>4.54666666666667041</v>
      </c>
      <c r="X114" s="7">
        <f>cesta!X114/3</f>
        <v>4.29999999999999982</v>
      </c>
      <c r="Y114" s="7">
        <f>cesta!Y114/3</f>
        <v>5.99000000000000021</v>
      </c>
      <c r="Z114" s="7">
        <f>cesta!Z114/12</f>
        <v>1.88999999999999986</v>
      </c>
      <c r="AA114" s="7">
        <f>cesta!AA114/12</f>
        <v>2.42750000000000021</v>
      </c>
      <c r="AB114" s="7">
        <f>cesta!AB114/12</f>
        <v>2.43999999999999995</v>
      </c>
      <c r="AC114" s="7">
        <f>cesta!AC114/12</f>
        <v>2.99000000000000021</v>
      </c>
      <c r="AD114" s="7">
        <f>cesta!AD114/6</f>
        <v>8.99000000000000021</v>
      </c>
      <c r="AE114" s="7">
        <f>cesta!AE114/6</f>
        <v>10.4733333333333007</v>
      </c>
      <c r="AF114" s="7">
        <f>cesta!AF114/6</f>
        <v>9.90000000000000036</v>
      </c>
      <c r="AG114" s="7">
        <f>cesta!AG114/6</f>
        <v>12.9900000000000002</v>
      </c>
      <c r="AH114" s="7">
        <f>cesta!AH114/1.2</f>
        <v>3.48333333333332984</v>
      </c>
      <c r="AI114" s="7">
        <f>cesta!AI114/1.2</f>
        <v>4.78333333333332966</v>
      </c>
      <c r="AJ114" s="7">
        <f>cesta!AJ114/1.2</f>
        <v>4.84999999999999964</v>
      </c>
      <c r="AK114" s="7">
        <f>cesta!AK114/1.2</f>
        <v>5.9916666666666698</v>
      </c>
      <c r="AL114" s="7">
        <f>cesta!AL114/11.25</f>
        <v>2.88977777777778009</v>
      </c>
      <c r="AM114" s="7">
        <f>cesta!AM114/11.25</f>
        <v>3.78133333333332988</v>
      </c>
      <c r="AN114" s="7">
        <f>cesta!AN114/11.25</f>
        <v>3.79022222222222016</v>
      </c>
      <c r="AO114" s="7">
        <f>cesta!AO114/11.25</f>
        <v>5.19022222222221963</v>
      </c>
      <c r="AP114" s="7">
        <f>cesta!AP114/3</f>
        <v>2.58000000000000007</v>
      </c>
      <c r="AQ114" s="7">
        <f>cesta!AQ114/3</f>
        <v>3.0299999999999998</v>
      </c>
      <c r="AR114" s="7">
        <f>cesta!AR114/3</f>
        <v>2.99000000000000021</v>
      </c>
      <c r="AS114" s="7">
        <f>cesta!AS114/3</f>
        <v>3.49000000000000021</v>
      </c>
      <c r="AT114" s="7">
        <f>cesta!AT114*1.2</f>
        <v>6.49199999999999999</v>
      </c>
      <c r="AU114" s="7">
        <f>cesta!AU114*1.2</f>
        <v>8.67600000000000016</v>
      </c>
      <c r="AV114" s="7">
        <f>cesta!AV114*1.2</f>
        <v>8.9399999999999995</v>
      </c>
      <c r="AW114" s="7">
        <f>cesta!AW114*1.2</f>
        <v>10.9800000000000004</v>
      </c>
      <c r="AX114" s="7">
        <f>cesta!AX114/3.75</f>
        <v>5.98933333333333007</v>
      </c>
      <c r="AY114" s="7">
        <f>cesta!AY114/3.75</f>
        <v>9.8133333333333308</v>
      </c>
      <c r="AZ114" s="7">
        <f>cesta!AZ114/3.75</f>
        <v>9.49066666666666947</v>
      </c>
      <c r="BA114" s="7">
        <f>cesta!BA114/3.75</f>
        <v>16.9813333333332999</v>
      </c>
    </row>
    <row r="115" spans="1:53">
      <c r="A115" s="3" t="s">
        <v>72</v>
      </c>
      <c r="B115" s="9" t="n">
        <v>44257</v>
      </c>
      <c r="C115" s="1" t="s">
        <v>60</v>
      </c>
      <c r="D115" s="4" t="n">
        <v>0.340277777777777679</v>
      </c>
      <c r="E115" s="1" t="s">
        <v>61</v>
      </c>
      <c r="F115" s="7">
        <f>cesta!F115/4.5</f>
        <v>30.4800000000000004</v>
      </c>
      <c r="G115" s="7">
        <f>cesta!G115/4.5</f>
        <v>34.9577777777777996</v>
      </c>
      <c r="H115" s="7">
        <f>cesta!H115/4.5</f>
        <v>34.9911111111111026</v>
      </c>
      <c r="I115" s="7">
        <f>cesta!I115/4.5</f>
        <v>42.9911111111111026</v>
      </c>
      <c r="J115" s="7">
        <f>cesta!J115/6</f>
        <v>3.49000000000000021</v>
      </c>
      <c r="K115" s="7">
        <f>cesta!K115/6</f>
        <v>5.14166666666667016</v>
      </c>
      <c r="L115" s="7">
        <f>cesta!L115/6</f>
        <v>4.91999999999999993</v>
      </c>
      <c r="M115" s="7">
        <f>cesta!M115/6</f>
        <v>8.99000000000000021</v>
      </c>
      <c r="N115" s="7">
        <f>cesta!N115/4.5</f>
        <v>5.99111111111110972</v>
      </c>
      <c r="O115" s="7">
        <f>cesta!O115/4.5</f>
        <v>7.83111111111110958</v>
      </c>
      <c r="P115" s="7">
        <f>cesta!P115/4.5</f>
        <v>7.48888888888888982</v>
      </c>
      <c r="Q115" s="7">
        <f>cesta!Q115/4.5</f>
        <v>9.9888888888888907</v>
      </c>
      <c r="R115" s="7">
        <f>cesta!R115/3.6</f>
        <v>3.88888888888889017</v>
      </c>
      <c r="S115" s="7">
        <f>cesta!S115/3.6</f>
        <v>5.3666666666666698</v>
      </c>
      <c r="T115" s="7">
        <f>cesta!T115/3.6</f>
        <v>5.43888888888888999</v>
      </c>
      <c r="U115" s="7">
        <f>cesta!U115/3.6</f>
        <v>6.98888888888888982</v>
      </c>
      <c r="V115" s="7">
        <f>cesta!V115/3</f>
        <v>2.89000000000000021</v>
      </c>
      <c r="W115" s="7">
        <f>cesta!W115/3</f>
        <v>4.46666666666667034</v>
      </c>
      <c r="X115" s="7">
        <f>cesta!X115/3</f>
        <v>4.29000000000000004</v>
      </c>
      <c r="Y115" s="7">
        <f>cesta!Y115/3</f>
        <v>5.99000000000000021</v>
      </c>
      <c r="Z115" s="7">
        <f>cesta!Z115/12</f>
        <v>1.88999999999999986</v>
      </c>
      <c r="AA115" s="7">
        <f>cesta!AA115/12</f>
        <v>2.58999999999999986</v>
      </c>
      <c r="AB115" s="7">
        <f>cesta!AB115/12</f>
        <v>2.49000000000000021</v>
      </c>
      <c r="AC115" s="7">
        <f>cesta!AC115/12</f>
        <v>3.68999999999999995</v>
      </c>
      <c r="AD115" s="7">
        <f>cesta!AD115/6</f>
        <v>8.99000000000000021</v>
      </c>
      <c r="AE115" s="7">
        <f>cesta!AE115/6</f>
        <v>10.0733333333333004</v>
      </c>
      <c r="AF115" s="7">
        <f>cesta!AF115/6</f>
        <v>9.90000000000000036</v>
      </c>
      <c r="AG115" s="7">
        <f>cesta!AG115/6</f>
        <v>10.9900000000000002</v>
      </c>
      <c r="AH115" s="7">
        <f>cesta!AH115/1.2</f>
        <v>3.48333333333332984</v>
      </c>
      <c r="AI115" s="7">
        <f>cesta!AI115/1.2</f>
        <v>4.79999999999999982</v>
      </c>
      <c r="AJ115" s="7">
        <f>cesta!AJ115/1.2</f>
        <v>4.89166666666667016</v>
      </c>
      <c r="AK115" s="7">
        <f>cesta!AK115/1.2</f>
        <v>5.9916666666666698</v>
      </c>
      <c r="AL115" s="7">
        <f>cesta!AL115/11.25</f>
        <v>2.88977777777778009</v>
      </c>
      <c r="AM115" s="7">
        <f>cesta!AM115/11.25</f>
        <v>3.94044444444444011</v>
      </c>
      <c r="AN115" s="7">
        <f>cesta!AN115/11.25</f>
        <v>3.99022222222221998</v>
      </c>
      <c r="AO115" s="7">
        <f>cesta!AO115/11.25</f>
        <v>5.19022222222221963</v>
      </c>
      <c r="AP115" s="7">
        <f>cesta!AP115/3</f>
        <v>2.58000000000000007</v>
      </c>
      <c r="AQ115" s="7">
        <f>cesta!AQ115/3</f>
        <v>3.01666666666667016</v>
      </c>
      <c r="AR115" s="7">
        <f>cesta!AR115/3</f>
        <v>2.99000000000000021</v>
      </c>
      <c r="AS115" s="7">
        <f>cesta!AS115/3</f>
        <v>3.49000000000000021</v>
      </c>
      <c r="AT115" s="7">
        <f>cesta!AT115*1.2</f>
        <v>6.97200000000000042</v>
      </c>
      <c r="AU115" s="7">
        <f>cesta!AU115*1.2</f>
        <v>8.61599999999999966</v>
      </c>
      <c r="AV115" s="7">
        <f>cesta!AV115*1.2</f>
        <v>8.89199999999999946</v>
      </c>
      <c r="AW115" s="7">
        <f>cesta!AW115*1.2</f>
        <v>10.9800000000000004</v>
      </c>
      <c r="AX115" s="7">
        <f>cesta!AX115/3.75</f>
        <v>5.98933333333333007</v>
      </c>
      <c r="AY115" s="7">
        <f>cesta!AY115/3.75</f>
        <v>9.79199999999999982</v>
      </c>
      <c r="AZ115" s="7">
        <f>cesta!AZ115/3.75</f>
        <v>9.49066666666666947</v>
      </c>
      <c r="BA115" s="7">
        <f>cesta!BA115/3.75</f>
        <v>16.9813333333332999</v>
      </c>
    </row>
    <row r="116" spans="1:53">
      <c r="A116" s="3" t="s">
        <v>72</v>
      </c>
      <c r="B116" s="9" t="n">
        <v>44258</v>
      </c>
      <c r="C116" s="1" t="s">
        <v>62</v>
      </c>
      <c r="D116" s="4" t="n">
        <v>0.591666666666666696</v>
      </c>
      <c r="E116" s="1" t="s">
        <v>59</v>
      </c>
      <c r="F116" s="7">
        <f>cesta!F116/4.5</f>
        <v>29.9888888888889014</v>
      </c>
      <c r="G116" s="7">
        <f>cesta!G116/4.5</f>
        <v>35.8022222222221984</v>
      </c>
      <c r="H116" s="7">
        <f>cesta!H116/4.5</f>
        <v>34.9911111111111026</v>
      </c>
      <c r="I116" s="7">
        <f>cesta!I116/4.5</f>
        <v>44.5488888888888965</v>
      </c>
      <c r="J116" s="7">
        <f>cesta!J116/6</f>
        <v>3.49000000000000021</v>
      </c>
      <c r="K116" s="7">
        <f>cesta!K116/6</f>
        <v>4.98500000000000032</v>
      </c>
      <c r="L116" s="7">
        <f>cesta!L116/6</f>
        <v>4.82000000000000028</v>
      </c>
      <c r="M116" s="7">
        <f>cesta!M116/6</f>
        <v>8.99000000000000021</v>
      </c>
      <c r="N116" s="7">
        <f>cesta!N116/4.5</f>
        <v>5.99111111111110972</v>
      </c>
      <c r="O116" s="7">
        <f>cesta!O116/4.5</f>
        <v>8.02222222222222037</v>
      </c>
      <c r="P116" s="7">
        <f>cesta!P116/4.5</f>
        <v>7.6911111111111099</v>
      </c>
      <c r="Q116" s="7">
        <f>cesta!Q116/4.5</f>
        <v>9.9888888888888907</v>
      </c>
      <c r="R116" s="7">
        <f>cesta!R116/3.6</f>
        <v>3.88888888888889017</v>
      </c>
      <c r="S116" s="7">
        <f>cesta!S116/3.6</f>
        <v>5.38888888888889017</v>
      </c>
      <c r="T116" s="7">
        <f>cesta!T116/3.6</f>
        <v>5.53888888888888964</v>
      </c>
      <c r="U116" s="7">
        <f>cesta!U116/3.6</f>
        <v>6.98888888888888982</v>
      </c>
      <c r="V116" s="7">
        <f>cesta!V116/3</f>
        <v>3.20999999999999996</v>
      </c>
      <c r="W116" s="7">
        <f>cesta!W116/3</f>
        <v>4.51333333333333009</v>
      </c>
      <c r="X116" s="7">
        <f>cesta!X116/3</f>
        <v>4.29000000000000004</v>
      </c>
      <c r="Y116" s="7">
        <f>cesta!Y116/3</f>
        <v>5.99000000000000021</v>
      </c>
      <c r="Z116" s="7">
        <f>cesta!Z116/12</f>
        <v>2.39000000000000012</v>
      </c>
      <c r="AA116" s="7">
        <f>cesta!AA116/12</f>
        <v>2.62749999999999995</v>
      </c>
      <c r="AB116" s="7">
        <f>cesta!AB116/12</f>
        <v>2.49000000000000021</v>
      </c>
      <c r="AC116" s="7">
        <f>cesta!AC116/12</f>
        <v>2.99000000000000021</v>
      </c>
      <c r="AD116" s="7">
        <f>cesta!AD116/6</f>
        <v>8.99000000000000021</v>
      </c>
      <c r="AE116" s="7">
        <f>cesta!AE116/6</f>
        <v>10.4733333333333007</v>
      </c>
      <c r="AF116" s="7">
        <f>cesta!AF116/6</f>
        <v>9.90000000000000036</v>
      </c>
      <c r="AG116" s="7">
        <f>cesta!AG116/6</f>
        <v>12.9900000000000002</v>
      </c>
      <c r="AH116" s="7">
        <f>cesta!AH116/1.2</f>
        <v>3.39166666666667016</v>
      </c>
      <c r="AI116" s="7">
        <f>cesta!AI116/1.2</f>
        <v>4.72499999999999964</v>
      </c>
      <c r="AJ116" s="7">
        <f>cesta!AJ116/1.2</f>
        <v>4.69166666666666998</v>
      </c>
      <c r="AK116" s="7">
        <f>cesta!AK116/1.2</f>
        <v>5.9916666666666698</v>
      </c>
      <c r="AL116" s="7">
        <f>cesta!AL116/11.25</f>
        <v>2.88977777777778009</v>
      </c>
      <c r="AM116" s="7">
        <f>cesta!AM116/11.25</f>
        <v>3.91999999999999993</v>
      </c>
      <c r="AN116" s="7">
        <f>cesta!AN116/11.25</f>
        <v>3.83999999999999986</v>
      </c>
      <c r="AO116" s="7">
        <f>cesta!AO116/11.25</f>
        <v>5.19022222222221963</v>
      </c>
      <c r="AP116" s="7">
        <f>cesta!AP116/3</f>
        <v>2.58000000000000007</v>
      </c>
      <c r="AQ116" s="7">
        <f>cesta!AQ116/3</f>
        <v>3.02333333333332988</v>
      </c>
      <c r="AR116" s="7">
        <f>cesta!AR116/3</f>
        <v>2.99000000000000021</v>
      </c>
      <c r="AS116" s="7">
        <f>cesta!AS116/3</f>
        <v>3.49000000000000021</v>
      </c>
      <c r="AT116" s="7">
        <f>cesta!AT116*1.2</f>
        <v>6.8879999999999999</v>
      </c>
      <c r="AU116" s="7">
        <f>cesta!AU116*1.2</f>
        <v>8.53200000000000003</v>
      </c>
      <c r="AV116" s="7">
        <f>cesta!AV116*1.2</f>
        <v>8.68800000000000061</v>
      </c>
      <c r="AW116" s="7">
        <f>cesta!AW116*1.2</f>
        <v>10.9800000000000004</v>
      </c>
      <c r="AX116" s="7">
        <f>cesta!AX116/3.75</f>
        <v>5.98933333333333007</v>
      </c>
      <c r="AY116" s="7">
        <f>cesta!AY116/3.75</f>
        <v>9.80533333333334056</v>
      </c>
      <c r="AZ116" s="7">
        <f>cesta!AZ116/3.75</f>
        <v>9.37066666666667025</v>
      </c>
      <c r="BA116" s="7">
        <f>cesta!BA116/3.75</f>
        <v>16.9813333333332999</v>
      </c>
    </row>
    <row r="117" spans="1:53">
      <c r="A117" s="3" t="s">
        <v>72</v>
      </c>
      <c r="B117" s="9" t="n">
        <v>44259</v>
      </c>
      <c r="C117" s="1" t="s">
        <v>64</v>
      </c>
      <c r="D117" s="4" t="n">
        <v>0.665277777777777768</v>
      </c>
      <c r="E117" s="1" t="s">
        <v>59</v>
      </c>
      <c r="F117" s="7">
        <f>cesta!F117/4.5</f>
        <v>29.9888888888889014</v>
      </c>
      <c r="G117" s="7">
        <f>cesta!G117/4.5</f>
        <v>35.9444444444444002</v>
      </c>
      <c r="H117" s="7">
        <f>cesta!H117/4.5</f>
        <v>35.4911111111111026</v>
      </c>
      <c r="I117" s="7">
        <f>cesta!I117/4.5</f>
        <v>44.5488888888888965</v>
      </c>
      <c r="J117" s="7">
        <f>cesta!J117/6</f>
        <v>3.49000000000000021</v>
      </c>
      <c r="K117" s="7">
        <f>cesta!K117/6</f>
        <v>5.04333333333333034</v>
      </c>
      <c r="L117" s="7">
        <f>cesta!L117/6</f>
        <v>4.79000000000000004</v>
      </c>
      <c r="M117" s="7">
        <f>cesta!M117/6</f>
        <v>8.89000000000000057</v>
      </c>
      <c r="N117" s="7">
        <f>cesta!N117/4.5</f>
        <v>5.99111111111110972</v>
      </c>
      <c r="O117" s="7">
        <f>cesta!O117/4.5</f>
        <v>7.87777777777777999</v>
      </c>
      <c r="P117" s="7">
        <f>cesta!P117/4.5</f>
        <v>7.48888888888888982</v>
      </c>
      <c r="Q117" s="7">
        <f>cesta!Q117/4.5</f>
        <v>9.9888888888888907</v>
      </c>
      <c r="R117" s="7">
        <f>cesta!R117/3.6</f>
        <v>3.88888888888889017</v>
      </c>
      <c r="S117" s="7">
        <f>cesta!S117/3.6</f>
        <v>5.38888888888889017</v>
      </c>
      <c r="T117" s="7">
        <f>cesta!T117/3.6</f>
        <v>5.58888888888889035</v>
      </c>
      <c r="U117" s="7">
        <f>cesta!U117/3.6</f>
        <v>6.98888888888888982</v>
      </c>
      <c r="V117" s="7">
        <f>cesta!V117/3</f>
        <v>3.20999999999999996</v>
      </c>
      <c r="W117" s="7">
        <f>cesta!W117/3</f>
        <v>4.58000000000000007</v>
      </c>
      <c r="X117" s="7">
        <f>cesta!X117/3</f>
        <v>4.39333333333332998</v>
      </c>
      <c r="Y117" s="7">
        <f>cesta!Y117/3</f>
        <v>5.99000000000000021</v>
      </c>
      <c r="Z117" s="7">
        <f>cesta!Z117/12</f>
        <v>2.39000000000000012</v>
      </c>
      <c r="AA117" s="7">
        <f>cesta!AA117/12</f>
        <v>2.81000000000000014</v>
      </c>
      <c r="AB117" s="7">
        <f>cesta!AB117/12</f>
        <v>2.87000000000000011</v>
      </c>
      <c r="AC117" s="7">
        <f>cesta!AC117/12</f>
        <v>3.29000000000000004</v>
      </c>
      <c r="AD117" s="7">
        <f>cesta!AD117/6</f>
        <v>8.99000000000000021</v>
      </c>
      <c r="AE117" s="7">
        <f>cesta!AE117/6</f>
        <v>10.4733333333333007</v>
      </c>
      <c r="AF117" s="7">
        <f>cesta!AF117/6</f>
        <v>9.90000000000000036</v>
      </c>
      <c r="AG117" s="7">
        <f>cesta!AG117/6</f>
        <v>12.9900000000000002</v>
      </c>
      <c r="AH117" s="7">
        <f>cesta!AH117/1.2</f>
        <v>3.4916666666666698</v>
      </c>
      <c r="AI117" s="7">
        <f>cesta!AI117/1.2</f>
        <v>4.77500000000000036</v>
      </c>
      <c r="AJ117" s="7">
        <f>cesta!AJ117/1.2</f>
        <v>4.71666666666667034</v>
      </c>
      <c r="AK117" s="7">
        <f>cesta!AK117/1.2</f>
        <v>5.9916666666666698</v>
      </c>
      <c r="AL117" s="7">
        <f>cesta!AL117/11.25</f>
        <v>2.88977777777778009</v>
      </c>
      <c r="AM117" s="7">
        <f>cesta!AM117/11.25</f>
        <v>4.06755555555556025</v>
      </c>
      <c r="AN117" s="7">
        <f>cesta!AN117/11.25</f>
        <v>3.99022222222221998</v>
      </c>
      <c r="AO117" s="7">
        <f>cesta!AO117/11.25</f>
        <v>5.19022222222221963</v>
      </c>
      <c r="AP117" s="7">
        <f>cesta!AP117/3</f>
        <v>2.58000000000000007</v>
      </c>
      <c r="AQ117" s="7">
        <f>cesta!AQ117/3</f>
        <v>3.03666666666667018</v>
      </c>
      <c r="AR117" s="7">
        <f>cesta!AR117/3</f>
        <v>2.99000000000000021</v>
      </c>
      <c r="AS117" s="7">
        <f>cesta!AS117/3</f>
        <v>3.49000000000000021</v>
      </c>
      <c r="AT117" s="7">
        <f>cesta!AT117*1.2</f>
        <v>6.8879999999999999</v>
      </c>
      <c r="AU117" s="7">
        <f>cesta!AU117*1.2</f>
        <v>8.43599999999999994</v>
      </c>
      <c r="AV117" s="7">
        <f>cesta!AV117*1.2</f>
        <v>8.3879999999999999</v>
      </c>
      <c r="AW117" s="7">
        <f>cesta!AW117*1.2</f>
        <v>10.9800000000000004</v>
      </c>
      <c r="AX117" s="7">
        <f>cesta!AX117/3.75</f>
        <v>5.98933333333333007</v>
      </c>
      <c r="AY117" s="7">
        <f>cesta!AY117/3.75</f>
        <v>9.74933333333333962</v>
      </c>
      <c r="AZ117" s="7">
        <f>cesta!AZ117/3.75</f>
        <v>9.14933333333333998</v>
      </c>
      <c r="BA117" s="7">
        <f>cesta!BA117/3.75</f>
        <v>16.9813333333332999</v>
      </c>
    </row>
    <row r="118" spans="1:53">
      <c r="A118" s="3" t="s">
        <v>72</v>
      </c>
      <c r="B118" s="9" t="n">
        <v>44260</v>
      </c>
      <c r="C118" s="1" t="s">
        <v>65</v>
      </c>
      <c r="D118" s="4" t="n">
        <v>0.491666666666666607</v>
      </c>
      <c r="E118" s="1" t="s">
        <v>61</v>
      </c>
      <c r="F118" s="7">
        <f>cesta!F118/4.5</f>
        <v>29.8999999999999986</v>
      </c>
      <c r="G118" s="7">
        <f>cesta!G118/4.5</f>
        <v>35.0644444444443977</v>
      </c>
      <c r="H118" s="7">
        <f>cesta!H118/4.5</f>
        <v>33.9911111111111026</v>
      </c>
      <c r="I118" s="7">
        <f>cesta!I118/4.5</f>
        <v>44.5488888888888965</v>
      </c>
      <c r="J118" s="7">
        <f>cesta!J118/6</f>
        <v>1.49000000000000004</v>
      </c>
      <c r="K118" s="7">
        <f>cesta!K118/6</f>
        <v>4.89499999999999957</v>
      </c>
      <c r="L118" s="7">
        <f>cesta!L118/6</f>
        <v>4.79000000000000004</v>
      </c>
      <c r="M118" s="7">
        <f>cesta!M118/6</f>
        <v>8.99000000000000021</v>
      </c>
      <c r="N118" s="7">
        <f>cesta!N118/4.5</f>
        <v>5.99111111111110972</v>
      </c>
      <c r="O118" s="7">
        <f>cesta!O118/4.5</f>
        <v>7.8666666666666698</v>
      </c>
      <c r="P118" s="7">
        <f>cesta!P118/4.5</f>
        <v>7.48888888888888982</v>
      </c>
      <c r="Q118" s="7">
        <f>cesta!Q118/4.5</f>
        <v>9.9888888888888907</v>
      </c>
      <c r="R118" s="7">
        <f>cesta!R118/3.6</f>
        <v>3.88888888888889017</v>
      </c>
      <c r="S118" s="7">
        <f>cesta!S118/3.6</f>
        <v>5.43333333333333002</v>
      </c>
      <c r="T118" s="7">
        <f>cesta!T118/3.6</f>
        <v>5.63888888888889017</v>
      </c>
      <c r="U118" s="7">
        <f>cesta!U118/3.6</f>
        <v>6.98888888888888982</v>
      </c>
      <c r="V118" s="7">
        <f>cesta!V118/3</f>
        <v>3.20999999999999996</v>
      </c>
      <c r="W118" s="7">
        <f>cesta!W118/3</f>
        <v>4.50999999999999979</v>
      </c>
      <c r="X118" s="7">
        <f>cesta!X118/3</f>
        <v>4.29000000000000004</v>
      </c>
      <c r="Y118" s="7">
        <f>cesta!Y118/3</f>
        <v>5.99000000000000021</v>
      </c>
      <c r="Z118" s="7">
        <f>cesta!Z118/12</f>
        <v>2.39000000000000012</v>
      </c>
      <c r="AA118" s="7">
        <f>cesta!AA118/12</f>
        <v>2.85999999999999979</v>
      </c>
      <c r="AB118" s="7">
        <f>cesta!AB118/12</f>
        <v>2.89000000000000021</v>
      </c>
      <c r="AC118" s="7">
        <f>cesta!AC118/12</f>
        <v>3.29000000000000004</v>
      </c>
      <c r="AD118" s="7">
        <f>cesta!AD118/6</f>
        <v>9.5</v>
      </c>
      <c r="AE118" s="7">
        <f>cesta!AE118/6</f>
        <v>10.1300000000000008</v>
      </c>
      <c r="AF118" s="7">
        <f>cesta!AF118/6</f>
        <v>9.90000000000000036</v>
      </c>
      <c r="AG118" s="7">
        <f>cesta!AG118/6</f>
        <v>10.9900000000000002</v>
      </c>
      <c r="AH118" s="7">
        <f>cesta!AH118/1.2</f>
        <v>3.4916666666666698</v>
      </c>
      <c r="AI118" s="7">
        <f>cesta!AI118/1.2</f>
        <v>4.79999999999999982</v>
      </c>
      <c r="AJ118" s="7">
        <f>cesta!AJ118/1.2</f>
        <v>4.79166666666666963</v>
      </c>
      <c r="AK118" s="7">
        <f>cesta!AK118/1.2</f>
        <v>5.9916666666666698</v>
      </c>
      <c r="AL118" s="7">
        <f>cesta!AL118/11.25</f>
        <v>2.88977777777778009</v>
      </c>
      <c r="AM118" s="7">
        <f>cesta!AM118/11.25</f>
        <v>3.95022222222221977</v>
      </c>
      <c r="AN118" s="7">
        <f>cesta!AN118/11.25</f>
        <v>3.99022222222221998</v>
      </c>
      <c r="AO118" s="7">
        <f>cesta!AO118/11.25</f>
        <v>5.19022222222221963</v>
      </c>
      <c r="AP118" s="7">
        <f>cesta!AP118/3</f>
        <v>2.58000000000000007</v>
      </c>
      <c r="AQ118" s="7">
        <f>cesta!AQ118/3</f>
        <v>3.04000000000000004</v>
      </c>
      <c r="AR118" s="7">
        <f>cesta!AR118/3</f>
        <v>2.99000000000000021</v>
      </c>
      <c r="AS118" s="7">
        <f>cesta!AS118/3</f>
        <v>3.49000000000000021</v>
      </c>
      <c r="AT118" s="7">
        <f>cesta!AT118*1.2</f>
        <v>6.8879999999999999</v>
      </c>
      <c r="AU118" s="7">
        <f>cesta!AU118*1.2</f>
        <v>8.46000000000000085</v>
      </c>
      <c r="AV118" s="7">
        <f>cesta!AV118*1.2</f>
        <v>8.68800000000000061</v>
      </c>
      <c r="AW118" s="7">
        <f>cesta!AW118*1.2</f>
        <v>10.9800000000000004</v>
      </c>
      <c r="AX118" s="7">
        <f>cesta!AX118/3.75</f>
        <v>5.98933333333333007</v>
      </c>
      <c r="AY118" s="7">
        <f>cesta!AY118/3.75</f>
        <v>9.27733333333332943</v>
      </c>
      <c r="AZ118" s="7">
        <f>cesta!AZ118/3.75</f>
        <v>8.98933333333332918</v>
      </c>
      <c r="BA118" s="7">
        <f>cesta!BA118/3.75</f>
        <v>14.5013333333332994</v>
      </c>
    </row>
    <row r="119" spans="1:53">
      <c r="A119" s="3" t="s">
        <v>72</v>
      </c>
      <c r="B119" s="9" t="n">
        <v>44261</v>
      </c>
      <c r="C119" s="1" t="s">
        <v>66</v>
      </c>
      <c r="D119" s="4" t="n">
        <v>0.690972222222222232</v>
      </c>
      <c r="E119" s="1" t="s">
        <v>59</v>
      </c>
      <c r="F119" s="7">
        <f>cesta!F119/4.5</f>
        <v>30.4800000000000004</v>
      </c>
      <c r="G119" s="7">
        <f>cesta!G119/4.5</f>
        <v>36.0644444444443977</v>
      </c>
      <c r="H119" s="7">
        <f>cesta!H119/4.5</f>
        <v>34.9911111111111026</v>
      </c>
      <c r="I119" s="7">
        <f>cesta!I119/4.5</f>
        <v>44.5488888888888965</v>
      </c>
      <c r="J119" s="7">
        <f>cesta!J119/6</f>
        <v>1.49000000000000004</v>
      </c>
      <c r="K119" s="7">
        <f>cesta!K119/6</f>
        <v>4.89333333333332998</v>
      </c>
      <c r="L119" s="7">
        <f>cesta!L119/6</f>
        <v>4.69000000000000039</v>
      </c>
      <c r="M119" s="7">
        <f>cesta!M119/6</f>
        <v>8.99000000000000021</v>
      </c>
      <c r="N119" s="7">
        <f>cesta!N119/4.5</f>
        <v>5.99111111111110972</v>
      </c>
      <c r="O119" s="7">
        <f>cesta!O119/4.5</f>
        <v>7.76888888888889007</v>
      </c>
      <c r="P119" s="7">
        <f>cesta!P119/4.5</f>
        <v>7.48888888888888982</v>
      </c>
      <c r="Q119" s="7">
        <f>cesta!Q119/4.5</f>
        <v>9.9888888888888907</v>
      </c>
      <c r="R119" s="7">
        <f>cesta!R119/3.6</f>
        <v>3.88888888888889017</v>
      </c>
      <c r="S119" s="7">
        <f>cesta!S119/3.6</f>
        <v>5.375</v>
      </c>
      <c r="T119" s="7">
        <f>cesta!T119/3.6</f>
        <v>5.53888888888888964</v>
      </c>
      <c r="U119" s="7">
        <f>cesta!U119/3.6</f>
        <v>6.98888888888888982</v>
      </c>
      <c r="V119" s="7">
        <f>cesta!V119/3</f>
        <v>3.20999999999999996</v>
      </c>
      <c r="W119" s="7">
        <f>cesta!W119/3</f>
        <v>4.48000000000000043</v>
      </c>
      <c r="X119" s="7">
        <f>cesta!X119/3</f>
        <v>4.29000000000000004</v>
      </c>
      <c r="Y119" s="7">
        <f>cesta!Y119/3</f>
        <v>5.99000000000000021</v>
      </c>
      <c r="Z119" s="7">
        <f>cesta!Z119/12</f>
        <v>2.39000000000000012</v>
      </c>
      <c r="AA119" s="7">
        <f>cesta!AA119/12</f>
        <v>2.85999999999999979</v>
      </c>
      <c r="AB119" s="7">
        <f>cesta!AB119/12</f>
        <v>2.89000000000000021</v>
      </c>
      <c r="AC119" s="7">
        <f>cesta!AC119/12</f>
        <v>3.29000000000000004</v>
      </c>
      <c r="AD119" s="7">
        <f>cesta!AD119/6</f>
        <v>8.99000000000000021</v>
      </c>
      <c r="AE119" s="7">
        <f>cesta!AE119/6</f>
        <v>10.6266666666667007</v>
      </c>
      <c r="AF119" s="7">
        <f>cesta!AF119/6</f>
        <v>9.90000000000000036</v>
      </c>
      <c r="AG119" s="7">
        <f>cesta!AG119/6</f>
        <v>12.9900000000000002</v>
      </c>
      <c r="AH119" s="7">
        <f>cesta!AH119/1.2</f>
        <v>3.4916666666666698</v>
      </c>
      <c r="AI119" s="7">
        <f>cesta!AI119/1.2</f>
        <v>4.76666666666667016</v>
      </c>
      <c r="AJ119" s="7">
        <f>cesta!AJ119/1.2</f>
        <v>4.75</v>
      </c>
      <c r="AK119" s="7">
        <f>cesta!AK119/1.2</f>
        <v>5.9916666666666698</v>
      </c>
      <c r="AL119" s="7">
        <f>cesta!AL119/11.25</f>
        <v>2.88977777777778009</v>
      </c>
      <c r="AM119" s="7">
        <f>cesta!AM119/11.25</f>
        <v>3.76266666666667016</v>
      </c>
      <c r="AN119" s="7">
        <f>cesta!AN119/11.25</f>
        <v>3.68977777777777982</v>
      </c>
      <c r="AO119" s="7">
        <f>cesta!AO119/11.25</f>
        <v>5.19022222222221963</v>
      </c>
      <c r="AP119" s="7">
        <f>cesta!AP119/3</f>
        <v>2.58000000000000007</v>
      </c>
      <c r="AQ119" s="7">
        <f>cesta!AQ119/3</f>
        <v>2.98666666666666991</v>
      </c>
      <c r="AR119" s="7">
        <f>cesta!AR119/3</f>
        <v>2.99000000000000021</v>
      </c>
      <c r="AS119" s="7">
        <f>cesta!AS119/3</f>
        <v>3.49000000000000021</v>
      </c>
      <c r="AT119" s="7">
        <f>cesta!AT119*1.2</f>
        <v>6.8879999999999999</v>
      </c>
      <c r="AU119" s="7">
        <f>cesta!AU119*1.2</f>
        <v>8.40000000000000036</v>
      </c>
      <c r="AV119" s="7">
        <f>cesta!AV119*1.2</f>
        <v>8.3879999999999999</v>
      </c>
      <c r="AW119" s="7">
        <f>cesta!AW119*1.2</f>
        <v>10.9800000000000004</v>
      </c>
      <c r="AX119" s="7">
        <f>cesta!AX119/3.75</f>
        <v>5.98933333333333007</v>
      </c>
      <c r="AY119" s="7">
        <f>cesta!AY119/3.75</f>
        <v>9.75999999999999979</v>
      </c>
      <c r="AZ119" s="7">
        <f>cesta!AZ119/3.75</f>
        <v>8.98933333333332918</v>
      </c>
      <c r="BA119" s="7">
        <f>cesta!BA119/3.75</f>
        <v>16.9813333333332999</v>
      </c>
    </row>
    <row r="120" spans="1:53">
      <c r="A120" s="3" t="s">
        <v>72</v>
      </c>
      <c r="B120" s="9" t="n">
        <v>44262</v>
      </c>
      <c r="C120" s="1" t="s">
        <v>67</v>
      </c>
      <c r="D120" s="4" t="n">
        <v>0.422222222222222232</v>
      </c>
      <c r="E120" s="1" t="s">
        <v>61</v>
      </c>
      <c r="F120" s="7">
        <f>cesta!F120/4.5</f>
        <v>29.8999999999999986</v>
      </c>
      <c r="G120" s="7">
        <f>cesta!G120/4.5</f>
        <v>35.4777777777778027</v>
      </c>
      <c r="H120" s="7">
        <f>cesta!H120/4.5</f>
        <v>34.9911111111111026</v>
      </c>
      <c r="I120" s="7">
        <f>cesta!I120/4.5</f>
        <v>44.5488888888888965</v>
      </c>
      <c r="J120" s="7">
        <f>cesta!J120/6</f>
        <v>1.49000000000000004</v>
      </c>
      <c r="K120" s="7">
        <f>cesta!K120/6</f>
        <v>4.91999999999999993</v>
      </c>
      <c r="L120" s="7">
        <f>cesta!L120/6</f>
        <v>4.79000000000000004</v>
      </c>
      <c r="M120" s="7">
        <f>cesta!M120/6</f>
        <v>8.99000000000000021</v>
      </c>
      <c r="N120" s="7">
        <f>cesta!N120/4.5</f>
        <v>5.99111111111110972</v>
      </c>
      <c r="O120" s="7">
        <f>cesta!O120/4.5</f>
        <v>7.84222222222221976</v>
      </c>
      <c r="P120" s="7">
        <f>cesta!P120/4.5</f>
        <v>7.48888888888888982</v>
      </c>
      <c r="Q120" s="7">
        <f>cesta!Q120/4.5</f>
        <v>9.9888888888888907</v>
      </c>
      <c r="R120" s="7">
        <f>cesta!R120/3.6</f>
        <v>3.88888888888889017</v>
      </c>
      <c r="S120" s="7">
        <f>cesta!S120/3.6</f>
        <v>5.34166666666667034</v>
      </c>
      <c r="T120" s="7">
        <f>cesta!T120/3.6</f>
        <v>5.48888888888888982</v>
      </c>
      <c r="U120" s="7">
        <f>cesta!U120/3.6</f>
        <v>6.98888888888888982</v>
      </c>
      <c r="V120" s="7">
        <f>cesta!V120/3</f>
        <v>3.20999999999999996</v>
      </c>
      <c r="W120" s="7">
        <f>cesta!W120/3</f>
        <v>4.51333333333333009</v>
      </c>
      <c r="X120" s="7">
        <f>cesta!X120/3</f>
        <v>4.29333333333333034</v>
      </c>
      <c r="Y120" s="7">
        <f>cesta!Y120/3</f>
        <v>5.99000000000000021</v>
      </c>
      <c r="Z120" s="7">
        <f>cesta!Z120/12</f>
        <v>2.39000000000000012</v>
      </c>
      <c r="AA120" s="7">
        <f>cesta!AA120/12</f>
        <v>2.85999999999999979</v>
      </c>
      <c r="AB120" s="7">
        <f>cesta!AB120/12</f>
        <v>2.89000000000000021</v>
      </c>
      <c r="AC120" s="7">
        <f>cesta!AC120/12</f>
        <v>3.29000000000000004</v>
      </c>
      <c r="AD120" s="7">
        <f>cesta!AD120/6</f>
        <v>8.99000000000000021</v>
      </c>
      <c r="AE120" s="7">
        <f>cesta!AE120/6</f>
        <v>10.4733333333333007</v>
      </c>
      <c r="AF120" s="7">
        <f>cesta!AF120/6</f>
        <v>9.90000000000000036</v>
      </c>
      <c r="AG120" s="7">
        <f>cesta!AG120/6</f>
        <v>12.9900000000000002</v>
      </c>
      <c r="AH120" s="7">
        <f>cesta!AH120/1.2</f>
        <v>3.4916666666666698</v>
      </c>
      <c r="AI120" s="7">
        <f>cesta!AI120/1.2</f>
        <v>4.79166666666666963</v>
      </c>
      <c r="AJ120" s="7">
        <f>cesta!AJ120/1.2</f>
        <v>4.79166666666666963</v>
      </c>
      <c r="AK120" s="7">
        <f>cesta!AK120/1.2</f>
        <v>5.9916666666666698</v>
      </c>
      <c r="AL120" s="7">
        <f>cesta!AL120/11.25</f>
        <v>2.88977777777778009</v>
      </c>
      <c r="AM120" s="7">
        <f>cesta!AM120/11.25</f>
        <v>3.82311111111111011</v>
      </c>
      <c r="AN120" s="7">
        <f>cesta!AN120/11.25</f>
        <v>3.79022222222222016</v>
      </c>
      <c r="AO120" s="7">
        <f>cesta!AO120/11.25</f>
        <v>5.19022222222221963</v>
      </c>
      <c r="AP120" s="7">
        <f>cesta!AP120/3</f>
        <v>2.58000000000000007</v>
      </c>
      <c r="AQ120" s="7">
        <f>cesta!AQ120/3</f>
        <v>3.02333333333332988</v>
      </c>
      <c r="AR120" s="7">
        <f>cesta!AR120/3</f>
        <v>2.99000000000000021</v>
      </c>
      <c r="AS120" s="7">
        <f>cesta!AS120/3</f>
        <v>3.49000000000000021</v>
      </c>
      <c r="AT120" s="7">
        <f>cesta!AT120*1.2</f>
        <v>6.5519999999999996</v>
      </c>
      <c r="AU120" s="7">
        <f>cesta!AU120*1.2</f>
        <v>8.40000000000000036</v>
      </c>
      <c r="AV120" s="7">
        <f>cesta!AV120*1.2</f>
        <v>8.3879999999999999</v>
      </c>
      <c r="AW120" s="7">
        <f>cesta!AW120*1.2</f>
        <v>10.9800000000000004</v>
      </c>
      <c r="AX120" s="7">
        <f>cesta!AX120/3.75</f>
        <v>5.98933333333333007</v>
      </c>
      <c r="AY120" s="7">
        <f>cesta!AY120/3.75</f>
        <v>9.78666666666667062</v>
      </c>
      <c r="AZ120" s="7">
        <f>cesta!AZ120/3.75</f>
        <v>8.98933333333332918</v>
      </c>
      <c r="BA120" s="7">
        <f>cesta!BA120/3.75</f>
        <v>16.9813333333332999</v>
      </c>
    </row>
    <row r="121" spans="1:53">
      <c r="A121" s="3" t="s">
        <v>72</v>
      </c>
      <c r="B121" s="9" t="n">
        <v>44263</v>
      </c>
      <c r="C121" s="1" t="s">
        <v>58</v>
      </c>
      <c r="D121" s="4" t="n">
        <v>0.744444444444444464</v>
      </c>
      <c r="E121" s="1" t="s">
        <v>59</v>
      </c>
      <c r="F121" s="7">
        <f>cesta!F121/4.5</f>
        <v>30.4800000000000004</v>
      </c>
      <c r="G121" s="7">
        <f>cesta!G121/4.5</f>
        <v>35.797777777777803</v>
      </c>
      <c r="H121" s="7">
        <f>cesta!H121/4.5</f>
        <v>34.9911111111111026</v>
      </c>
      <c r="I121" s="7">
        <f>cesta!I121/4.5</f>
        <v>44.5488888888888965</v>
      </c>
      <c r="J121" s="7">
        <f>cesta!J121/6</f>
        <v>3.98000000000000007</v>
      </c>
      <c r="K121" s="7">
        <f>cesta!K121/6</f>
        <v>5.07500000000000018</v>
      </c>
      <c r="L121" s="7">
        <f>cesta!L121/6</f>
        <v>4.75</v>
      </c>
      <c r="M121" s="7">
        <f>cesta!M121/6</f>
        <v>8.99000000000000021</v>
      </c>
      <c r="N121" s="7">
        <f>cesta!N121/4.5</f>
        <v>5.99111111111110972</v>
      </c>
      <c r="O121" s="7">
        <f>cesta!O121/4.5</f>
        <v>7.82222222222222019</v>
      </c>
      <c r="P121" s="7">
        <f>cesta!P121/4.5</f>
        <v>7.48888888888888982</v>
      </c>
      <c r="Q121" s="7">
        <f>cesta!Q121/4.5</f>
        <v>9.9888888888888907</v>
      </c>
      <c r="R121" s="7">
        <f>cesta!R121/3.6</f>
        <v>3.88888888888889017</v>
      </c>
      <c r="S121" s="7">
        <f>cesta!S121/3.6</f>
        <v>5.40277777777778034</v>
      </c>
      <c r="T121" s="7">
        <f>cesta!T121/3.6</f>
        <v>5.43888888888888999</v>
      </c>
      <c r="U121" s="7">
        <f>cesta!U121/3.6</f>
        <v>6.98888888888888982</v>
      </c>
      <c r="V121" s="7">
        <f>cesta!V121/3</f>
        <v>3.20999999999999996</v>
      </c>
      <c r="W121" s="7">
        <f>cesta!W121/3</f>
        <v>4.46666666666667034</v>
      </c>
      <c r="X121" s="7">
        <f>cesta!X121/3</f>
        <v>4.29000000000000004</v>
      </c>
      <c r="Y121" s="7">
        <f>cesta!Y121/3</f>
        <v>5.99000000000000021</v>
      </c>
      <c r="Z121" s="7">
        <f>cesta!Z121/12</f>
        <v>2.39000000000000012</v>
      </c>
      <c r="AA121" s="7">
        <f>cesta!AA121/12</f>
        <v>2.92249999999999979</v>
      </c>
      <c r="AB121" s="7">
        <f>cesta!AB121/12</f>
        <v>2.93999999999999986</v>
      </c>
      <c r="AC121" s="7">
        <f>cesta!AC121/12</f>
        <v>3.68999999999999995</v>
      </c>
      <c r="AD121" s="7">
        <f>cesta!AD121/6</f>
        <v>8.99000000000000021</v>
      </c>
      <c r="AE121" s="7">
        <f>cesta!AE121/6</f>
        <v>10.6166666666666991</v>
      </c>
      <c r="AF121" s="7">
        <f>cesta!AF121/6</f>
        <v>10.2449999999999992</v>
      </c>
      <c r="AG121" s="7">
        <f>cesta!AG121/6</f>
        <v>12.9900000000000002</v>
      </c>
      <c r="AH121" s="7">
        <f>cesta!AH121/1.2</f>
        <v>3.4916666666666698</v>
      </c>
      <c r="AI121" s="7">
        <f>cesta!AI121/1.2</f>
        <v>4.80833333333333002</v>
      </c>
      <c r="AJ121" s="7">
        <f>cesta!AJ121/1.2</f>
        <v>4.84999999999999964</v>
      </c>
      <c r="AK121" s="7">
        <f>cesta!AK121/1.2</f>
        <v>5.9916666666666698</v>
      </c>
      <c r="AL121" s="7">
        <f>cesta!AL121/11.25</f>
        <v>2.88977777777778009</v>
      </c>
      <c r="AM121" s="7">
        <f>cesta!AM121/11.25</f>
        <v>4.06488888888889033</v>
      </c>
      <c r="AN121" s="7">
        <f>cesta!AN121/11.25</f>
        <v>3.99022222222221998</v>
      </c>
      <c r="AO121" s="7">
        <f>cesta!AO121/11.25</f>
        <v>5.19022222222221963</v>
      </c>
      <c r="AP121" s="7">
        <f>cesta!AP121/3</f>
        <v>2.58999999999999986</v>
      </c>
      <c r="AQ121" s="7">
        <f>cesta!AQ121/3</f>
        <v>3.02000000000000002</v>
      </c>
      <c r="AR121" s="7">
        <f>cesta!AR121/3</f>
        <v>2.99000000000000021</v>
      </c>
      <c r="AS121" s="7">
        <f>cesta!AS121/3</f>
        <v>3.49000000000000021</v>
      </c>
      <c r="AT121" s="7">
        <f>cesta!AT121*1.2</f>
        <v>6.68400000000000016</v>
      </c>
      <c r="AU121" s="7">
        <f>cesta!AU121*1.2</f>
        <v>8.4480000000000004</v>
      </c>
      <c r="AV121" s="7">
        <f>cesta!AV121*1.2</f>
        <v>8.29199999999999982</v>
      </c>
      <c r="AW121" s="7">
        <f>cesta!AW121*1.2</f>
        <v>10.9800000000000004</v>
      </c>
      <c r="AX121" s="7">
        <f>cesta!AX121/3.75</f>
        <v>5.98933333333333007</v>
      </c>
      <c r="AY121" s="7">
        <f>cesta!AY121/3.75</f>
        <v>9.55733333333333945</v>
      </c>
      <c r="AZ121" s="7">
        <f>cesta!AZ121/3.75</f>
        <v>8.98933333333332918</v>
      </c>
      <c r="BA121" s="7">
        <f>cesta!BA121/3.75</f>
        <v>16.4906666666667014</v>
      </c>
    </row>
    <row r="122" spans="1:53">
      <c r="A122" s="3" t="s">
        <v>72</v>
      </c>
      <c r="B122" s="9" t="n">
        <v>44264</v>
      </c>
      <c r="C122" s="2" t="s">
        <v>60</v>
      </c>
      <c r="D122" s="5" t="n">
        <v>0.296527777777777768</v>
      </c>
      <c r="E122" s="2" t="s">
        <v>61</v>
      </c>
      <c r="F122" s="7">
        <f>cesta!F122/4.5</f>
        <v>29.9888888888889014</v>
      </c>
      <c r="G122" s="7">
        <f>cesta!G122/4.5</f>
        <v>35.5155555555556006</v>
      </c>
      <c r="H122" s="7">
        <f>cesta!H122/4.5</f>
        <v>34.9911111111111026</v>
      </c>
      <c r="I122" s="7">
        <f>cesta!I122/4.5</f>
        <v>44.5488888888888965</v>
      </c>
      <c r="J122" s="7">
        <f>cesta!J122/6</f>
        <v>3.98000000000000007</v>
      </c>
      <c r="K122" s="7">
        <f>cesta!K122/6</f>
        <v>5.07500000000000018</v>
      </c>
      <c r="L122" s="7">
        <f>cesta!L122/6</f>
        <v>4.75</v>
      </c>
      <c r="M122" s="7">
        <f>cesta!M122/6</f>
        <v>8.99000000000000021</v>
      </c>
      <c r="N122" s="7">
        <f>cesta!N122/4.5</f>
        <v>5.99111111111110972</v>
      </c>
      <c r="O122" s="7">
        <f>cesta!O122/4.5</f>
        <v>7.82222222222222019</v>
      </c>
      <c r="P122" s="7">
        <f>cesta!P122/4.5</f>
        <v>7.48888888888888982</v>
      </c>
      <c r="Q122" s="7">
        <f>cesta!Q122/4.5</f>
        <v>9.9888888888888907</v>
      </c>
      <c r="R122" s="7">
        <f>cesta!R122/3.6</f>
        <v>3.88888888888889017</v>
      </c>
      <c r="S122" s="7">
        <f>cesta!S122/3.6</f>
        <v>5.40277777777778034</v>
      </c>
      <c r="T122" s="7">
        <f>cesta!T122/3.6</f>
        <v>5.43888888888888999</v>
      </c>
      <c r="U122" s="7">
        <f>cesta!U122/3.6</f>
        <v>6.98888888888888982</v>
      </c>
      <c r="V122" s="7">
        <f>cesta!V122/3</f>
        <v>3.20999999999999996</v>
      </c>
      <c r="W122" s="7">
        <f>cesta!W122/3</f>
        <v>4.46666666666667034</v>
      </c>
      <c r="X122" s="7">
        <f>cesta!X122/3</f>
        <v>4.29000000000000004</v>
      </c>
      <c r="Y122" s="7">
        <f>cesta!Y122/3</f>
        <v>5.99000000000000021</v>
      </c>
      <c r="Z122" s="7">
        <f>cesta!Z122/12</f>
        <v>2.39000000000000012</v>
      </c>
      <c r="AA122" s="7">
        <f>cesta!AA122/12</f>
        <v>2.92249999999999979</v>
      </c>
      <c r="AB122" s="7">
        <f>cesta!AB122/12</f>
        <v>2.93999999999999986</v>
      </c>
      <c r="AC122" s="7">
        <f>cesta!AC122/12</f>
        <v>3.68999999999999995</v>
      </c>
      <c r="AD122" s="7">
        <f>cesta!AD122/6</f>
        <v>8.99000000000000021</v>
      </c>
      <c r="AE122" s="7">
        <f>cesta!AE122/6</f>
        <v>10.0733333333333004</v>
      </c>
      <c r="AF122" s="7">
        <f>cesta!AF122/6</f>
        <v>9.90000000000000036</v>
      </c>
      <c r="AG122" s="7">
        <f>cesta!AG122/6</f>
        <v>10.9900000000000002</v>
      </c>
      <c r="AH122" s="7">
        <f>cesta!AH122/1.2</f>
        <v>3.4916666666666698</v>
      </c>
      <c r="AI122" s="7">
        <f>cesta!AI122/1.2</f>
        <v>4.85833333333332984</v>
      </c>
      <c r="AJ122" s="7">
        <f>cesta!AJ122/1.2</f>
        <v>4.89166666666667016</v>
      </c>
      <c r="AK122" s="7">
        <f>cesta!AK122/1.2</f>
        <v>5.9916666666666698</v>
      </c>
      <c r="AL122" s="7">
        <f>cesta!AL122/11.25</f>
        <v>2.88977777777778009</v>
      </c>
      <c r="AM122" s="7">
        <f>cesta!AM122/11.25</f>
        <v>3.92977777777777995</v>
      </c>
      <c r="AN122" s="7">
        <f>cesta!AN122/11.25</f>
        <v>3.99022222222221998</v>
      </c>
      <c r="AO122" s="7">
        <f>cesta!AO122/11.25</f>
        <v>5.19022222222221963</v>
      </c>
      <c r="AP122" s="7">
        <f>cesta!AP122/3</f>
        <v>2.58999999999999986</v>
      </c>
      <c r="AQ122" s="7">
        <f>cesta!AQ122/3</f>
        <v>3.0299999999999998</v>
      </c>
      <c r="AR122" s="7">
        <f>cesta!AR122/3</f>
        <v>2.99000000000000021</v>
      </c>
      <c r="AS122" s="7">
        <f>cesta!AS122/3</f>
        <v>3.49000000000000021</v>
      </c>
      <c r="AT122" s="7">
        <f>cesta!AT122*1.2</f>
        <v>6.68400000000000016</v>
      </c>
      <c r="AU122" s="7">
        <f>cesta!AU122*1.2</f>
        <v>8.4480000000000004</v>
      </c>
      <c r="AV122" s="7">
        <f>cesta!AV122*1.2</f>
        <v>8.29199999999999982</v>
      </c>
      <c r="AW122" s="7">
        <f>cesta!AW122*1.2</f>
        <v>10.9800000000000004</v>
      </c>
      <c r="AX122" s="7">
        <f>cesta!AX122/3.75</f>
        <v>5.98933333333333007</v>
      </c>
      <c r="AY122" s="7">
        <f>cesta!AY122/3.75</f>
        <v>9.80000000000000071</v>
      </c>
      <c r="AZ122" s="7">
        <f>cesta!AZ122/3.75</f>
        <v>8.98933333333332918</v>
      </c>
      <c r="BA122" s="7">
        <f>cesta!BA122/3.75</f>
        <v>16.4906666666667014</v>
      </c>
    </row>
    <row r="123" spans="1:53">
      <c r="A123" s="3" t="s">
        <v>72</v>
      </c>
      <c r="B123" s="9" t="n">
        <v>44265</v>
      </c>
      <c r="C123" s="1" t="s">
        <v>62</v>
      </c>
      <c r="D123" s="4" t="n">
        <v>0.808333333333333215</v>
      </c>
      <c r="E123" s="1" t="s">
        <v>63</v>
      </c>
      <c r="F123" s="7">
        <f>cesta!F123/4.5</f>
        <v>30.4800000000000004</v>
      </c>
      <c r="G123" s="7">
        <f>cesta!G123/4.5</f>
        <v>35.8866666666666987</v>
      </c>
      <c r="H123" s="7">
        <f>cesta!H123/4.5</f>
        <v>34.9911111111111026</v>
      </c>
      <c r="I123" s="7">
        <f>cesta!I123/4.5</f>
        <v>44.5488888888888965</v>
      </c>
      <c r="J123" s="7">
        <f>cesta!J123/6</f>
        <v>3.89000000000000021</v>
      </c>
      <c r="K123" s="7">
        <f>cesta!K123/6</f>
        <v>5.03333333333332966</v>
      </c>
      <c r="L123" s="7">
        <f>cesta!L123/6</f>
        <v>4.75</v>
      </c>
      <c r="M123" s="7">
        <f>cesta!M123/6</f>
        <v>8.99000000000000021</v>
      </c>
      <c r="N123" s="7">
        <f>cesta!N123/4.5</f>
        <v>5.99111111111110972</v>
      </c>
      <c r="O123" s="7">
        <f>cesta!O123/4.5</f>
        <v>7.99333333333332963</v>
      </c>
      <c r="P123" s="7">
        <f>cesta!P123/4.5</f>
        <v>7.6911111111111099</v>
      </c>
      <c r="Q123" s="7">
        <f>cesta!Q123/4.5</f>
        <v>9.9888888888888907</v>
      </c>
      <c r="R123" s="7">
        <f>cesta!R123/3.6</f>
        <v>3.98888888888888982</v>
      </c>
      <c r="S123" s="7">
        <f>cesta!S123/3.6</f>
        <v>5.48055555555555962</v>
      </c>
      <c r="T123" s="7">
        <f>cesta!T123/3.6</f>
        <v>5.58888888888889035</v>
      </c>
      <c r="U123" s="7">
        <f>cesta!U123/3.6</f>
        <v>6.98888888888888982</v>
      </c>
      <c r="V123" s="7">
        <f>cesta!V123/3</f>
        <v>3.20999999999999996</v>
      </c>
      <c r="W123" s="7">
        <f>cesta!W123/3</f>
        <v>4.53666666666666973</v>
      </c>
      <c r="X123" s="7">
        <f>cesta!X123/3</f>
        <v>4.39333333333332998</v>
      </c>
      <c r="Y123" s="7">
        <f>cesta!Y123/3</f>
        <v>5.99000000000000021</v>
      </c>
      <c r="Z123" s="7">
        <f>cesta!Z123/12</f>
        <v>1.99000000000000004</v>
      </c>
      <c r="AA123" s="7">
        <f>cesta!AA123/12</f>
        <v>2.51250000000000018</v>
      </c>
      <c r="AB123" s="7">
        <f>cesta!AB123/12</f>
        <v>2.39000000000000012</v>
      </c>
      <c r="AC123" s="7">
        <f>cesta!AC123/12</f>
        <v>2.99000000000000021</v>
      </c>
      <c r="AD123" s="7">
        <f>cesta!AD123/6</f>
        <v>8.99000000000000021</v>
      </c>
      <c r="AE123" s="7">
        <f>cesta!AE123/6</f>
        <v>11.0600000000000005</v>
      </c>
      <c r="AF123" s="7">
        <f>cesta!AF123/6</f>
        <v>10.4116666666667008</v>
      </c>
      <c r="AG123" s="7">
        <f>cesta!AG123/6</f>
        <v>13.9900000000000002</v>
      </c>
      <c r="AH123" s="7">
        <f>cesta!AH123/1.2</f>
        <v>3.4916666666666698</v>
      </c>
      <c r="AI123" s="7">
        <f>cesta!AI123/1.2</f>
        <v>4.76666666666667016</v>
      </c>
      <c r="AJ123" s="7">
        <f>cesta!AJ123/1.2</f>
        <v>4.69166666666666998</v>
      </c>
      <c r="AK123" s="7">
        <f>cesta!AK123/1.2</f>
        <v>5.9916666666666698</v>
      </c>
      <c r="AL123" s="7">
        <f>cesta!AL123/11.25</f>
        <v>2.88977777777778009</v>
      </c>
      <c r="AM123" s="7">
        <f>cesta!AM123/11.25</f>
        <v>3.9351111111111102</v>
      </c>
      <c r="AN123" s="7">
        <f>cesta!AN123/11.25</f>
        <v>3.99022222222221998</v>
      </c>
      <c r="AO123" s="7">
        <f>cesta!AO123/11.25</f>
        <v>5.19022222222221963</v>
      </c>
      <c r="AP123" s="7">
        <f>cesta!AP123/3</f>
        <v>2.58999999999999986</v>
      </c>
      <c r="AQ123" s="7">
        <f>cesta!AQ123/3</f>
        <v>3.06999999999999984</v>
      </c>
      <c r="AR123" s="7">
        <f>cesta!AR123/3</f>
        <v>3.04000000000000004</v>
      </c>
      <c r="AS123" s="7">
        <f>cesta!AS123/3</f>
        <v>3.49000000000000021</v>
      </c>
      <c r="AT123" s="7">
        <f>cesta!AT123*1.2</f>
        <v>6.68400000000000016</v>
      </c>
      <c r="AU123" s="7">
        <f>cesta!AU123*1.2</f>
        <v>8.48399999999999999</v>
      </c>
      <c r="AV123" s="7">
        <f>cesta!AV123*1.2</f>
        <v>8.13599999999999923</v>
      </c>
      <c r="AW123" s="7">
        <f>cesta!AW123*1.2</f>
        <v>10.9800000000000004</v>
      </c>
      <c r="AX123" s="7">
        <f>cesta!AX123/3.75</f>
        <v>5.98933333333333007</v>
      </c>
      <c r="AY123" s="7">
        <f>cesta!AY123/3.75</f>
        <v>9.89333333333333975</v>
      </c>
      <c r="AZ123" s="7">
        <f>cesta!AZ123/3.75</f>
        <v>9.19999999999999929</v>
      </c>
      <c r="BA123" s="7">
        <f>cesta!BA123/3.75</f>
        <v>16.4906666666667014</v>
      </c>
    </row>
    <row r="124" spans="1:53">
      <c r="A124" s="3" t="s">
        <v>72</v>
      </c>
      <c r="B124" s="9" t="n">
        <v>44266</v>
      </c>
      <c r="C124" s="1" t="s">
        <v>64</v>
      </c>
      <c r="D124" s="4" t="n">
        <v>0.433333333333333393</v>
      </c>
      <c r="E124" s="1" t="s">
        <v>61</v>
      </c>
      <c r="F124" s="7">
        <f>cesta!F124/4.5</f>
        <v>29.9888888888889014</v>
      </c>
      <c r="G124" s="7">
        <f>cesta!G124/4.5</f>
        <v>35.313333333333297</v>
      </c>
      <c r="H124" s="7">
        <f>cesta!H124/4.5</f>
        <v>34.9911111111111026</v>
      </c>
      <c r="I124" s="7">
        <f>cesta!I124/4.5</f>
        <v>44.5488888888888965</v>
      </c>
      <c r="J124" s="7">
        <f>cesta!J124/6</f>
        <v>3.89000000000000021</v>
      </c>
      <c r="K124" s="7">
        <f>cesta!K124/6</f>
        <v>5.08000000000000007</v>
      </c>
      <c r="L124" s="7">
        <f>cesta!L124/6</f>
        <v>4.71999999999999975</v>
      </c>
      <c r="M124" s="7">
        <f>cesta!M124/6</f>
        <v>8.99000000000000021</v>
      </c>
      <c r="N124" s="7">
        <f>cesta!N124/4.5</f>
        <v>5.99111111111110972</v>
      </c>
      <c r="O124" s="7">
        <f>cesta!O124/4.5</f>
        <v>7.72888888888889003</v>
      </c>
      <c r="P124" s="7">
        <f>cesta!P124/4.5</f>
        <v>7.40000000000000036</v>
      </c>
      <c r="Q124" s="7">
        <f>cesta!Q124/4.5</f>
        <v>9.9888888888888907</v>
      </c>
      <c r="R124" s="7">
        <f>cesta!R124/3.6</f>
        <v>3.98888888888888982</v>
      </c>
      <c r="S124" s="7">
        <f>cesta!S124/3.6</f>
        <v>5.50555555555555998</v>
      </c>
      <c r="T124" s="7">
        <f>cesta!T124/3.6</f>
        <v>5.58888888888889035</v>
      </c>
      <c r="U124" s="7">
        <f>cesta!U124/3.6</f>
        <v>6.98888888888888982</v>
      </c>
      <c r="V124" s="7">
        <f>cesta!V124/3</f>
        <v>3.20999999999999996</v>
      </c>
      <c r="W124" s="7">
        <f>cesta!W124/3</f>
        <v>4.53666666666666973</v>
      </c>
      <c r="X124" s="7">
        <f>cesta!X124/3</f>
        <v>4.39333333333332998</v>
      </c>
      <c r="Y124" s="7">
        <f>cesta!Y124/3</f>
        <v>5.99000000000000021</v>
      </c>
      <c r="Z124" s="7">
        <f>cesta!Z124/12</f>
        <v>2.39000000000000012</v>
      </c>
      <c r="AA124" s="7">
        <f>cesta!AA124/12</f>
        <v>2.79999999999999982</v>
      </c>
      <c r="AB124" s="7">
        <f>cesta!AB124/12</f>
        <v>2.87000000000000011</v>
      </c>
      <c r="AC124" s="7">
        <f>cesta!AC124/12</f>
        <v>3.29000000000000004</v>
      </c>
      <c r="AD124" s="7">
        <f>cesta!AD124/6</f>
        <v>8.99000000000000021</v>
      </c>
      <c r="AE124" s="7">
        <f>cesta!AE124/6</f>
        <v>11.0600000000000005</v>
      </c>
      <c r="AF124" s="7">
        <f>cesta!AF124/6</f>
        <v>10.4450000000000003</v>
      </c>
      <c r="AG124" s="7">
        <f>cesta!AG124/6</f>
        <v>13.9900000000000002</v>
      </c>
      <c r="AH124" s="7">
        <f>cesta!AH124/1.2</f>
        <v>3.4916666666666698</v>
      </c>
      <c r="AI124" s="7">
        <f>cesta!AI124/1.2</f>
        <v>4.84166666666667034</v>
      </c>
      <c r="AJ124" s="7">
        <f>cesta!AJ124/1.2</f>
        <v>4.84166666666667034</v>
      </c>
      <c r="AK124" s="7">
        <f>cesta!AK124/1.2</f>
        <v>5.9916666666666698</v>
      </c>
      <c r="AL124" s="7">
        <f>cesta!AL124/11.25</f>
        <v>2.88977777777778009</v>
      </c>
      <c r="AM124" s="7">
        <f>cesta!AM124/11.25</f>
        <v>3.94844444444444989</v>
      </c>
      <c r="AN124" s="7">
        <f>cesta!AN124/11.25</f>
        <v>3.99022222222221998</v>
      </c>
      <c r="AO124" s="7">
        <f>cesta!AO124/11.25</f>
        <v>5.19022222222221963</v>
      </c>
      <c r="AP124" s="7">
        <f>cesta!AP124/3</f>
        <v>2.58999999999999986</v>
      </c>
      <c r="AQ124" s="7">
        <f>cesta!AQ124/3</f>
        <v>3.00999999999999979</v>
      </c>
      <c r="AR124" s="7">
        <f>cesta!AR124/3</f>
        <v>2.99000000000000021</v>
      </c>
      <c r="AS124" s="7">
        <f>cesta!AS124/3</f>
        <v>3.49000000000000021</v>
      </c>
      <c r="AT124" s="7">
        <f>cesta!AT124*1.2</f>
        <v>6.68400000000000016</v>
      </c>
      <c r="AU124" s="7">
        <f>cesta!AU124*1.2</f>
        <v>8.4480000000000004</v>
      </c>
      <c r="AV124" s="7">
        <f>cesta!AV124*1.2</f>
        <v>8.13599999999999923</v>
      </c>
      <c r="AW124" s="7">
        <f>cesta!AW124*1.2</f>
        <v>10.9800000000000004</v>
      </c>
      <c r="AX124" s="7">
        <f>cesta!AX124/3.75</f>
        <v>5.98933333333333007</v>
      </c>
      <c r="AY124" s="7">
        <f>cesta!AY124/3.75</f>
        <v>9.93066666666667075</v>
      </c>
      <c r="AZ124" s="7">
        <f>cesta!AZ124/3.75</f>
        <v>9.25066666666666926</v>
      </c>
      <c r="BA124" s="7">
        <f>cesta!BA124/3.75</f>
        <v>16.4906666666667014</v>
      </c>
    </row>
    <row r="125" spans="1:53">
      <c r="A125" s="3" t="s">
        <v>72</v>
      </c>
      <c r="B125" s="9" t="n">
        <v>44267</v>
      </c>
      <c r="C125" s="1" t="s">
        <v>65</v>
      </c>
      <c r="D125" s="4" t="n">
        <v>0.791666666666666519</v>
      </c>
      <c r="E125" s="1" t="s">
        <v>63</v>
      </c>
      <c r="F125" s="7">
        <f>cesta!F125/4.5</f>
        <v>29.9888888888889014</v>
      </c>
      <c r="G125" s="7">
        <f>cesta!G125/4.5</f>
        <v>35.5600000000000023</v>
      </c>
      <c r="H125" s="7">
        <f>cesta!H125/4.5</f>
        <v>34.9911111111111026</v>
      </c>
      <c r="I125" s="7">
        <f>cesta!I125/4.5</f>
        <v>44.5488888888888965</v>
      </c>
      <c r="J125" s="7">
        <f>cesta!J125/6</f>
        <v>3.49000000000000021</v>
      </c>
      <c r="K125" s="7">
        <f>cesta!K125/6</f>
        <v>5.04666666666667041</v>
      </c>
      <c r="L125" s="7">
        <f>cesta!L125/6</f>
        <v>4.69000000000000039</v>
      </c>
      <c r="M125" s="7">
        <f>cesta!M125/6</f>
        <v>8.99000000000000021</v>
      </c>
      <c r="N125" s="7">
        <f>cesta!N125/4.5</f>
        <v>6.28888888888888964</v>
      </c>
      <c r="O125" s="7">
        <f>cesta!O125/4.5</f>
        <v>7.96222222222221987</v>
      </c>
      <c r="P125" s="7">
        <f>cesta!P125/4.5</f>
        <v>7.6911111111111099</v>
      </c>
      <c r="Q125" s="7">
        <f>cesta!Q125/4.5</f>
        <v>9.9888888888888907</v>
      </c>
      <c r="R125" s="7">
        <f>cesta!R125/3.6</f>
        <v>3.88888888888889017</v>
      </c>
      <c r="S125" s="7">
        <f>cesta!S125/3.6</f>
        <v>5.50277777777777999</v>
      </c>
      <c r="T125" s="7">
        <f>cesta!T125/3.6</f>
        <v>5.58888888888889035</v>
      </c>
      <c r="U125" s="7">
        <f>cesta!U125/3.6</f>
        <v>6.98888888888888982</v>
      </c>
      <c r="V125" s="7">
        <f>cesta!V125/3</f>
        <v>3.20999999999999996</v>
      </c>
      <c r="W125" s="7">
        <f>cesta!W125/3</f>
        <v>4.62333333333333041</v>
      </c>
      <c r="X125" s="7">
        <f>cesta!X125/3</f>
        <v>4.49000000000000021</v>
      </c>
      <c r="Y125" s="7">
        <f>cesta!Y125/3</f>
        <v>5.99000000000000021</v>
      </c>
      <c r="Z125" s="7">
        <f>cesta!Z125/12</f>
        <v>2.39000000000000012</v>
      </c>
      <c r="AA125" s="7">
        <f>cesta!AA125/12</f>
        <v>2.68416666666667014</v>
      </c>
      <c r="AB125" s="7">
        <f>cesta!AB125/12</f>
        <v>2.89000000000000021</v>
      </c>
      <c r="AC125" s="7">
        <f>cesta!AC125/12</f>
        <v>3.29000000000000004</v>
      </c>
      <c r="AD125" s="7">
        <f>cesta!AD125/6</f>
        <v>8.99000000000000021</v>
      </c>
      <c r="AE125" s="7">
        <f>cesta!AE125/6</f>
        <v>10.7650000000000006</v>
      </c>
      <c r="AF125" s="7">
        <f>cesta!AF125/6</f>
        <v>9.90000000000000036</v>
      </c>
      <c r="AG125" s="7">
        <f>cesta!AG125/6</f>
        <v>13.9900000000000002</v>
      </c>
      <c r="AH125" s="7">
        <f>cesta!AH125/1.2</f>
        <v>3.4916666666666698</v>
      </c>
      <c r="AI125" s="7">
        <f>cesta!AI125/1.2</f>
        <v>4.8666666666666698</v>
      </c>
      <c r="AJ125" s="7">
        <f>cesta!AJ125/1.2</f>
        <v>4.95000000000000018</v>
      </c>
      <c r="AK125" s="7">
        <f>cesta!AK125/1.2</f>
        <v>5.9916666666666698</v>
      </c>
      <c r="AL125" s="7">
        <f>cesta!AL125/11.25</f>
        <v>2.99022222222221998</v>
      </c>
      <c r="AM125" s="7">
        <f>cesta!AM125/11.25</f>
        <v>3.92355555555556013</v>
      </c>
      <c r="AN125" s="7">
        <f>cesta!AN125/11.25</f>
        <v>3.99022222222221998</v>
      </c>
      <c r="AO125" s="7">
        <f>cesta!AO125/11.25</f>
        <v>5.19022222222221963</v>
      </c>
      <c r="AP125" s="7">
        <f>cesta!AP125/3</f>
        <v>2.58999999999999986</v>
      </c>
      <c r="AQ125" s="7">
        <f>cesta!AQ125/3</f>
        <v>3.05333333333333012</v>
      </c>
      <c r="AR125" s="7">
        <f>cesta!AR125/3</f>
        <v>2.99000000000000021</v>
      </c>
      <c r="AS125" s="7">
        <f>cesta!AS125/3</f>
        <v>3.49000000000000021</v>
      </c>
      <c r="AT125" s="7">
        <f>cesta!AT125*1.2</f>
        <v>6.68400000000000016</v>
      </c>
      <c r="AU125" s="7">
        <f>cesta!AU125*1.2</f>
        <v>8.35200000000000031</v>
      </c>
      <c r="AV125" s="7">
        <f>cesta!AV125*1.2</f>
        <v>7.99199999999999999</v>
      </c>
      <c r="AW125" s="7">
        <f>cesta!AW125*1.2</f>
        <v>10.9800000000000004</v>
      </c>
      <c r="AX125" s="7">
        <f>cesta!AX125/3.75</f>
        <v>5.98933333333333007</v>
      </c>
      <c r="AY125" s="7">
        <f>cesta!AY125/3.75</f>
        <v>9.75999999999999979</v>
      </c>
      <c r="AZ125" s="7">
        <f>cesta!AZ125/3.75</f>
        <v>9.19999999999999929</v>
      </c>
      <c r="BA125" s="7">
        <f>cesta!BA125/3.75</f>
        <v>16.4906666666667014</v>
      </c>
    </row>
    <row r="126" spans="1:53">
      <c r="A126" s="3" t="s">
        <v>72</v>
      </c>
      <c r="B126" s="9" t="n">
        <v>44268</v>
      </c>
      <c r="C126" s="1" t="s">
        <v>66</v>
      </c>
      <c r="D126" s="4" t="n">
        <v>0.668750000000000178</v>
      </c>
      <c r="E126" s="1" t="s">
        <v>59</v>
      </c>
      <c r="F126" s="7">
        <f>cesta!F126/4.5</f>
        <v>29.9888888888889014</v>
      </c>
      <c r="G126" s="7">
        <f>cesta!G126/4.5</f>
        <v>35.4688888888888982</v>
      </c>
      <c r="H126" s="7">
        <f>cesta!H126/4.5</f>
        <v>34.9911111111111026</v>
      </c>
      <c r="I126" s="7">
        <f>cesta!I126/4.5</f>
        <v>44.5488888888888965</v>
      </c>
      <c r="J126" s="7">
        <f>cesta!J126/6</f>
        <v>3.49000000000000021</v>
      </c>
      <c r="K126" s="7">
        <f>cesta!K126/6</f>
        <v>5.01999999999999957</v>
      </c>
      <c r="L126" s="7">
        <f>cesta!L126/6</f>
        <v>4.74000000000000021</v>
      </c>
      <c r="M126" s="7">
        <f>cesta!M126/6</f>
        <v>8.99000000000000021</v>
      </c>
      <c r="N126" s="7">
        <f>cesta!N126/4.5</f>
        <v>5.99111111111110972</v>
      </c>
      <c r="O126" s="7">
        <f>cesta!O126/4.5</f>
        <v>7.84222222222221976</v>
      </c>
      <c r="P126" s="7">
        <f>cesta!P126/4.5</f>
        <v>7.59111111111111025</v>
      </c>
      <c r="Q126" s="7">
        <f>cesta!Q126/4.5</f>
        <v>9.9888888888888907</v>
      </c>
      <c r="R126" s="7">
        <f>cesta!R126/3.6</f>
        <v>3.88888888888889017</v>
      </c>
      <c r="S126" s="7">
        <f>cesta!S126/3.6</f>
        <v>5.40833333333332966</v>
      </c>
      <c r="T126" s="7">
        <f>cesta!T126/3.6</f>
        <v>5.58888888888889035</v>
      </c>
      <c r="U126" s="7">
        <f>cesta!U126/3.6</f>
        <v>6.98888888888888982</v>
      </c>
      <c r="V126" s="7">
        <f>cesta!V126/3</f>
        <v>3.20999999999999996</v>
      </c>
      <c r="W126" s="7">
        <f>cesta!W126/3</f>
        <v>4.49000000000000021</v>
      </c>
      <c r="X126" s="7">
        <f>cesta!X126/3</f>
        <v>4.39333333333332998</v>
      </c>
      <c r="Y126" s="7">
        <f>cesta!Y126/3</f>
        <v>5.99000000000000021</v>
      </c>
      <c r="Z126" s="7">
        <f>cesta!Z126/12</f>
        <v>2.39000000000000012</v>
      </c>
      <c r="AA126" s="7">
        <f>cesta!AA126/12</f>
        <v>2.76750000000000007</v>
      </c>
      <c r="AB126" s="7">
        <f>cesta!AB126/12</f>
        <v>2.89000000000000021</v>
      </c>
      <c r="AC126" s="7">
        <f>cesta!AC126/12</f>
        <v>3.29000000000000004</v>
      </c>
      <c r="AD126" s="7">
        <f>cesta!AD126/6</f>
        <v>8.99000000000000021</v>
      </c>
      <c r="AE126" s="7">
        <f>cesta!AE126/6</f>
        <v>10.2266666666667003</v>
      </c>
      <c r="AF126" s="7">
        <f>cesta!AF126/6</f>
        <v>9.69999999999999929</v>
      </c>
      <c r="AG126" s="7">
        <f>cesta!AG126/6</f>
        <v>12.9900000000000002</v>
      </c>
      <c r="AH126" s="7">
        <f>cesta!AH126/1.2</f>
        <v>3.4916666666666698</v>
      </c>
      <c r="AI126" s="7">
        <f>cesta!AI126/1.2</f>
        <v>4.80833333333333002</v>
      </c>
      <c r="AJ126" s="7">
        <f>cesta!AJ126/1.2</f>
        <v>4.79166666666666963</v>
      </c>
      <c r="AK126" s="7">
        <f>cesta!AK126/1.2</f>
        <v>5.9916666666666698</v>
      </c>
      <c r="AL126" s="7">
        <f>cesta!AL126/11.25</f>
        <v>2.88977777777778009</v>
      </c>
      <c r="AM126" s="7">
        <f>cesta!AM126/11.25</f>
        <v>3.92622222222221993</v>
      </c>
      <c r="AN126" s="7">
        <f>cesta!AN126/11.25</f>
        <v>3.99022222222221998</v>
      </c>
      <c r="AO126" s="7">
        <f>cesta!AO126/11.25</f>
        <v>5.19022222222221963</v>
      </c>
      <c r="AP126" s="7">
        <f>cesta!AP126/3</f>
        <v>2.58999999999999986</v>
      </c>
      <c r="AQ126" s="7">
        <f>cesta!AQ126/3</f>
        <v>3.0299999999999998</v>
      </c>
      <c r="AR126" s="7">
        <f>cesta!AR126/3</f>
        <v>2.99000000000000021</v>
      </c>
      <c r="AS126" s="7">
        <f>cesta!AS126/3</f>
        <v>3.49000000000000021</v>
      </c>
      <c r="AT126" s="7">
        <f>cesta!AT126*1.2</f>
        <v>6.68400000000000016</v>
      </c>
      <c r="AU126" s="7">
        <f>cesta!AU126*1.2</f>
        <v>8.30400000000000027</v>
      </c>
      <c r="AV126" s="7">
        <f>cesta!AV126*1.2</f>
        <v>7.99199999999999999</v>
      </c>
      <c r="AW126" s="7">
        <f>cesta!AW126*1.2</f>
        <v>10.9800000000000004</v>
      </c>
      <c r="AX126" s="7">
        <f>cesta!AX126/3.75</f>
        <v>5.78933333333332989</v>
      </c>
      <c r="AY126" s="7">
        <f>cesta!AY126/3.75</f>
        <v>9.77066666666667061</v>
      </c>
      <c r="AZ126" s="7">
        <f>cesta!AZ126/3.75</f>
        <v>9.25066666666666926</v>
      </c>
      <c r="BA126" s="7">
        <f>cesta!BA126/3.75</f>
        <v>16.4906666666667014</v>
      </c>
    </row>
    <row r="127" spans="1:53">
      <c r="A127" s="3" t="s">
        <v>72</v>
      </c>
      <c r="B127" s="9" t="n">
        <v>44269</v>
      </c>
      <c r="C127" s="1" t="s">
        <v>67</v>
      </c>
      <c r="D127" s="4" t="n">
        <v>0.445833333333333215</v>
      </c>
      <c r="E127" s="1" t="s">
        <v>61</v>
      </c>
      <c r="F127" s="7">
        <f>cesta!F127/4.5</f>
        <v>29.9888888888889014</v>
      </c>
      <c r="G127" s="7">
        <f>cesta!G127/4.5</f>
        <v>36.1333333333332973</v>
      </c>
      <c r="H127" s="7">
        <f>cesta!H127/4.5</f>
        <v>34.9911111111111026</v>
      </c>
      <c r="I127" s="7">
        <f>cesta!I127/4.5</f>
        <v>44.9911111111111026</v>
      </c>
      <c r="J127" s="7">
        <f>cesta!J127/6</f>
        <v>3.49000000000000021</v>
      </c>
      <c r="K127" s="7">
        <f>cesta!K127/6</f>
        <v>5.21666666666667034</v>
      </c>
      <c r="L127" s="7">
        <f>cesta!L127/6</f>
        <v>4.84999999999999964</v>
      </c>
      <c r="M127" s="7">
        <f>cesta!M127/6</f>
        <v>8.99000000000000021</v>
      </c>
      <c r="N127" s="7">
        <f>cesta!N127/4.5</f>
        <v>5.99111111111110972</v>
      </c>
      <c r="O127" s="7">
        <f>cesta!O127/4.5</f>
        <v>7.84222222222221976</v>
      </c>
      <c r="P127" s="7">
        <f>cesta!P127/4.5</f>
        <v>7.59111111111111025</v>
      </c>
      <c r="Q127" s="7">
        <f>cesta!Q127/4.5</f>
        <v>9.9888888888888907</v>
      </c>
      <c r="R127" s="7">
        <f>cesta!R127/3.6</f>
        <v>3.88888888888889017</v>
      </c>
      <c r="S127" s="7">
        <f>cesta!S127/3.6</f>
        <v>5.40833333333332966</v>
      </c>
      <c r="T127" s="7">
        <f>cesta!T127/3.6</f>
        <v>5.58888888888889035</v>
      </c>
      <c r="U127" s="7">
        <f>cesta!U127/3.6</f>
        <v>6.98888888888888982</v>
      </c>
      <c r="V127" s="7">
        <f>cesta!V127/3</f>
        <v>3.20999999999999996</v>
      </c>
      <c r="W127" s="7">
        <f>cesta!W127/3</f>
        <v>4.50999999999999979</v>
      </c>
      <c r="X127" s="7">
        <f>cesta!X127/3</f>
        <v>4.39333333333332998</v>
      </c>
      <c r="Y127" s="7">
        <f>cesta!Y127/3</f>
        <v>5.99000000000000021</v>
      </c>
      <c r="Z127" s="7">
        <f>cesta!Z127/12</f>
        <v>2.39000000000000012</v>
      </c>
      <c r="AA127" s="7">
        <f>cesta!AA127/12</f>
        <v>2.75249999999999995</v>
      </c>
      <c r="AB127" s="7">
        <f>cesta!AB127/12</f>
        <v>2.79000000000000004</v>
      </c>
      <c r="AC127" s="7">
        <f>cesta!AC127/12</f>
        <v>3.29000000000000004</v>
      </c>
      <c r="AD127" s="7">
        <f>cesta!AD127/6</f>
        <v>8.99000000000000021</v>
      </c>
      <c r="AE127" s="7">
        <f>cesta!AE127/6</f>
        <v>10.7650000000000006</v>
      </c>
      <c r="AF127" s="7">
        <f>cesta!AF127/6</f>
        <v>9.90000000000000036</v>
      </c>
      <c r="AG127" s="7">
        <f>cesta!AG127/6</f>
        <v>13.9900000000000002</v>
      </c>
      <c r="AH127" s="7">
        <f>cesta!AH127/1.2</f>
        <v>3.39166666666667016</v>
      </c>
      <c r="AI127" s="7">
        <f>cesta!AI127/1.2</f>
        <v>4.7416666666666698</v>
      </c>
      <c r="AJ127" s="7">
        <f>cesta!AJ127/1.2</f>
        <v>4.69166666666666998</v>
      </c>
      <c r="AK127" s="7">
        <f>cesta!AK127/1.2</f>
        <v>5.9916666666666698</v>
      </c>
      <c r="AL127" s="7">
        <f>cesta!AL127/11.25</f>
        <v>2.88977777777778009</v>
      </c>
      <c r="AM127" s="7">
        <f>cesta!AM127/11.25</f>
        <v>3.88977777777778009</v>
      </c>
      <c r="AN127" s="7">
        <f>cesta!AN127/11.25</f>
        <v>3.99022222222221998</v>
      </c>
      <c r="AO127" s="7">
        <f>cesta!AO127/11.25</f>
        <v>5.19022222222221963</v>
      </c>
      <c r="AP127" s="7">
        <f>cesta!AP127/3</f>
        <v>2.58999999999999986</v>
      </c>
      <c r="AQ127" s="7">
        <f>cesta!AQ127/3</f>
        <v>3.02333333333332988</v>
      </c>
      <c r="AR127" s="7">
        <f>cesta!AR127/3</f>
        <v>2.99000000000000021</v>
      </c>
      <c r="AS127" s="7">
        <f>cesta!AS127/3</f>
        <v>3.49000000000000021</v>
      </c>
      <c r="AT127" s="7">
        <f>cesta!AT127*1.2</f>
        <v>6.68400000000000016</v>
      </c>
      <c r="AU127" s="7">
        <f>cesta!AU127*1.2</f>
        <v>8.30400000000000027</v>
      </c>
      <c r="AV127" s="7">
        <f>cesta!AV127*1.2</f>
        <v>7.99199999999999999</v>
      </c>
      <c r="AW127" s="7">
        <f>cesta!AW127*1.2</f>
        <v>10.9800000000000004</v>
      </c>
      <c r="AX127" s="7">
        <f>cesta!AX127/3.75</f>
        <v>5.78933333333332989</v>
      </c>
      <c r="AY127" s="7">
        <f>cesta!AY127/3.75</f>
        <v>9.69599999999999973</v>
      </c>
      <c r="AZ127" s="7">
        <f>cesta!AZ127/3.75</f>
        <v>9.49066666666666947</v>
      </c>
      <c r="BA127" s="7">
        <f>cesta!BA127/3.75</f>
        <v>16.4906666666667014</v>
      </c>
    </row>
    <row r="128" spans="1:53">
      <c r="A128" s="3" t="s">
        <v>72</v>
      </c>
      <c r="B128" s="9" t="n">
        <v>44270</v>
      </c>
      <c r="C128" s="1" t="s">
        <v>58</v>
      </c>
      <c r="D128" s="4" t="n">
        <v>0.329861111111111116</v>
      </c>
      <c r="E128" s="1" t="s">
        <v>61</v>
      </c>
      <c r="F128" s="7">
        <f>cesta!F128/4.5</f>
        <v>29.9888888888889014</v>
      </c>
      <c r="G128" s="7">
        <f>cesta!G128/4.5</f>
        <v>36.3977777777777973</v>
      </c>
      <c r="H128" s="7">
        <f>cesta!H128/4.5</f>
        <v>35.4911111111111026</v>
      </c>
      <c r="I128" s="7">
        <f>cesta!I128/4.5</f>
        <v>44.9911111111111026</v>
      </c>
      <c r="J128" s="7">
        <f>cesta!J128/6</f>
        <v>3.49000000000000021</v>
      </c>
      <c r="K128" s="7">
        <f>cesta!K128/6</f>
        <v>5.22333333333333005</v>
      </c>
      <c r="L128" s="7">
        <f>cesta!L128/6</f>
        <v>4.91999999999999993</v>
      </c>
      <c r="M128" s="7">
        <f>cesta!M128/6</f>
        <v>8.99000000000000021</v>
      </c>
      <c r="N128" s="7">
        <f>cesta!N128/4.5</f>
        <v>5.99111111111110972</v>
      </c>
      <c r="O128" s="7">
        <f>cesta!O128/4.5</f>
        <v>7.86000000000000032</v>
      </c>
      <c r="P128" s="7">
        <f>cesta!P128/4.5</f>
        <v>7.59111111111111025</v>
      </c>
      <c r="Q128" s="7">
        <f>cesta!Q128/4.5</f>
        <v>9.9888888888888907</v>
      </c>
      <c r="R128" s="7">
        <f>cesta!R128/3.6</f>
        <v>3.98055555555555998</v>
      </c>
      <c r="S128" s="7">
        <f>cesta!S128/3.6</f>
        <v>5.42777777777777981</v>
      </c>
      <c r="T128" s="7">
        <f>cesta!T128/3.6</f>
        <v>5.58888888888889035</v>
      </c>
      <c r="U128" s="7">
        <f>cesta!U128/3.6</f>
        <v>6.98888888888888982</v>
      </c>
      <c r="V128" s="7">
        <f>cesta!V128/3</f>
        <v>3.20999999999999996</v>
      </c>
      <c r="W128" s="7">
        <f>cesta!W128/3</f>
        <v>4.50999999999999979</v>
      </c>
      <c r="X128" s="7">
        <f>cesta!X128/3</f>
        <v>4.39333333333332998</v>
      </c>
      <c r="Y128" s="7">
        <f>cesta!Y128/3</f>
        <v>5.99000000000000021</v>
      </c>
      <c r="Z128" s="7">
        <f>cesta!Z128/12</f>
        <v>2.39000000000000012</v>
      </c>
      <c r="AA128" s="7">
        <f>cesta!AA128/12</f>
        <v>2.76750000000000007</v>
      </c>
      <c r="AB128" s="7">
        <f>cesta!AB128/12</f>
        <v>2.89000000000000021</v>
      </c>
      <c r="AC128" s="7">
        <f>cesta!AC128/12</f>
        <v>3.29000000000000004</v>
      </c>
      <c r="AD128" s="7">
        <f>cesta!AD128/6</f>
        <v>8.99000000000000021</v>
      </c>
      <c r="AE128" s="7">
        <f>cesta!AE128/6</f>
        <v>10.7650000000000006</v>
      </c>
      <c r="AF128" s="7">
        <f>cesta!AF128/6</f>
        <v>9.90000000000000036</v>
      </c>
      <c r="AG128" s="7">
        <f>cesta!AG128/6</f>
        <v>13.9900000000000002</v>
      </c>
      <c r="AH128" s="7">
        <f>cesta!AH128/1.2</f>
        <v>3.39166666666667016</v>
      </c>
      <c r="AI128" s="7">
        <f>cesta!AI128/1.2</f>
        <v>4.73333333333332984</v>
      </c>
      <c r="AJ128" s="7">
        <f>cesta!AJ128/1.2</f>
        <v>4.69166666666666998</v>
      </c>
      <c r="AK128" s="7">
        <f>cesta!AK128/1.2</f>
        <v>5.9916666666666698</v>
      </c>
      <c r="AL128" s="7">
        <f>cesta!AL128/11.25</f>
        <v>2.88977777777778009</v>
      </c>
      <c r="AM128" s="7">
        <f>cesta!AM128/11.25</f>
        <v>3.95111111111111022</v>
      </c>
      <c r="AN128" s="7">
        <f>cesta!AN128/11.25</f>
        <v>3.99022222222221998</v>
      </c>
      <c r="AO128" s="7">
        <f>cesta!AO128/11.25</f>
        <v>5.19022222222221963</v>
      </c>
      <c r="AP128" s="7">
        <f>cesta!AP128/3</f>
        <v>2.58999999999999986</v>
      </c>
      <c r="AQ128" s="7">
        <f>cesta!AQ128/3</f>
        <v>3.02333333333332988</v>
      </c>
      <c r="AR128" s="7">
        <f>cesta!AR128/3</f>
        <v>2.99000000000000021</v>
      </c>
      <c r="AS128" s="7">
        <f>cesta!AS128/3</f>
        <v>3.49000000000000021</v>
      </c>
      <c r="AT128" s="7">
        <f>cesta!AT128*1.2</f>
        <v>6.68400000000000016</v>
      </c>
      <c r="AU128" s="7">
        <f>cesta!AU128*1.2</f>
        <v>8.37599999999999945</v>
      </c>
      <c r="AV128" s="7">
        <f>cesta!AV128*1.2</f>
        <v>7.99199999999999999</v>
      </c>
      <c r="AW128" s="7">
        <f>cesta!AW128*1.2</f>
        <v>10.9800000000000004</v>
      </c>
      <c r="AX128" s="7">
        <f>cesta!AX128/3.75</f>
        <v>5.78933333333332989</v>
      </c>
      <c r="AY128" s="7">
        <f>cesta!AY128/3.75</f>
        <v>9.69599999999999973</v>
      </c>
      <c r="AZ128" s="7">
        <f>cesta!AZ128/3.75</f>
        <v>9.49066666666666947</v>
      </c>
      <c r="BA128" s="7">
        <f>cesta!BA128/3.75</f>
        <v>16.4906666666667014</v>
      </c>
    </row>
    <row r="129" spans="1:53">
      <c r="A129" s="3" t="s">
        <v>72</v>
      </c>
      <c r="B129" s="9" t="n">
        <v>44271</v>
      </c>
      <c r="C129" s="1" t="s">
        <v>60</v>
      </c>
      <c r="D129" s="4" t="n">
        <v>0.382638888888888786</v>
      </c>
      <c r="E129" s="1" t="s">
        <v>61</v>
      </c>
      <c r="F129" s="7">
        <f>cesta!F129/4.5</f>
        <v>29.9888888888889014</v>
      </c>
      <c r="G129" s="7">
        <f>cesta!G129/4.5</f>
        <v>36.6222222222221987</v>
      </c>
      <c r="H129" s="7">
        <f>cesta!H129/4.5</f>
        <v>35.9911111111111026</v>
      </c>
      <c r="I129" s="7">
        <f>cesta!I129/4.5</f>
        <v>44.9911111111111026</v>
      </c>
      <c r="J129" s="7">
        <f>cesta!J129/6</f>
        <v>3.49000000000000021</v>
      </c>
      <c r="K129" s="7">
        <f>cesta!K129/6</f>
        <v>5.23333333333332984</v>
      </c>
      <c r="L129" s="7">
        <f>cesta!L129/6</f>
        <v>4.99000000000000021</v>
      </c>
      <c r="M129" s="7">
        <f>cesta!M129/6</f>
        <v>8.99000000000000021</v>
      </c>
      <c r="N129" s="7">
        <f>cesta!N129/4.5</f>
        <v>5.99111111111110972</v>
      </c>
      <c r="O129" s="7">
        <f>cesta!O129/4.5</f>
        <v>7.86000000000000032</v>
      </c>
      <c r="P129" s="7">
        <f>cesta!P129/4.5</f>
        <v>7.59111111111111025</v>
      </c>
      <c r="Q129" s="7">
        <f>cesta!Q129/4.5</f>
        <v>9.9888888888888907</v>
      </c>
      <c r="R129" s="7">
        <f>cesta!R129/3.6</f>
        <v>3.98055555555555998</v>
      </c>
      <c r="S129" s="7">
        <f>cesta!S129/3.6</f>
        <v>5.42777777777777981</v>
      </c>
      <c r="T129" s="7">
        <f>cesta!T129/3.6</f>
        <v>5.58888888888889035</v>
      </c>
      <c r="U129" s="7">
        <f>cesta!U129/3.6</f>
        <v>6.98888888888888982</v>
      </c>
      <c r="V129" s="7">
        <f>cesta!V129/3</f>
        <v>3.20999999999999996</v>
      </c>
      <c r="W129" s="7">
        <f>cesta!W129/3</f>
        <v>4.50666666666667037</v>
      </c>
      <c r="X129" s="7">
        <f>cesta!X129/3</f>
        <v>4.49000000000000021</v>
      </c>
      <c r="Y129" s="7">
        <f>cesta!Y129/3</f>
        <v>5.99000000000000021</v>
      </c>
      <c r="Z129" s="7">
        <f>cesta!Z129/12</f>
        <v>2.39000000000000012</v>
      </c>
      <c r="AA129" s="7">
        <f>cesta!AA129/12</f>
        <v>2.89000000000000021</v>
      </c>
      <c r="AB129" s="7">
        <f>cesta!AB129/12</f>
        <v>2.99000000000000021</v>
      </c>
      <c r="AC129" s="7">
        <f>cesta!AC129/12</f>
        <v>3.68999999999999995</v>
      </c>
      <c r="AD129" s="7">
        <f>cesta!AD129/6</f>
        <v>8.99000000000000021</v>
      </c>
      <c r="AE129" s="7">
        <f>cesta!AE129/6</f>
        <v>10.4783333333332997</v>
      </c>
      <c r="AF129" s="7">
        <f>cesta!AF129/6</f>
        <v>9.90000000000000036</v>
      </c>
      <c r="AG129" s="7">
        <f>cesta!AG129/6</f>
        <v>13.9900000000000002</v>
      </c>
      <c r="AH129" s="7">
        <f>cesta!AH129/1.2</f>
        <v>3.39166666666667016</v>
      </c>
      <c r="AI129" s="7">
        <f>cesta!AI129/1.2</f>
        <v>4.75</v>
      </c>
      <c r="AJ129" s="7">
        <f>cesta!AJ129/1.2</f>
        <v>4.69166666666666998</v>
      </c>
      <c r="AK129" s="7">
        <f>cesta!AK129/1.2</f>
        <v>5.9916666666666698</v>
      </c>
      <c r="AL129" s="7">
        <f>cesta!AL129/11.25</f>
        <v>2.88977777777778009</v>
      </c>
      <c r="AM129" s="7">
        <f>cesta!AM129/11.25</f>
        <v>3.99022222222221998</v>
      </c>
      <c r="AN129" s="7">
        <f>cesta!AN129/11.25</f>
        <v>3.99022222222221998</v>
      </c>
      <c r="AO129" s="7">
        <f>cesta!AO129/11.25</f>
        <v>5.19022222222221963</v>
      </c>
      <c r="AP129" s="7">
        <f>cesta!AP129/3</f>
        <v>2.58999999999999986</v>
      </c>
      <c r="AQ129" s="7">
        <f>cesta!AQ129/3</f>
        <v>3.02333333333332988</v>
      </c>
      <c r="AR129" s="7">
        <f>cesta!AR129/3</f>
        <v>2.99000000000000021</v>
      </c>
      <c r="AS129" s="7">
        <f>cesta!AS129/3</f>
        <v>3.49000000000000021</v>
      </c>
      <c r="AT129" s="7">
        <f>cesta!AT129*1.2</f>
        <v>6.68400000000000016</v>
      </c>
      <c r="AU129" s="7">
        <f>cesta!AU129*1.2</f>
        <v>8.43599999999999994</v>
      </c>
      <c r="AV129" s="7">
        <f>cesta!AV129*1.2</f>
        <v>7.99199999999999999</v>
      </c>
      <c r="AW129" s="7">
        <f>cesta!AW129*1.2</f>
        <v>10.9800000000000004</v>
      </c>
      <c r="AX129" s="7">
        <f>cesta!AX129/3.75</f>
        <v>5.78933333333332989</v>
      </c>
      <c r="AY129" s="7">
        <f>cesta!AY129/3.75</f>
        <v>9.82933333333333081</v>
      </c>
      <c r="AZ129" s="7">
        <f>cesta!AZ129/3.75</f>
        <v>9.49066666666666947</v>
      </c>
      <c r="BA129" s="7">
        <f>cesta!BA129/3.75</f>
        <v>16.4906666666667014</v>
      </c>
    </row>
    <row r="130" spans="1:53">
      <c r="A130" s="3" t="s">
        <v>72</v>
      </c>
      <c r="B130" s="9" t="n">
        <v>44272</v>
      </c>
      <c r="C130" s="1" t="s">
        <v>62</v>
      </c>
      <c r="D130" s="4" t="n">
        <v>0.590972222222222232</v>
      </c>
      <c r="E130" s="1" t="s">
        <v>59</v>
      </c>
      <c r="F130" s="7">
        <f>cesta!F130/4.5</f>
        <v>29.9888888888889014</v>
      </c>
      <c r="G130" s="7">
        <f>cesta!G130/4.5</f>
        <v>36.8333333333333002</v>
      </c>
      <c r="H130" s="7">
        <f>cesta!H130/4.5</f>
        <v>35.9911111111111026</v>
      </c>
      <c r="I130" s="7">
        <f>cesta!I130/4.5</f>
        <v>44.9911111111111026</v>
      </c>
      <c r="J130" s="7">
        <f>cesta!J130/6</f>
        <v>3.79000000000000004</v>
      </c>
      <c r="K130" s="7">
        <f>cesta!K130/6</f>
        <v>5.20333333333332959</v>
      </c>
      <c r="L130" s="7">
        <f>cesta!L130/6</f>
        <v>4.79000000000000004</v>
      </c>
      <c r="M130" s="7">
        <f>cesta!M130/6</f>
        <v>8.99000000000000021</v>
      </c>
      <c r="N130" s="7">
        <f>cesta!N130/4.5</f>
        <v>5.99111111111110972</v>
      </c>
      <c r="O130" s="7">
        <f>cesta!O130/4.5</f>
        <v>7.91555555555556012</v>
      </c>
      <c r="P130" s="7">
        <f>cesta!P130/4.5</f>
        <v>7.63999999999999968</v>
      </c>
      <c r="Q130" s="7">
        <f>cesta!Q130/4.5</f>
        <v>9.9888888888888907</v>
      </c>
      <c r="R130" s="7">
        <f>cesta!R130/3.6</f>
        <v>3.98055555555555998</v>
      </c>
      <c r="S130" s="7">
        <f>cesta!S130/3.6</f>
        <v>5.43333333333333002</v>
      </c>
      <c r="T130" s="7">
        <f>cesta!T130/3.6</f>
        <v>5.58888888888889035</v>
      </c>
      <c r="U130" s="7">
        <f>cesta!U130/3.6</f>
        <v>6.75</v>
      </c>
      <c r="V130" s="7">
        <f>cesta!V130/3</f>
        <v>3.20999999999999996</v>
      </c>
      <c r="W130" s="7">
        <f>cesta!W130/3</f>
        <v>4.48666666666666991</v>
      </c>
      <c r="X130" s="7">
        <f>cesta!X130/3</f>
        <v>4.39333333333332998</v>
      </c>
      <c r="Y130" s="7">
        <f>cesta!Y130/3</f>
        <v>5.99000000000000021</v>
      </c>
      <c r="Z130" s="7">
        <f>cesta!Z130/12</f>
        <v>1.98000000000000007</v>
      </c>
      <c r="AA130" s="7">
        <f>cesta!AA130/12</f>
        <v>2.48916666666666986</v>
      </c>
      <c r="AB130" s="7">
        <f>cesta!AB130/12</f>
        <v>2.39000000000000012</v>
      </c>
      <c r="AC130" s="7">
        <f>cesta!AC130/12</f>
        <v>2.99000000000000021</v>
      </c>
      <c r="AD130" s="7">
        <f>cesta!AD130/6</f>
        <v>8.99000000000000021</v>
      </c>
      <c r="AE130" s="7">
        <f>cesta!AE130/6</f>
        <v>10.2266666666667003</v>
      </c>
      <c r="AF130" s="7">
        <f>cesta!AF130/6</f>
        <v>9.69999999999999929</v>
      </c>
      <c r="AG130" s="7">
        <f>cesta!AG130/6</f>
        <v>12.9900000000000002</v>
      </c>
      <c r="AH130" s="7">
        <f>cesta!AH130/1.2</f>
        <v>3.39166666666667016</v>
      </c>
      <c r="AI130" s="7">
        <f>cesta!AI130/1.2</f>
        <v>4.75</v>
      </c>
      <c r="AJ130" s="7">
        <f>cesta!AJ130/1.2</f>
        <v>4.69166666666666998</v>
      </c>
      <c r="AK130" s="7">
        <f>cesta!AK130/1.2</f>
        <v>5.9916666666666698</v>
      </c>
      <c r="AL130" s="7">
        <f>cesta!AL130/11.25</f>
        <v>2.88977777777778009</v>
      </c>
      <c r="AM130" s="7">
        <f>cesta!AM130/11.25</f>
        <v>3.99022222222221998</v>
      </c>
      <c r="AN130" s="7">
        <f>cesta!AN130/11.25</f>
        <v>3.83999999999999986</v>
      </c>
      <c r="AO130" s="7">
        <f>cesta!AO130/11.25</f>
        <v>5.28977777777777991</v>
      </c>
      <c r="AP130" s="7">
        <f>cesta!AP130/3</f>
        <v>2.58999999999999986</v>
      </c>
      <c r="AQ130" s="7">
        <f>cesta!AQ130/3</f>
        <v>3.04999999999999982</v>
      </c>
      <c r="AR130" s="7">
        <f>cesta!AR130/3</f>
        <v>2.99000000000000021</v>
      </c>
      <c r="AS130" s="7">
        <f>cesta!AS130/3</f>
        <v>3.49000000000000021</v>
      </c>
      <c r="AT130" s="7">
        <f>cesta!AT130*1.2</f>
        <v>6.97200000000000042</v>
      </c>
      <c r="AU130" s="7">
        <f>cesta!AU130*1.2</f>
        <v>8.59200000000000053</v>
      </c>
      <c r="AV130" s="7">
        <f>cesta!AV130*1.2</f>
        <v>8.23199999999999932</v>
      </c>
      <c r="AW130" s="7">
        <f>cesta!AW130*1.2</f>
        <v>10.9800000000000004</v>
      </c>
      <c r="AX130" s="7">
        <f>cesta!AX130/3.75</f>
        <v>5.78933333333332989</v>
      </c>
      <c r="AY130" s="7">
        <f>cesta!AY130/3.75</f>
        <v>9.8533333333333406</v>
      </c>
      <c r="AZ130" s="7">
        <f>cesta!AZ130/3.75</f>
        <v>9.49066666666666947</v>
      </c>
      <c r="BA130" s="7">
        <f>cesta!BA130/3.75</f>
        <v>16.4906666666667014</v>
      </c>
    </row>
    <row r="131" spans="1:53">
      <c r="A131" s="3" t="s">
        <v>72</v>
      </c>
      <c r="B131" s="9" t="n">
        <v>44273</v>
      </c>
      <c r="C131" s="1" t="s">
        <v>64</v>
      </c>
      <c r="D131" s="4" t="n">
        <v>0.750694444444444464</v>
      </c>
      <c r="E131" s="1" t="s">
        <v>63</v>
      </c>
      <c r="F131" s="7">
        <f>cesta!F131/4.5</f>
        <v>29.9888888888889014</v>
      </c>
      <c r="G131" s="7">
        <f>cesta!G131/4.5</f>
        <v>36.2822222222222024</v>
      </c>
      <c r="H131" s="7">
        <f>cesta!H131/4.5</f>
        <v>35.9911111111111026</v>
      </c>
      <c r="I131" s="7">
        <f>cesta!I131/4.5</f>
        <v>44.9933333333332968</v>
      </c>
      <c r="J131" s="7">
        <f>cesta!J131/6</f>
        <v>3.49000000000000021</v>
      </c>
      <c r="K131" s="7">
        <f>cesta!K131/6</f>
        <v>5.23166666666667002</v>
      </c>
      <c r="L131" s="7">
        <f>cesta!L131/6</f>
        <v>4.84999999999999964</v>
      </c>
      <c r="M131" s="7">
        <f>cesta!M131/6</f>
        <v>8.99000000000000021</v>
      </c>
      <c r="N131" s="7">
        <f>cesta!N131/4.5</f>
        <v>6.62000000000000011</v>
      </c>
      <c r="O131" s="7">
        <f>cesta!O131/4.5</f>
        <v>8.14000000000000057</v>
      </c>
      <c r="P131" s="7">
        <f>cesta!P131/4.5</f>
        <v>7.98888888888888982</v>
      </c>
      <c r="Q131" s="7">
        <f>cesta!Q131/4.5</f>
        <v>9.9888888888888907</v>
      </c>
      <c r="R131" s="7">
        <f>cesta!R131/3.6</f>
        <v>3.98055555555555998</v>
      </c>
      <c r="S131" s="7">
        <f>cesta!S131/3.6</f>
        <v>5.54444444444444962</v>
      </c>
      <c r="T131" s="7">
        <f>cesta!T131/3.6</f>
        <v>5.58888888888889035</v>
      </c>
      <c r="U131" s="7">
        <f>cesta!U131/3.6</f>
        <v>8.94999999999999929</v>
      </c>
      <c r="V131" s="7">
        <f>cesta!V131/3</f>
        <v>3.20999999999999996</v>
      </c>
      <c r="W131" s="7">
        <f>cesta!W131/3</f>
        <v>4.57000000000000028</v>
      </c>
      <c r="X131" s="7">
        <f>cesta!X131/3</f>
        <v>4.49000000000000021</v>
      </c>
      <c r="Y131" s="7">
        <f>cesta!Y131/3</f>
        <v>5.99000000000000021</v>
      </c>
      <c r="Z131" s="7">
        <f>cesta!Z131/12</f>
        <v>1.98000000000000007</v>
      </c>
      <c r="AA131" s="7">
        <f>cesta!AA131/12</f>
        <v>2.53166666666666984</v>
      </c>
      <c r="AB131" s="7">
        <f>cesta!AB131/12</f>
        <v>2.39000000000000012</v>
      </c>
      <c r="AC131" s="7">
        <f>cesta!AC131/12</f>
        <v>2.99000000000000021</v>
      </c>
      <c r="AD131" s="7">
        <f>cesta!AD131/6</f>
        <v>8.99000000000000021</v>
      </c>
      <c r="AE131" s="7">
        <f>cesta!AE131/6</f>
        <v>11.0600000000000005</v>
      </c>
      <c r="AF131" s="7">
        <f>cesta!AF131/6</f>
        <v>10.4450000000000003</v>
      </c>
      <c r="AG131" s="7">
        <f>cesta!AG131/6</f>
        <v>13.9900000000000002</v>
      </c>
      <c r="AH131" s="7">
        <f>cesta!AH131/1.2</f>
        <v>3.4916666666666698</v>
      </c>
      <c r="AI131" s="7">
        <f>cesta!AI131/1.2</f>
        <v>4.79999999999999982</v>
      </c>
      <c r="AJ131" s="7">
        <f>cesta!AJ131/1.2</f>
        <v>4.79166666666666963</v>
      </c>
      <c r="AK131" s="7">
        <f>cesta!AK131/1.2</f>
        <v>5.9916666666666698</v>
      </c>
      <c r="AL131" s="7">
        <f>cesta!AL131/11.25</f>
        <v>2.88977777777778009</v>
      </c>
      <c r="AM131" s="7">
        <f>cesta!AM131/11.25</f>
        <v>4.10666666666667002</v>
      </c>
      <c r="AN131" s="7">
        <f>cesta!AN131/11.25</f>
        <v>3.83999999999999986</v>
      </c>
      <c r="AO131" s="7">
        <f>cesta!AO131/11.25</f>
        <v>5.39022222222221981</v>
      </c>
      <c r="AP131" s="7">
        <f>cesta!AP131/3</f>
        <v>2.68999999999999995</v>
      </c>
      <c r="AQ131" s="7">
        <f>cesta!AQ131/3</f>
        <v>3.09666666666666979</v>
      </c>
      <c r="AR131" s="7">
        <f>cesta!AR131/3</f>
        <v>2.99000000000000021</v>
      </c>
      <c r="AS131" s="7">
        <f>cesta!AS131/3</f>
        <v>3.49000000000000021</v>
      </c>
      <c r="AT131" s="7">
        <f>cesta!AT131*1.2</f>
        <v>6.97200000000000042</v>
      </c>
      <c r="AU131" s="7">
        <f>cesta!AU131*1.2</f>
        <v>8.59200000000000053</v>
      </c>
      <c r="AV131" s="7">
        <f>cesta!AV131*1.2</f>
        <v>8.89199999999999946</v>
      </c>
      <c r="AW131" s="7">
        <f>cesta!AW131*1.2</f>
        <v>9.98399999999999999</v>
      </c>
      <c r="AX131" s="7">
        <f>cesta!AX131/3.75</f>
        <v>5.98933333333333007</v>
      </c>
      <c r="AY131" s="7">
        <f>cesta!AY131/3.75</f>
        <v>9.80533333333334056</v>
      </c>
      <c r="AZ131" s="7">
        <f>cesta!AZ131/3.75</f>
        <v>9.49066666666666947</v>
      </c>
      <c r="BA131" s="7">
        <f>cesta!BA131/3.75</f>
        <v>16.4906666666667014</v>
      </c>
    </row>
    <row r="132" spans="1:53">
      <c r="A132" s="3" t="s">
        <v>72</v>
      </c>
      <c r="B132" s="9" t="n">
        <v>44274</v>
      </c>
      <c r="C132" s="1" t="s">
        <v>65</v>
      </c>
      <c r="D132" s="4" t="n">
        <v>0.588194444444444464</v>
      </c>
      <c r="E132" s="1" t="s">
        <v>59</v>
      </c>
      <c r="F132" s="7">
        <f>cesta!F132/4.5</f>
        <v>29.9888888888889014</v>
      </c>
      <c r="G132" s="7">
        <f>cesta!G132/4.5</f>
        <v>36.6577777777778024</v>
      </c>
      <c r="H132" s="7">
        <f>cesta!H132/4.5</f>
        <v>35.9911111111111026</v>
      </c>
      <c r="I132" s="7">
        <f>cesta!I132/4.5</f>
        <v>44.9911111111111026</v>
      </c>
      <c r="J132" s="7">
        <f>cesta!J132/6</f>
        <v>3.49000000000000021</v>
      </c>
      <c r="K132" s="7">
        <f>cesta!K132/6</f>
        <v>5.125</v>
      </c>
      <c r="L132" s="7">
        <f>cesta!L132/6</f>
        <v>4.79000000000000004</v>
      </c>
      <c r="M132" s="7">
        <f>cesta!M132/6</f>
        <v>8.99000000000000021</v>
      </c>
      <c r="N132" s="7">
        <f>cesta!N132/4.5</f>
        <v>5.99111111111110972</v>
      </c>
      <c r="O132" s="7">
        <f>cesta!O132/4.5</f>
        <v>7.91555555555556012</v>
      </c>
      <c r="P132" s="7">
        <f>cesta!P132/4.5</f>
        <v>7.88888888888889017</v>
      </c>
      <c r="Q132" s="7">
        <f>cesta!Q132/4.5</f>
        <v>9.9888888888888907</v>
      </c>
      <c r="R132" s="7">
        <f>cesta!R132/3.6</f>
        <v>3.98055555555555998</v>
      </c>
      <c r="S132" s="7">
        <f>cesta!S132/3.6</f>
        <v>5.40833333333332966</v>
      </c>
      <c r="T132" s="7">
        <f>cesta!T132/3.6</f>
        <v>5.38888888888889017</v>
      </c>
      <c r="U132" s="7">
        <f>cesta!U132/3.6</f>
        <v>8.94999999999999929</v>
      </c>
      <c r="V132" s="7">
        <f>cesta!V132/3</f>
        <v>3.20999999999999996</v>
      </c>
      <c r="W132" s="7">
        <f>cesta!W132/3</f>
        <v>4.50999999999999979</v>
      </c>
      <c r="X132" s="7">
        <f>cesta!X132/3</f>
        <v>4.49000000000000021</v>
      </c>
      <c r="Y132" s="7">
        <f>cesta!Y132/3</f>
        <v>5.99000000000000021</v>
      </c>
      <c r="Z132" s="7">
        <f>cesta!Z132/12</f>
        <v>0.990000000000000036</v>
      </c>
      <c r="AA132" s="7">
        <f>cesta!AA132/12</f>
        <v>2.39999999999999991</v>
      </c>
      <c r="AB132" s="7">
        <f>cesta!AB132/12</f>
        <v>2.39000000000000012</v>
      </c>
      <c r="AC132" s="7">
        <f>cesta!AC132/12</f>
        <v>2.99000000000000021</v>
      </c>
      <c r="AD132" s="7">
        <f>cesta!AD132/6</f>
        <v>8.99000000000000021</v>
      </c>
      <c r="AE132" s="7">
        <f>cesta!AE132/6</f>
        <v>11.0600000000000005</v>
      </c>
      <c r="AF132" s="7">
        <f>cesta!AF132/6</f>
        <v>10.4450000000000003</v>
      </c>
      <c r="AG132" s="7">
        <f>cesta!AG132/6</f>
        <v>13.9900000000000002</v>
      </c>
      <c r="AH132" s="7">
        <f>cesta!AH132/1.2</f>
        <v>3.39166666666667016</v>
      </c>
      <c r="AI132" s="7">
        <f>cesta!AI132/1.2</f>
        <v>4.75</v>
      </c>
      <c r="AJ132" s="7">
        <f>cesta!AJ132/1.2</f>
        <v>4.76666666666667016</v>
      </c>
      <c r="AK132" s="7">
        <f>cesta!AK132/1.2</f>
        <v>5.9916666666666698</v>
      </c>
      <c r="AL132" s="7">
        <f>cesta!AL132/11.25</f>
        <v>2.88977777777778009</v>
      </c>
      <c r="AM132" s="7">
        <f>cesta!AM132/11.25</f>
        <v>4.13155555555556031</v>
      </c>
      <c r="AN132" s="7">
        <f>cesta!AN132/11.25</f>
        <v>3.99022222222221998</v>
      </c>
      <c r="AO132" s="7">
        <f>cesta!AO132/11.25</f>
        <v>5.28977777777777991</v>
      </c>
      <c r="AP132" s="7">
        <f>cesta!AP132/3</f>
        <v>2.58999999999999986</v>
      </c>
      <c r="AQ132" s="7">
        <f>cesta!AQ132/3</f>
        <v>3.01333333333333009</v>
      </c>
      <c r="AR132" s="7">
        <f>cesta!AR132/3</f>
        <v>2.99000000000000021</v>
      </c>
      <c r="AS132" s="7">
        <f>cesta!AS132/3</f>
        <v>3.49000000000000021</v>
      </c>
      <c r="AT132" s="7">
        <f>cesta!AT132*1.2</f>
        <v>6.97200000000000042</v>
      </c>
      <c r="AU132" s="7">
        <f>cesta!AU132*1.2</f>
        <v>8.48399999999999999</v>
      </c>
      <c r="AV132" s="7">
        <f>cesta!AV132*1.2</f>
        <v>8.18399999999999928</v>
      </c>
      <c r="AW132" s="7">
        <f>cesta!AW132*1.2</f>
        <v>9.98399999999999999</v>
      </c>
      <c r="AX132" s="7">
        <f>cesta!AX132/3.75</f>
        <v>5.78933333333332989</v>
      </c>
      <c r="AY132" s="7">
        <f>cesta!AY132/3.75</f>
        <v>9.8133333333333308</v>
      </c>
      <c r="AZ132" s="7">
        <f>cesta!AZ132/3.75</f>
        <v>9.49066666666666947</v>
      </c>
      <c r="BA132" s="7">
        <f>cesta!BA132/3.75</f>
        <v>16.4906666666667014</v>
      </c>
    </row>
    <row r="133" spans="1:53">
      <c r="A133" s="3" t="s">
        <v>72</v>
      </c>
      <c r="B133" s="9" t="n">
        <v>44275</v>
      </c>
      <c r="C133" s="1" t="s">
        <v>66</v>
      </c>
      <c r="D133" s="4" t="n">
        <v>0.6625</v>
      </c>
      <c r="E133" s="1" t="s">
        <v>59</v>
      </c>
      <c r="F133" s="7">
        <f>cesta!F133/4.5</f>
        <v>30.4800000000000004</v>
      </c>
      <c r="G133" s="7">
        <f>cesta!G133/4.5</f>
        <v>37.0688888888888997</v>
      </c>
      <c r="H133" s="7">
        <f>cesta!H133/4.5</f>
        <v>36.3400000000000034</v>
      </c>
      <c r="I133" s="7">
        <f>cesta!I133/4.5</f>
        <v>44.9911111111111026</v>
      </c>
      <c r="J133" s="7">
        <f>cesta!J133/6</f>
        <v>3.49000000000000021</v>
      </c>
      <c r="K133" s="7">
        <f>cesta!K133/6</f>
        <v>5.11000000000000032</v>
      </c>
      <c r="L133" s="7">
        <f>cesta!L133/6</f>
        <v>4.79000000000000004</v>
      </c>
      <c r="M133" s="7">
        <f>cesta!M133/6</f>
        <v>8.99000000000000021</v>
      </c>
      <c r="N133" s="7">
        <f>cesta!N133/4.5</f>
        <v>5.99111111111110972</v>
      </c>
      <c r="O133" s="7">
        <f>cesta!O133/4.5</f>
        <v>7.72222222222221966</v>
      </c>
      <c r="P133" s="7">
        <f>cesta!P133/4.5</f>
        <v>7.48888888888888982</v>
      </c>
      <c r="Q133" s="7">
        <f>cesta!Q133/4.5</f>
        <v>9.94888888888888978</v>
      </c>
      <c r="R133" s="7">
        <f>cesta!R133/3.6</f>
        <v>3.98055555555555998</v>
      </c>
      <c r="S133" s="7">
        <f>cesta!S133/3.6</f>
        <v>5.39444444444445015</v>
      </c>
      <c r="T133" s="7">
        <f>cesta!T133/3.6</f>
        <v>5.38888888888889017</v>
      </c>
      <c r="U133" s="7">
        <f>cesta!U133/3.6</f>
        <v>8.94999999999999929</v>
      </c>
      <c r="V133" s="7">
        <f>cesta!V133/3</f>
        <v>3.20999999999999996</v>
      </c>
      <c r="W133" s="7">
        <f>cesta!W133/3</f>
        <v>4.48333333333332984</v>
      </c>
      <c r="X133" s="7">
        <f>cesta!X133/3</f>
        <v>4.29000000000000004</v>
      </c>
      <c r="Y133" s="7">
        <f>cesta!Y133/3</f>
        <v>5.99000000000000021</v>
      </c>
      <c r="Z133" s="7">
        <f>cesta!Z133/12</f>
        <v>0.990000000000000036</v>
      </c>
      <c r="AA133" s="7">
        <f>cesta!AA133/12</f>
        <v>2.40083333333332982</v>
      </c>
      <c r="AB133" s="7">
        <f>cesta!AB133/12</f>
        <v>2.39000000000000012</v>
      </c>
      <c r="AC133" s="7">
        <f>cesta!AC133/12</f>
        <v>2.99000000000000021</v>
      </c>
      <c r="AD133" s="7">
        <f>cesta!AD133/6</f>
        <v>8.99000000000000021</v>
      </c>
      <c r="AE133" s="7">
        <f>cesta!AE133/6</f>
        <v>10.3933333333333007</v>
      </c>
      <c r="AF133" s="7">
        <f>cesta!AF133/6</f>
        <v>9.69999999999999929</v>
      </c>
      <c r="AG133" s="7">
        <f>cesta!AG133/6</f>
        <v>13.9900000000000002</v>
      </c>
      <c r="AH133" s="7">
        <f>cesta!AH133/1.2</f>
        <v>3.39166666666667016</v>
      </c>
      <c r="AI133" s="7">
        <f>cesta!AI133/1.2</f>
        <v>4.7416666666666698</v>
      </c>
      <c r="AJ133" s="7">
        <f>cesta!AJ133/1.2</f>
        <v>4.69166666666666998</v>
      </c>
      <c r="AK133" s="7">
        <f>cesta!AK133/1.2</f>
        <v>5.9916666666666698</v>
      </c>
      <c r="AL133" s="7">
        <f>cesta!AL133/11.25</f>
        <v>2.88977777777778009</v>
      </c>
      <c r="AM133" s="7">
        <f>cesta!AM133/11.25</f>
        <v>4.15377777777777979</v>
      </c>
      <c r="AN133" s="7">
        <f>cesta!AN133/11.25</f>
        <v>3.99022222222221998</v>
      </c>
      <c r="AO133" s="7">
        <f>cesta!AO133/11.25</f>
        <v>5.28977777777777991</v>
      </c>
      <c r="AP133" s="7">
        <f>cesta!AP133/3</f>
        <v>2.58999999999999986</v>
      </c>
      <c r="AQ133" s="7">
        <f>cesta!AQ133/3</f>
        <v>3.01333333333333009</v>
      </c>
      <c r="AR133" s="7">
        <f>cesta!AR133/3</f>
        <v>2.99000000000000021</v>
      </c>
      <c r="AS133" s="7">
        <f>cesta!AS133/3</f>
        <v>3.49000000000000021</v>
      </c>
      <c r="AT133" s="7">
        <f>cesta!AT133*1.2</f>
        <v>6.97200000000000042</v>
      </c>
      <c r="AU133" s="7">
        <f>cesta!AU133*1.2</f>
        <v>8.47199999999999953</v>
      </c>
      <c r="AV133" s="7">
        <f>cesta!AV133*1.2</f>
        <v>8.18399999999999928</v>
      </c>
      <c r="AW133" s="7">
        <f>cesta!AW133*1.2</f>
        <v>9.98399999999999999</v>
      </c>
      <c r="AX133" s="7">
        <f>cesta!AX133/3.75</f>
        <v>5.78933333333332989</v>
      </c>
      <c r="AY133" s="7">
        <f>cesta!AY133/3.75</f>
        <v>9.64799999999999969</v>
      </c>
      <c r="AZ133" s="7">
        <f>cesta!AZ133/3.75</f>
        <v>9.25066666666666926</v>
      </c>
      <c r="BA133" s="7">
        <f>cesta!BA133/3.75</f>
        <v>15.9893333333333008</v>
      </c>
    </row>
    <row r="134" spans="1:53">
      <c r="A134" s="3" t="s">
        <v>72</v>
      </c>
      <c r="B134" s="9" t="n">
        <v>44276</v>
      </c>
      <c r="C134" s="1" t="s">
        <v>67</v>
      </c>
      <c r="D134" s="4" t="n">
        <v>0.370833333333333171</v>
      </c>
      <c r="E134" s="1" t="s">
        <v>61</v>
      </c>
      <c r="F134" s="7">
        <f>cesta!F134/4.5</f>
        <v>30.4800000000000004</v>
      </c>
      <c r="G134" s="7">
        <f>cesta!G134/4.5</f>
        <v>37.1311111111111032</v>
      </c>
      <c r="H134" s="7">
        <f>cesta!H134/4.5</f>
        <v>35.9911111111111026</v>
      </c>
      <c r="I134" s="7">
        <f>cesta!I134/4.5</f>
        <v>44.9911111111111026</v>
      </c>
      <c r="J134" s="7">
        <f>cesta!J134/6</f>
        <v>3.49000000000000021</v>
      </c>
      <c r="K134" s="7">
        <f>cesta!K134/6</f>
        <v>5.12333333333333041</v>
      </c>
      <c r="L134" s="7">
        <f>cesta!L134/6</f>
        <v>4.79000000000000004</v>
      </c>
      <c r="M134" s="7">
        <f>cesta!M134/6</f>
        <v>8.99000000000000021</v>
      </c>
      <c r="N134" s="7">
        <f>cesta!N134/4.5</f>
        <v>5.99111111111110972</v>
      </c>
      <c r="O134" s="7">
        <f>cesta!O134/4.5</f>
        <v>7.83999999999999986</v>
      </c>
      <c r="P134" s="7">
        <f>cesta!P134/4.5</f>
        <v>7.59111111111111025</v>
      </c>
      <c r="Q134" s="7">
        <f>cesta!Q134/4.5</f>
        <v>9.9888888888888907</v>
      </c>
      <c r="R134" s="7">
        <f>cesta!R134/3.6</f>
        <v>3.98888888888888982</v>
      </c>
      <c r="S134" s="7">
        <f>cesta!S134/3.6</f>
        <v>5.39166666666667016</v>
      </c>
      <c r="T134" s="7">
        <f>cesta!T134/3.6</f>
        <v>5.38888888888889017</v>
      </c>
      <c r="U134" s="7">
        <f>cesta!U134/3.6</f>
        <v>8.94999999999999929</v>
      </c>
      <c r="V134" s="7">
        <f>cesta!V134/3</f>
        <v>3.20999999999999996</v>
      </c>
      <c r="W134" s="7">
        <f>cesta!W134/3</f>
        <v>4.51999999999999957</v>
      </c>
      <c r="X134" s="7">
        <f>cesta!X134/3</f>
        <v>4.49000000000000021</v>
      </c>
      <c r="Y134" s="7">
        <f>cesta!Y134/3</f>
        <v>5.99000000000000021</v>
      </c>
      <c r="Z134" s="7">
        <f>cesta!Z134/12</f>
        <v>0.990000000000000036</v>
      </c>
      <c r="AA134" s="7">
        <f>cesta!AA134/12</f>
        <v>2.40083333333332982</v>
      </c>
      <c r="AB134" s="7">
        <f>cesta!AB134/12</f>
        <v>2.39000000000000012</v>
      </c>
      <c r="AC134" s="7">
        <f>cesta!AC134/12</f>
        <v>2.99000000000000021</v>
      </c>
      <c r="AD134" s="7">
        <f>cesta!AD134/6</f>
        <v>8.99000000000000021</v>
      </c>
      <c r="AE134" s="7">
        <f>cesta!AE134/6</f>
        <v>10.7650000000000006</v>
      </c>
      <c r="AF134" s="7">
        <f>cesta!AF134/6</f>
        <v>9.90000000000000036</v>
      </c>
      <c r="AG134" s="7">
        <f>cesta!AG134/6</f>
        <v>13.9900000000000002</v>
      </c>
      <c r="AH134" s="7">
        <f>cesta!AH134/1.2</f>
        <v>3.39166666666667016</v>
      </c>
      <c r="AI134" s="7">
        <f>cesta!AI134/1.2</f>
        <v>4.73333333333332984</v>
      </c>
      <c r="AJ134" s="7">
        <f>cesta!AJ134/1.2</f>
        <v>4.69166666666666998</v>
      </c>
      <c r="AK134" s="7">
        <f>cesta!AK134/1.2</f>
        <v>5.9916666666666698</v>
      </c>
      <c r="AL134" s="7">
        <f>cesta!AL134/11.25</f>
        <v>2.88977777777778009</v>
      </c>
      <c r="AM134" s="7">
        <f>cesta!AM134/11.25</f>
        <v>4.08977777777777973</v>
      </c>
      <c r="AN134" s="7">
        <f>cesta!AN134/11.25</f>
        <v>3.99022222222221998</v>
      </c>
      <c r="AO134" s="7">
        <f>cesta!AO134/11.25</f>
        <v>5.28977777777777991</v>
      </c>
      <c r="AP134" s="7">
        <f>cesta!AP134/3</f>
        <v>2.58999999999999986</v>
      </c>
      <c r="AQ134" s="7">
        <f>cesta!AQ134/3</f>
        <v>3.03333333333333011</v>
      </c>
      <c r="AR134" s="7">
        <f>cesta!AR134/3</f>
        <v>2.99000000000000021</v>
      </c>
      <c r="AS134" s="7">
        <f>cesta!AS134/3</f>
        <v>3.49000000000000021</v>
      </c>
      <c r="AT134" s="7">
        <f>cesta!AT134*1.2</f>
        <v>7.39200000000000035</v>
      </c>
      <c r="AU134" s="7">
        <f>cesta!AU134*1.2</f>
        <v>8.48399999999999999</v>
      </c>
      <c r="AV134" s="7">
        <f>cesta!AV134*1.2</f>
        <v>7.99199999999999999</v>
      </c>
      <c r="AW134" s="7">
        <f>cesta!AW134*1.2</f>
        <v>9.98399999999999999</v>
      </c>
      <c r="AX134" s="7">
        <f>cesta!AX134/3.75</f>
        <v>5.78933333333332989</v>
      </c>
      <c r="AY134" s="7">
        <f>cesta!AY134/3.75</f>
        <v>9.82933333333333081</v>
      </c>
      <c r="AZ134" s="7">
        <f>cesta!AZ134/3.75</f>
        <v>9.49066666666666947</v>
      </c>
      <c r="BA134" s="7">
        <f>cesta!BA134/3.75</f>
        <v>16.4906666666667014</v>
      </c>
    </row>
    <row r="135" spans="1:53">
      <c r="A135" s="3" t="s">
        <v>72</v>
      </c>
      <c r="B135" s="9" t="n">
        <v>44277</v>
      </c>
      <c r="C135" s="1" t="s">
        <v>58</v>
      </c>
      <c r="D135" s="4" t="n">
        <v>0.376388888888888884</v>
      </c>
      <c r="E135" s="1" t="s">
        <v>61</v>
      </c>
      <c r="F135" s="7">
        <f>cesta!F135/4.5</f>
        <v>30.4800000000000004</v>
      </c>
      <c r="G135" s="7">
        <f>cesta!G135/4.5</f>
        <v>37.0600000000000023</v>
      </c>
      <c r="H135" s="7">
        <f>cesta!H135/4.5</f>
        <v>35.9911111111111026</v>
      </c>
      <c r="I135" s="7">
        <f>cesta!I135/4.5</f>
        <v>44.9911111111111026</v>
      </c>
      <c r="J135" s="7">
        <f>cesta!J135/6</f>
        <v>3.49000000000000021</v>
      </c>
      <c r="K135" s="7">
        <f>cesta!K135/6</f>
        <v>5.11333333333332973</v>
      </c>
      <c r="L135" s="7">
        <f>cesta!L135/6</f>
        <v>4.74000000000000021</v>
      </c>
      <c r="M135" s="7">
        <f>cesta!M135/6</f>
        <v>8.99000000000000021</v>
      </c>
      <c r="N135" s="7">
        <f>cesta!N135/4.5</f>
        <v>5.99111111111110972</v>
      </c>
      <c r="O135" s="7">
        <f>cesta!O135/4.5</f>
        <v>7.84222222222221976</v>
      </c>
      <c r="P135" s="7">
        <f>cesta!P135/4.5</f>
        <v>7.59111111111111025</v>
      </c>
      <c r="Q135" s="7">
        <f>cesta!Q135/4.5</f>
        <v>9.9888888888888907</v>
      </c>
      <c r="R135" s="7">
        <f>cesta!R135/3.6</f>
        <v>3.98888888888888982</v>
      </c>
      <c r="S135" s="7">
        <f>cesta!S135/3.6</f>
        <v>5.39166666666667016</v>
      </c>
      <c r="T135" s="7">
        <f>cesta!T135/3.6</f>
        <v>5.38888888888889017</v>
      </c>
      <c r="U135" s="7">
        <f>cesta!U135/3.6</f>
        <v>8.94999999999999929</v>
      </c>
      <c r="V135" s="7">
        <f>cesta!V135/3</f>
        <v>3.20999999999999996</v>
      </c>
      <c r="W135" s="7">
        <f>cesta!W135/3</f>
        <v>4.51999999999999957</v>
      </c>
      <c r="X135" s="7">
        <f>cesta!X135/3</f>
        <v>4.49000000000000021</v>
      </c>
      <c r="Y135" s="7">
        <f>cesta!Y135/3</f>
        <v>5.99000000000000021</v>
      </c>
      <c r="Z135" s="7">
        <f>cesta!Z135/12</f>
        <v>0.990000000000000036</v>
      </c>
      <c r="AA135" s="7">
        <f>cesta!AA135/12</f>
        <v>2.30083333333333018</v>
      </c>
      <c r="AB135" s="7">
        <f>cesta!AB135/12</f>
        <v>2.39000000000000012</v>
      </c>
      <c r="AC135" s="7">
        <f>cesta!AC135/12</f>
        <v>2.99000000000000021</v>
      </c>
      <c r="AD135" s="7">
        <f>cesta!AD135/6</f>
        <v>8.99000000000000021</v>
      </c>
      <c r="AE135" s="7">
        <f>cesta!AE135/6</f>
        <v>10.7650000000000006</v>
      </c>
      <c r="AF135" s="7">
        <f>cesta!AF135/6</f>
        <v>9.90000000000000036</v>
      </c>
      <c r="AG135" s="7">
        <f>cesta!AG135/6</f>
        <v>13.9900000000000002</v>
      </c>
      <c r="AH135" s="7">
        <f>cesta!AH135/1.2</f>
        <v>3.39166666666667016</v>
      </c>
      <c r="AI135" s="7">
        <f>cesta!AI135/1.2</f>
        <v>4.7416666666666698</v>
      </c>
      <c r="AJ135" s="7">
        <f>cesta!AJ135/1.2</f>
        <v>4.69166666666666998</v>
      </c>
      <c r="AK135" s="7">
        <f>cesta!AK135/1.2</f>
        <v>5.9916666666666698</v>
      </c>
      <c r="AL135" s="7">
        <f>cesta!AL135/11.25</f>
        <v>2.88977777777778009</v>
      </c>
      <c r="AM135" s="7">
        <f>cesta!AM135/11.25</f>
        <v>4.10577777777777975</v>
      </c>
      <c r="AN135" s="7">
        <f>cesta!AN135/11.25</f>
        <v>3.99022222222221998</v>
      </c>
      <c r="AO135" s="7">
        <f>cesta!AO135/11.25</f>
        <v>5.28977777777777991</v>
      </c>
      <c r="AP135" s="7">
        <f>cesta!AP135/3</f>
        <v>2.58999999999999986</v>
      </c>
      <c r="AQ135" s="7">
        <f>cesta!AQ135/3</f>
        <v>3.03333333333333011</v>
      </c>
      <c r="AR135" s="7">
        <f>cesta!AR135/3</f>
        <v>2.99000000000000021</v>
      </c>
      <c r="AS135" s="7">
        <f>cesta!AS135/3</f>
        <v>3.49000000000000021</v>
      </c>
      <c r="AT135" s="7">
        <f>cesta!AT135*1.2</f>
        <v>7.39200000000000035</v>
      </c>
      <c r="AU135" s="7">
        <f>cesta!AU135*1.2</f>
        <v>8.48399999999999999</v>
      </c>
      <c r="AV135" s="7">
        <f>cesta!AV135*1.2</f>
        <v>7.99199999999999999</v>
      </c>
      <c r="AW135" s="7">
        <f>cesta!AW135*1.2</f>
        <v>9.98399999999999999</v>
      </c>
      <c r="AX135" s="7">
        <f>cesta!AX135/3.75</f>
        <v>5.78933333333332989</v>
      </c>
      <c r="AY135" s="7">
        <f>cesta!AY135/3.75</f>
        <v>9.82933333333333081</v>
      </c>
      <c r="AZ135" s="7">
        <f>cesta!AZ135/3.75</f>
        <v>9.49066666666666947</v>
      </c>
      <c r="BA135" s="7">
        <f>cesta!BA135/3.75</f>
        <v>16.4906666666667014</v>
      </c>
    </row>
    <row r="136" spans="1:53">
      <c r="A136" s="3" t="s">
        <v>72</v>
      </c>
      <c r="B136" s="9" t="n">
        <v>44278</v>
      </c>
      <c r="C136" s="1" t="s">
        <v>60</v>
      </c>
      <c r="D136" s="4" t="n">
        <v>0.389583333333333179</v>
      </c>
      <c r="E136" s="1" t="s">
        <v>61</v>
      </c>
      <c r="F136" s="7">
        <f>cesta!F136/4.5</f>
        <v>29.9888888888889014</v>
      </c>
      <c r="G136" s="7">
        <f>cesta!G136/4.5</f>
        <v>36.817777777777799</v>
      </c>
      <c r="H136" s="7">
        <f>cesta!H136/4.5</f>
        <v>35.9911111111111026</v>
      </c>
      <c r="I136" s="7">
        <f>cesta!I136/4.5</f>
        <v>44.9911111111111026</v>
      </c>
      <c r="J136" s="7">
        <f>cesta!J136/6</f>
        <v>3.49000000000000021</v>
      </c>
      <c r="K136" s="7">
        <f>cesta!K136/6</f>
        <v>5.10833333333332984</v>
      </c>
      <c r="L136" s="7">
        <f>cesta!L136/6</f>
        <v>4.69000000000000039</v>
      </c>
      <c r="M136" s="7">
        <f>cesta!M136/6</f>
        <v>8.99000000000000021</v>
      </c>
      <c r="N136" s="7">
        <f>cesta!N136/4.5</f>
        <v>5.99111111111110972</v>
      </c>
      <c r="O136" s="7">
        <f>cesta!O136/4.5</f>
        <v>7.86000000000000032</v>
      </c>
      <c r="P136" s="7">
        <f>cesta!P136/4.5</f>
        <v>7.59111111111111025</v>
      </c>
      <c r="Q136" s="7">
        <f>cesta!Q136/4.5</f>
        <v>9.9888888888888907</v>
      </c>
      <c r="R136" s="7">
        <f>cesta!R136/3.6</f>
        <v>3.98888888888888982</v>
      </c>
      <c r="S136" s="7">
        <f>cesta!S136/3.6</f>
        <v>5.41666666666666963</v>
      </c>
      <c r="T136" s="7">
        <f>cesta!T136/3.6</f>
        <v>5.38888888888889017</v>
      </c>
      <c r="U136" s="7">
        <f>cesta!U136/3.6</f>
        <v>8.94999999999999929</v>
      </c>
      <c r="V136" s="7">
        <f>cesta!V136/3</f>
        <v>3.20999999999999996</v>
      </c>
      <c r="W136" s="7">
        <f>cesta!W136/3</f>
        <v>4.5</v>
      </c>
      <c r="X136" s="7">
        <f>cesta!X136/3</f>
        <v>4.39333333333332998</v>
      </c>
      <c r="Y136" s="7">
        <f>cesta!Y136/3</f>
        <v>5.99000000000000021</v>
      </c>
      <c r="Z136" s="7">
        <f>cesta!Z136/12</f>
        <v>0.990000000000000036</v>
      </c>
      <c r="AA136" s="7">
        <f>cesta!AA136/12</f>
        <v>2.4458333333333302</v>
      </c>
      <c r="AB136" s="7">
        <f>cesta!AB136/12</f>
        <v>2.39000000000000012</v>
      </c>
      <c r="AC136" s="7">
        <f>cesta!AC136/12</f>
        <v>3.68999999999999995</v>
      </c>
      <c r="AD136" s="7">
        <f>cesta!AD136/6</f>
        <v>8.99000000000000021</v>
      </c>
      <c r="AE136" s="7">
        <f>cesta!AE136/6</f>
        <v>10.4783333333332997</v>
      </c>
      <c r="AF136" s="7">
        <f>cesta!AF136/6</f>
        <v>9.90000000000000036</v>
      </c>
      <c r="AG136" s="7">
        <f>cesta!AG136/6</f>
        <v>13.9900000000000002</v>
      </c>
      <c r="AH136" s="7">
        <f>cesta!AH136/1.2</f>
        <v>3.39166666666667016</v>
      </c>
      <c r="AI136" s="7">
        <f>cesta!AI136/1.2</f>
        <v>4.75</v>
      </c>
      <c r="AJ136" s="7">
        <f>cesta!AJ136/1.2</f>
        <v>4.69166666666666998</v>
      </c>
      <c r="AK136" s="7">
        <f>cesta!AK136/1.2</f>
        <v>5.9916666666666698</v>
      </c>
      <c r="AL136" s="7">
        <f>cesta!AL136/11.25</f>
        <v>2.88977777777778009</v>
      </c>
      <c r="AM136" s="7">
        <f>cesta!AM136/11.25</f>
        <v>4.06311111111110979</v>
      </c>
      <c r="AN136" s="7">
        <f>cesta!AN136/11.25</f>
        <v>3.99022222222221998</v>
      </c>
      <c r="AO136" s="7">
        <f>cesta!AO136/11.25</f>
        <v>5.28977777777777991</v>
      </c>
      <c r="AP136" s="7">
        <f>cesta!AP136/3</f>
        <v>2.58999999999999986</v>
      </c>
      <c r="AQ136" s="7">
        <f>cesta!AQ136/3</f>
        <v>3.06333333333332991</v>
      </c>
      <c r="AR136" s="7">
        <f>cesta!AR136/3</f>
        <v>2.99000000000000021</v>
      </c>
      <c r="AS136" s="7">
        <f>cesta!AS136/3</f>
        <v>3.49000000000000021</v>
      </c>
      <c r="AT136" s="7">
        <f>cesta!AT136*1.2</f>
        <v>7.39200000000000035</v>
      </c>
      <c r="AU136" s="7">
        <f>cesta!AU136*1.2</f>
        <v>8.47199999999999953</v>
      </c>
      <c r="AV136" s="7">
        <f>cesta!AV136*1.2</f>
        <v>7.99199999999999999</v>
      </c>
      <c r="AW136" s="7">
        <f>cesta!AW136*1.2</f>
        <v>9.98399999999999999</v>
      </c>
      <c r="AX136" s="7">
        <f>cesta!AX136/3.75</f>
        <v>5.78933333333332989</v>
      </c>
      <c r="AY136" s="7">
        <f>cesta!AY136/3.75</f>
        <v>9.82933333333333081</v>
      </c>
      <c r="AZ136" s="7">
        <f>cesta!AZ136/3.75</f>
        <v>9.49066666666666947</v>
      </c>
      <c r="BA136" s="7">
        <f>cesta!BA136/3.75</f>
        <v>16.4906666666667014</v>
      </c>
    </row>
    <row r="137" spans="1:53">
      <c r="A137" s="3" t="s">
        <v>72</v>
      </c>
      <c r="B137" s="9" t="n">
        <v>44279</v>
      </c>
      <c r="C137" s="1" t="s">
        <v>62</v>
      </c>
      <c r="D137" s="4" t="n">
        <v>0.35069444444444442</v>
      </c>
      <c r="E137" s="1" t="s">
        <v>61</v>
      </c>
      <c r="F137" s="7">
        <f>cesta!F137/4.5</f>
        <v>29.9888888888889014</v>
      </c>
      <c r="G137" s="7">
        <f>cesta!G137/4.5</f>
        <v>36.351111111111102</v>
      </c>
      <c r="H137" s="7">
        <f>cesta!H137/4.5</f>
        <v>35.9911111111111026</v>
      </c>
      <c r="I137" s="7">
        <f>cesta!I137/4.5</f>
        <v>44.9911111111111026</v>
      </c>
      <c r="J137" s="7">
        <f>cesta!J137/6</f>
        <v>3.79000000000000004</v>
      </c>
      <c r="K137" s="7">
        <f>cesta!K137/6</f>
        <v>5.1333333333333302</v>
      </c>
      <c r="L137" s="7">
        <f>cesta!L137/6</f>
        <v>4.69000000000000039</v>
      </c>
      <c r="M137" s="7">
        <f>cesta!M137/6</f>
        <v>8.99000000000000021</v>
      </c>
      <c r="N137" s="7">
        <f>cesta!N137/4.5</f>
        <v>5.99111111111110972</v>
      </c>
      <c r="O137" s="7">
        <f>cesta!O137/4.5</f>
        <v>7.8822222222222198</v>
      </c>
      <c r="P137" s="7">
        <f>cesta!P137/4.5</f>
        <v>7.74000000000000021</v>
      </c>
      <c r="Q137" s="7">
        <f>cesta!Q137/4.5</f>
        <v>9.9888888888888907</v>
      </c>
      <c r="R137" s="7">
        <f>cesta!R137/3.6</f>
        <v>3.98888888888888982</v>
      </c>
      <c r="S137" s="7">
        <f>cesta!S137/3.6</f>
        <v>5.4305555555555598</v>
      </c>
      <c r="T137" s="7">
        <f>cesta!T137/3.6</f>
        <v>5.38888888888889017</v>
      </c>
      <c r="U137" s="7">
        <f>cesta!U137/3.6</f>
        <v>8.94999999999999929</v>
      </c>
      <c r="V137" s="7">
        <f>cesta!V137/3</f>
        <v>3.20999999999999996</v>
      </c>
      <c r="W137" s="7">
        <f>cesta!W137/3</f>
        <v>4.4966666666666697</v>
      </c>
      <c r="X137" s="7">
        <f>cesta!X137/3</f>
        <v>4.29999999999999982</v>
      </c>
      <c r="Y137" s="7">
        <f>cesta!Y137/3</f>
        <v>5.99000000000000021</v>
      </c>
      <c r="Z137" s="7">
        <f>cesta!Z137/12</f>
        <v>0.990000000000000036</v>
      </c>
      <c r="AA137" s="7">
        <f>cesta!AA137/12</f>
        <v>1.92333333333333005</v>
      </c>
      <c r="AB137" s="7">
        <f>cesta!AB137/12</f>
        <v>1.49000000000000004</v>
      </c>
      <c r="AC137" s="7">
        <f>cesta!AC137/12</f>
        <v>2.99000000000000021</v>
      </c>
      <c r="AD137" s="7">
        <f>cesta!AD137/6</f>
        <v>8.99000000000000021</v>
      </c>
      <c r="AE137" s="7">
        <f>cesta!AE137/6</f>
        <v>10.7650000000000006</v>
      </c>
      <c r="AF137" s="7">
        <f>cesta!AF137/6</f>
        <v>9.90000000000000036</v>
      </c>
      <c r="AG137" s="7">
        <f>cesta!AG137/6</f>
        <v>13.9900000000000002</v>
      </c>
      <c r="AH137" s="7">
        <f>cesta!AH137/1.2</f>
        <v>3.39166666666667016</v>
      </c>
      <c r="AI137" s="7">
        <f>cesta!AI137/1.2</f>
        <v>4.75</v>
      </c>
      <c r="AJ137" s="7">
        <f>cesta!AJ137/1.2</f>
        <v>4.69166666666666998</v>
      </c>
      <c r="AK137" s="7">
        <f>cesta!AK137/1.2</f>
        <v>5.9916666666666698</v>
      </c>
      <c r="AL137" s="7">
        <f>cesta!AL137/11.25</f>
        <v>2.68977777777777982</v>
      </c>
      <c r="AM137" s="7">
        <f>cesta!AM137/11.25</f>
        <v>3.9786666666666699</v>
      </c>
      <c r="AN137" s="7">
        <f>cesta!AN137/11.25</f>
        <v>3.99022222222221998</v>
      </c>
      <c r="AO137" s="7">
        <f>cesta!AO137/11.25</f>
        <v>5.28977777777777991</v>
      </c>
      <c r="AP137" s="7">
        <f>cesta!AP137/3</f>
        <v>2.58999999999999986</v>
      </c>
      <c r="AQ137" s="7">
        <f>cesta!AQ137/3</f>
        <v>3.06999999999999984</v>
      </c>
      <c r="AR137" s="7">
        <f>cesta!AR137/3</f>
        <v>2.99000000000000021</v>
      </c>
      <c r="AS137" s="7">
        <f>cesta!AS137/3</f>
        <v>3.49000000000000021</v>
      </c>
      <c r="AT137" s="7">
        <f>cesta!AT137*1.2</f>
        <v>7.39200000000000035</v>
      </c>
      <c r="AU137" s="7">
        <f>cesta!AU137*1.2</f>
        <v>8.4480000000000004</v>
      </c>
      <c r="AV137" s="7">
        <f>cesta!AV137*1.2</f>
        <v>8.08799999999999919</v>
      </c>
      <c r="AW137" s="7">
        <f>cesta!AW137*1.2</f>
        <v>9.98399999999999999</v>
      </c>
      <c r="AX137" s="7">
        <f>cesta!AX137/3.75</f>
        <v>5.78933333333332989</v>
      </c>
      <c r="AY137" s="7">
        <f>cesta!AY137/3.75</f>
        <v>9.91466666666667074</v>
      </c>
      <c r="AZ137" s="7">
        <f>cesta!AZ137/3.75</f>
        <v>9.49066666666666947</v>
      </c>
      <c r="BA137" s="7">
        <f>cesta!BA137/3.75</f>
        <v>16.4906666666667014</v>
      </c>
    </row>
    <row r="138" spans="1:53">
      <c r="A138" s="3" t="s">
        <v>72</v>
      </c>
      <c r="B138" s="9" t="n">
        <v>44280</v>
      </c>
      <c r="C138" s="1" t="s">
        <v>64</v>
      </c>
      <c r="D138" s="4" t="n">
        <v>0.420833333333333215</v>
      </c>
      <c r="E138" s="1" t="s">
        <v>61</v>
      </c>
      <c r="F138" s="7">
        <f>cesta!F138/4.5</f>
        <v>29.9888888888889014</v>
      </c>
      <c r="G138" s="7">
        <f>cesta!G138/4.5</f>
        <v>36.3533333333333033</v>
      </c>
      <c r="H138" s="7">
        <f>cesta!H138/4.5</f>
        <v>34.9911111111111026</v>
      </c>
      <c r="I138" s="7">
        <f>cesta!I138/4.5</f>
        <v>44.9911111111111026</v>
      </c>
      <c r="J138" s="7">
        <f>cesta!J138/6</f>
        <v>3.39000000000000012</v>
      </c>
      <c r="K138" s="7">
        <f>cesta!K138/6</f>
        <v>5.13833333333333009</v>
      </c>
      <c r="L138" s="7">
        <f>cesta!L138/6</f>
        <v>4.79000000000000004</v>
      </c>
      <c r="M138" s="7">
        <f>cesta!M138/6</f>
        <v>9.1899999999999995</v>
      </c>
      <c r="N138" s="7">
        <f>cesta!N138/4.5</f>
        <v>5.99111111111110972</v>
      </c>
      <c r="O138" s="7">
        <f>cesta!O138/4.5</f>
        <v>7.95111111111110969</v>
      </c>
      <c r="P138" s="7">
        <f>cesta!P138/4.5</f>
        <v>7.74000000000000021</v>
      </c>
      <c r="Q138" s="7">
        <f>cesta!Q138/4.5</f>
        <v>11.4888888888888996</v>
      </c>
      <c r="R138" s="7">
        <f>cesta!R138/3.6</f>
        <v>4.38888888888889017</v>
      </c>
      <c r="S138" s="7">
        <f>cesta!S138/3.6</f>
        <v>5.5083333333333302</v>
      </c>
      <c r="T138" s="7">
        <f>cesta!T138/3.6</f>
        <v>5.38888888888889017</v>
      </c>
      <c r="U138" s="7">
        <f>cesta!U138/3.6</f>
        <v>9.25</v>
      </c>
      <c r="V138" s="7">
        <f>cesta!V138/3</f>
        <v>3.20999999999999996</v>
      </c>
      <c r="W138" s="7">
        <f>cesta!W138/3</f>
        <v>4.47666666666667012</v>
      </c>
      <c r="X138" s="7">
        <f>cesta!X138/3</f>
        <v>4.29000000000000004</v>
      </c>
      <c r="Y138" s="7">
        <f>cesta!Y138/3</f>
        <v>5.99000000000000021</v>
      </c>
      <c r="Z138" s="7">
        <f>cesta!Z138/12</f>
        <v>0.990000000000000036</v>
      </c>
      <c r="AA138" s="7">
        <f>cesta!AA138/12</f>
        <v>2.08999999999999986</v>
      </c>
      <c r="AB138" s="7">
        <f>cesta!AB138/12</f>
        <v>1.99000000000000004</v>
      </c>
      <c r="AC138" s="7">
        <f>cesta!AC138/12</f>
        <v>2.99000000000000021</v>
      </c>
      <c r="AD138" s="7">
        <f>cesta!AD138/6</f>
        <v>8.99000000000000021</v>
      </c>
      <c r="AE138" s="7">
        <f>cesta!AE138/6</f>
        <v>10.7650000000000006</v>
      </c>
      <c r="AF138" s="7">
        <f>cesta!AF138/6</f>
        <v>9.90000000000000036</v>
      </c>
      <c r="AG138" s="7">
        <f>cesta!AG138/6</f>
        <v>13.9900000000000002</v>
      </c>
      <c r="AH138" s="7">
        <f>cesta!AH138/1.2</f>
        <v>2.9916666666666698</v>
      </c>
      <c r="AI138" s="7">
        <f>cesta!AI138/1.2</f>
        <v>4.7416666666666698</v>
      </c>
      <c r="AJ138" s="7">
        <f>cesta!AJ138/1.2</f>
        <v>4.69166666666666998</v>
      </c>
      <c r="AK138" s="7">
        <f>cesta!AK138/1.2</f>
        <v>5.9916666666666698</v>
      </c>
      <c r="AL138" s="7">
        <f>cesta!AL138/11.25</f>
        <v>2.99022222222221998</v>
      </c>
      <c r="AM138" s="7">
        <f>cesta!AM138/11.25</f>
        <v>4.20622222222221964</v>
      </c>
      <c r="AN138" s="7">
        <f>cesta!AN138/11.25</f>
        <v>3.99022222222221998</v>
      </c>
      <c r="AO138" s="7">
        <f>cesta!AO138/11.25</f>
        <v>5.39022222222221981</v>
      </c>
      <c r="AP138" s="7">
        <f>cesta!AP138/3</f>
        <v>2.58999999999999986</v>
      </c>
      <c r="AQ138" s="7">
        <f>cesta!AQ138/3</f>
        <v>3.05333333333333012</v>
      </c>
      <c r="AR138" s="7">
        <f>cesta!AR138/3</f>
        <v>2.99000000000000021</v>
      </c>
      <c r="AS138" s="7">
        <f>cesta!AS138/3</f>
        <v>3.49000000000000021</v>
      </c>
      <c r="AT138" s="7">
        <f>cesta!AT138*1.2</f>
        <v>7.39200000000000035</v>
      </c>
      <c r="AU138" s="7">
        <f>cesta!AU138*1.2</f>
        <v>8.69999999999999929</v>
      </c>
      <c r="AV138" s="7">
        <f>cesta!AV138*1.2</f>
        <v>8.48399999999999999</v>
      </c>
      <c r="AW138" s="7">
        <f>cesta!AW138*1.2</f>
        <v>14.9879999999999995</v>
      </c>
      <c r="AX138" s="7">
        <f>cesta!AX138/3.75</f>
        <v>5.78933333333332989</v>
      </c>
      <c r="AY138" s="7">
        <f>cesta!AY138/3.75</f>
        <v>9.77066666666667061</v>
      </c>
      <c r="AZ138" s="7">
        <f>cesta!AZ138/3.75</f>
        <v>9.49066666666666947</v>
      </c>
      <c r="BA138" s="7">
        <f>cesta!BA138/3.75</f>
        <v>16.4906666666667014</v>
      </c>
    </row>
    <row r="139" spans="1:53">
      <c r="A139" s="3" t="s">
        <v>72</v>
      </c>
      <c r="B139" s="9" t="n">
        <v>44281</v>
      </c>
      <c r="C139" s="1" t="s">
        <v>65</v>
      </c>
      <c r="D139" s="4" t="n">
        <v>0.821527777777777679</v>
      </c>
      <c r="E139" s="1" t="s">
        <v>63</v>
      </c>
      <c r="F139" s="7">
        <f>cesta!F139/4.5</f>
        <v>29.9888888888889014</v>
      </c>
      <c r="G139" s="7">
        <f>cesta!G139/4.5</f>
        <v>36.7688888888889025</v>
      </c>
      <c r="H139" s="7">
        <f>cesta!H139/4.5</f>
        <v>36.0911111111110969</v>
      </c>
      <c r="I139" s="7">
        <f>cesta!I139/4.5</f>
        <v>44.9911111111111026</v>
      </c>
      <c r="J139" s="7">
        <f>cesta!J139/6</f>
        <v>3.39000000000000012</v>
      </c>
      <c r="K139" s="7">
        <f>cesta!K139/6</f>
        <v>5.10333333333332995</v>
      </c>
      <c r="L139" s="7">
        <f>cesta!L139/6</f>
        <v>4.79000000000000004</v>
      </c>
      <c r="M139" s="7">
        <f>cesta!M139/6</f>
        <v>9.1899999999999995</v>
      </c>
      <c r="N139" s="7">
        <f>cesta!N139/4.5</f>
        <v>5.99111111111110972</v>
      </c>
      <c r="O139" s="7">
        <f>cesta!O139/4.5</f>
        <v>7.89555555555555966</v>
      </c>
      <c r="P139" s="7">
        <f>cesta!P139/4.5</f>
        <v>7.88888888888889017</v>
      </c>
      <c r="Q139" s="7">
        <f>cesta!Q139/4.5</f>
        <v>11.4888888888888996</v>
      </c>
      <c r="R139" s="7">
        <f>cesta!R139/3.6</f>
        <v>3.88888888888889017</v>
      </c>
      <c r="S139" s="7">
        <f>cesta!S139/3.6</f>
        <v>5.45555555555556015</v>
      </c>
      <c r="T139" s="7">
        <f>cesta!T139/3.6</f>
        <v>5.38888888888889017</v>
      </c>
      <c r="U139" s="7">
        <f>cesta!U139/3.6</f>
        <v>9.25</v>
      </c>
      <c r="V139" s="7">
        <f>cesta!V139/3</f>
        <v>3.20999999999999996</v>
      </c>
      <c r="W139" s="7">
        <f>cesta!W139/3</f>
        <v>4.49333333333332963</v>
      </c>
      <c r="X139" s="7">
        <f>cesta!X139/3</f>
        <v>4.29999999999999982</v>
      </c>
      <c r="Y139" s="7">
        <f>cesta!Y139/3</f>
        <v>5.99000000000000021</v>
      </c>
      <c r="Z139" s="7">
        <f>cesta!Z139/12</f>
        <v>0.990000000000000036</v>
      </c>
      <c r="AA139" s="7">
        <f>cesta!AA139/12</f>
        <v>1.91500000000000004</v>
      </c>
      <c r="AB139" s="7">
        <f>cesta!AB139/12</f>
        <v>1.99000000000000004</v>
      </c>
      <c r="AC139" s="7">
        <f>cesta!AC139/12</f>
        <v>2.99000000000000021</v>
      </c>
      <c r="AD139" s="7">
        <f>cesta!AD139/6</f>
        <v>8.99000000000000021</v>
      </c>
      <c r="AE139" s="7">
        <f>cesta!AE139/6</f>
        <v>10.7650000000000006</v>
      </c>
      <c r="AF139" s="7">
        <f>cesta!AF139/6</f>
        <v>9.90000000000000036</v>
      </c>
      <c r="AG139" s="7">
        <f>cesta!AG139/6</f>
        <v>13.9900000000000002</v>
      </c>
      <c r="AH139" s="7">
        <f>cesta!AH139/1.2</f>
        <v>2.9916666666666698</v>
      </c>
      <c r="AI139" s="7">
        <f>cesta!AI139/1.2</f>
        <v>4.69166666666666998</v>
      </c>
      <c r="AJ139" s="7">
        <f>cesta!AJ139/1.2</f>
        <v>4.69166666666666998</v>
      </c>
      <c r="AK139" s="7">
        <f>cesta!AK139/1.2</f>
        <v>5.9916666666666698</v>
      </c>
      <c r="AL139" s="7">
        <f>cesta!AL139/11.25</f>
        <v>2.48977777777778009</v>
      </c>
      <c r="AM139" s="7">
        <f>cesta!AM139/11.25</f>
        <v>4.20711111111110991</v>
      </c>
      <c r="AN139" s="7">
        <f>cesta!AN139/11.25</f>
        <v>4.24000000000000021</v>
      </c>
      <c r="AO139" s="7">
        <f>cesta!AO139/11.25</f>
        <v>5.39022222222221981</v>
      </c>
      <c r="AP139" s="7">
        <f>cesta!AP139/3</f>
        <v>2.58999999999999986</v>
      </c>
      <c r="AQ139" s="7">
        <f>cesta!AQ139/3</f>
        <v>3.04333333333332989</v>
      </c>
      <c r="AR139" s="7">
        <f>cesta!AR139/3</f>
        <v>2.99000000000000021</v>
      </c>
      <c r="AS139" s="7">
        <f>cesta!AS139/3</f>
        <v>3.49000000000000021</v>
      </c>
      <c r="AT139" s="7">
        <f>cesta!AT139*1.2</f>
        <v>7.39200000000000035</v>
      </c>
      <c r="AU139" s="7">
        <f>cesta!AU139*1.2</f>
        <v>8.67600000000000016</v>
      </c>
      <c r="AV139" s="7">
        <f>cesta!AV139*1.2</f>
        <v>8.48399999999999999</v>
      </c>
      <c r="AW139" s="7">
        <f>cesta!AW139*1.2</f>
        <v>14.9879999999999995</v>
      </c>
      <c r="AX139" s="7">
        <f>cesta!AX139/3.75</f>
        <v>5.78933333333332989</v>
      </c>
      <c r="AY139" s="7">
        <f>cesta!AY139/3.75</f>
        <v>9.83733333333334059</v>
      </c>
      <c r="AZ139" s="7">
        <f>cesta!AZ139/3.75</f>
        <v>9.49066666666666947</v>
      </c>
      <c r="BA139" s="7">
        <f>cesta!BA139/3.75</f>
        <v>16.4906666666667014</v>
      </c>
    </row>
    <row r="140" spans="1:53">
      <c r="A140" s="3" t="s">
        <v>72</v>
      </c>
      <c r="B140" s="9" t="n">
        <v>44282</v>
      </c>
      <c r="C140" s="1" t="s">
        <v>66</v>
      </c>
      <c r="D140" s="4" t="n">
        <v>0.622222222222222232</v>
      </c>
      <c r="E140" s="1" t="s">
        <v>59</v>
      </c>
      <c r="F140" s="7">
        <f>cesta!F140/4.5</f>
        <v>29.9888888888889014</v>
      </c>
      <c r="G140" s="7">
        <f>cesta!G140/4.5</f>
        <v>37.0133333333332999</v>
      </c>
      <c r="H140" s="7">
        <f>cesta!H140/4.5</f>
        <v>36.6888888888888971</v>
      </c>
      <c r="I140" s="7">
        <f>cesta!I140/4.5</f>
        <v>44.9911111111111026</v>
      </c>
      <c r="J140" s="7">
        <f>cesta!J140/6</f>
        <v>3.39000000000000012</v>
      </c>
      <c r="K140" s="7">
        <f>cesta!K140/6</f>
        <v>5.09999999999999964</v>
      </c>
      <c r="L140" s="7">
        <f>cesta!L140/6</f>
        <v>4.79000000000000004</v>
      </c>
      <c r="M140" s="7">
        <f>cesta!M140/6</f>
        <v>9.1899999999999995</v>
      </c>
      <c r="N140" s="7">
        <f>cesta!N140/4.5</f>
        <v>5.99111111111110972</v>
      </c>
      <c r="O140" s="7">
        <f>cesta!O140/4.5</f>
        <v>7.89555555555555966</v>
      </c>
      <c r="P140" s="7">
        <f>cesta!P140/4.5</f>
        <v>7.88888888888889017</v>
      </c>
      <c r="Q140" s="7">
        <f>cesta!Q140/4.5</f>
        <v>11.4888888888888996</v>
      </c>
      <c r="R140" s="7">
        <f>cesta!R140/3.6</f>
        <v>3.88888888888889017</v>
      </c>
      <c r="S140" s="7">
        <f>cesta!S140/3.6</f>
        <v>5.45000000000000018</v>
      </c>
      <c r="T140" s="7">
        <f>cesta!T140/3.6</f>
        <v>5.38888888888889017</v>
      </c>
      <c r="U140" s="7">
        <f>cesta!U140/3.6</f>
        <v>9.25</v>
      </c>
      <c r="V140" s="7">
        <f>cesta!V140/3</f>
        <v>3.20999999999999996</v>
      </c>
      <c r="W140" s="7">
        <f>cesta!W140/3</f>
        <v>4.5033333333333303</v>
      </c>
      <c r="X140" s="7">
        <f>cesta!X140/3</f>
        <v>4.39333333333332998</v>
      </c>
      <c r="Y140" s="7">
        <f>cesta!Y140/3</f>
        <v>5.99000000000000021</v>
      </c>
      <c r="Z140" s="7">
        <f>cesta!Z140/12</f>
        <v>0.990000000000000036</v>
      </c>
      <c r="AA140" s="7">
        <f>cesta!AA140/12</f>
        <v>2.00249999999999995</v>
      </c>
      <c r="AB140" s="7">
        <f>cesta!AB140/12</f>
        <v>1.99000000000000004</v>
      </c>
      <c r="AC140" s="7">
        <f>cesta!AC140/12</f>
        <v>2.99000000000000021</v>
      </c>
      <c r="AD140" s="7">
        <f>cesta!AD140/6</f>
        <v>8.99000000000000021</v>
      </c>
      <c r="AE140" s="7">
        <f>cesta!AE140/6</f>
        <v>10.2266666666667003</v>
      </c>
      <c r="AF140" s="7">
        <f>cesta!AF140/6</f>
        <v>9.69999999999999929</v>
      </c>
      <c r="AG140" s="7">
        <f>cesta!AG140/6</f>
        <v>12.9900000000000002</v>
      </c>
      <c r="AH140" s="7">
        <f>cesta!AH140/1.2</f>
        <v>2.9916666666666698</v>
      </c>
      <c r="AI140" s="7">
        <f>cesta!AI140/1.2</f>
        <v>4.68333333333333002</v>
      </c>
      <c r="AJ140" s="7">
        <f>cesta!AJ140/1.2</f>
        <v>4.69166666666666998</v>
      </c>
      <c r="AK140" s="7">
        <f>cesta!AK140/1.2</f>
        <v>5.9916666666666698</v>
      </c>
      <c r="AL140" s="7">
        <f>cesta!AL140/11.25</f>
        <v>2.99022222222221998</v>
      </c>
      <c r="AM140" s="7">
        <f>cesta!AM140/11.25</f>
        <v>4.2488888888888896</v>
      </c>
      <c r="AN140" s="7">
        <f>cesta!AN140/11.25</f>
        <v>4.24000000000000021</v>
      </c>
      <c r="AO140" s="7">
        <f>cesta!AO140/11.25</f>
        <v>5.39022222222221981</v>
      </c>
      <c r="AP140" s="7">
        <f>cesta!AP140/3</f>
        <v>2.58999999999999986</v>
      </c>
      <c r="AQ140" s="7">
        <f>cesta!AQ140/3</f>
        <v>3.04333333333332989</v>
      </c>
      <c r="AR140" s="7">
        <f>cesta!AR140/3</f>
        <v>2.99000000000000021</v>
      </c>
      <c r="AS140" s="7">
        <f>cesta!AS140/3</f>
        <v>3.49000000000000021</v>
      </c>
      <c r="AT140" s="7">
        <f>cesta!AT140*1.2</f>
        <v>7.39200000000000035</v>
      </c>
      <c r="AU140" s="7">
        <f>cesta!AU140*1.2</f>
        <v>8.71199999999999974</v>
      </c>
      <c r="AV140" s="7">
        <f>cesta!AV140*1.2</f>
        <v>8.48399999999999999</v>
      </c>
      <c r="AW140" s="7">
        <f>cesta!AW140*1.2</f>
        <v>14.9879999999999995</v>
      </c>
      <c r="AX140" s="7">
        <f>cesta!AX140/3.75</f>
        <v>5.78933333333332989</v>
      </c>
      <c r="AY140" s="7">
        <f>cesta!AY140/3.75</f>
        <v>9.82133333333334058</v>
      </c>
      <c r="AZ140" s="7">
        <f>cesta!AZ140/3.75</f>
        <v>9.49066666666666947</v>
      </c>
      <c r="BA140" s="7">
        <f>cesta!BA140/3.75</f>
        <v>16.4906666666667014</v>
      </c>
    </row>
    <row r="141" spans="1:53">
      <c r="A141" s="3" t="s">
        <v>72</v>
      </c>
      <c r="B141" s="9" t="n">
        <v>44283</v>
      </c>
      <c r="C141" s="1" t="s">
        <v>67</v>
      </c>
      <c r="D141" s="4" t="n">
        <v>0.29236111111111116</v>
      </c>
      <c r="E141" s="1" t="s">
        <v>61</v>
      </c>
      <c r="F141" s="7">
        <f>cesta!F141/4.5</f>
        <v>29.9888888888889014</v>
      </c>
      <c r="G141" s="7">
        <f>cesta!G141/4.5</f>
        <v>36.8400000000000034</v>
      </c>
      <c r="H141" s="7">
        <f>cesta!H141/4.5</f>
        <v>35.8400000000000034</v>
      </c>
      <c r="I141" s="7">
        <f>cesta!I141/4.5</f>
        <v>44.9911111111111026</v>
      </c>
      <c r="J141" s="7">
        <f>cesta!J141/6</f>
        <v>3.39000000000000012</v>
      </c>
      <c r="K141" s="7">
        <f>cesta!K141/6</f>
        <v>5.11333333333332973</v>
      </c>
      <c r="L141" s="7">
        <f>cesta!L141/6</f>
        <v>4.79000000000000004</v>
      </c>
      <c r="M141" s="7">
        <f>cesta!M141/6</f>
        <v>9.1899999999999995</v>
      </c>
      <c r="N141" s="7">
        <f>cesta!N141/4.5</f>
        <v>5.99111111111110972</v>
      </c>
      <c r="O141" s="7">
        <f>cesta!O141/4.5</f>
        <v>7.89555555555555966</v>
      </c>
      <c r="P141" s="7">
        <f>cesta!P141/4.5</f>
        <v>7.88888888888889017</v>
      </c>
      <c r="Q141" s="7">
        <f>cesta!Q141/4.5</f>
        <v>11.4888888888888996</v>
      </c>
      <c r="R141" s="7">
        <f>cesta!R141/3.6</f>
        <v>3.88888888888889017</v>
      </c>
      <c r="S141" s="7">
        <f>cesta!S141/3.6</f>
        <v>5.45555555555556015</v>
      </c>
      <c r="T141" s="7">
        <f>cesta!T141/3.6</f>
        <v>5.38888888888889017</v>
      </c>
      <c r="U141" s="7">
        <f>cesta!U141/3.6</f>
        <v>9.25</v>
      </c>
      <c r="V141" s="7">
        <f>cesta!V141/3</f>
        <v>3.20999999999999996</v>
      </c>
      <c r="W141" s="7">
        <f>cesta!W141/3</f>
        <v>4.49333333333332963</v>
      </c>
      <c r="X141" s="7">
        <f>cesta!X141/3</f>
        <v>4.29999999999999982</v>
      </c>
      <c r="Y141" s="7">
        <f>cesta!Y141/3</f>
        <v>5.99000000000000021</v>
      </c>
      <c r="Z141" s="7">
        <f>cesta!Z141/12</f>
        <v>0.990000000000000036</v>
      </c>
      <c r="AA141" s="7">
        <f>cesta!AA141/12</f>
        <v>2.00249999999999995</v>
      </c>
      <c r="AB141" s="7">
        <f>cesta!AB141/12</f>
        <v>1.99000000000000004</v>
      </c>
      <c r="AC141" s="7">
        <f>cesta!AC141/12</f>
        <v>2.99000000000000021</v>
      </c>
      <c r="AD141" s="7">
        <f>cesta!AD141/6</f>
        <v>8.99000000000000021</v>
      </c>
      <c r="AE141" s="7">
        <f>cesta!AE141/6</f>
        <v>10.7650000000000006</v>
      </c>
      <c r="AF141" s="7">
        <f>cesta!AF141/6</f>
        <v>9.90000000000000036</v>
      </c>
      <c r="AG141" s="7">
        <f>cesta!AG141/6</f>
        <v>13.9900000000000002</v>
      </c>
      <c r="AH141" s="7">
        <f>cesta!AH141/1.2</f>
        <v>2.9916666666666698</v>
      </c>
      <c r="AI141" s="7">
        <f>cesta!AI141/1.2</f>
        <v>4.68333333333333002</v>
      </c>
      <c r="AJ141" s="7">
        <f>cesta!AJ141/1.2</f>
        <v>4.69166666666666998</v>
      </c>
      <c r="AK141" s="7">
        <f>cesta!AK141/1.2</f>
        <v>5.9916666666666698</v>
      </c>
      <c r="AL141" s="7">
        <f>cesta!AL141/11.25</f>
        <v>2.99022222222221998</v>
      </c>
      <c r="AM141" s="7">
        <f>cesta!AM141/11.25</f>
        <v>4.2488888888888896</v>
      </c>
      <c r="AN141" s="7">
        <f>cesta!AN141/11.25</f>
        <v>4.24000000000000021</v>
      </c>
      <c r="AO141" s="7">
        <f>cesta!AO141/11.25</f>
        <v>5.39022222222221981</v>
      </c>
      <c r="AP141" s="7">
        <f>cesta!AP141/3</f>
        <v>2.58999999999999986</v>
      </c>
      <c r="AQ141" s="7">
        <f>cesta!AQ141/3</f>
        <v>3.0566666666666702</v>
      </c>
      <c r="AR141" s="7">
        <f>cesta!AR141/3</f>
        <v>2.99000000000000021</v>
      </c>
      <c r="AS141" s="7">
        <f>cesta!AS141/3</f>
        <v>3.49000000000000021</v>
      </c>
      <c r="AT141" s="7">
        <f>cesta!AT141*1.2</f>
        <v>7.39200000000000035</v>
      </c>
      <c r="AU141" s="7">
        <f>cesta!AU141*1.2</f>
        <v>8.71199999999999974</v>
      </c>
      <c r="AV141" s="7">
        <f>cesta!AV141*1.2</f>
        <v>8.48399999999999999</v>
      </c>
      <c r="AW141" s="7">
        <f>cesta!AW141*1.2</f>
        <v>14.9879999999999995</v>
      </c>
      <c r="AX141" s="7">
        <f>cesta!AX141/3.75</f>
        <v>5.78933333333332989</v>
      </c>
      <c r="AY141" s="7">
        <f>cesta!AY141/3.75</f>
        <v>9.83200000000000074</v>
      </c>
      <c r="AZ141" s="7">
        <f>cesta!AZ141/3.75</f>
        <v>9.49066666666666947</v>
      </c>
      <c r="BA141" s="7">
        <f>cesta!BA141/3.75</f>
        <v>16.4906666666667014</v>
      </c>
    </row>
    <row r="142" spans="1:53">
      <c r="A142" s="3" t="s">
        <v>72</v>
      </c>
      <c r="B142" s="9" t="n">
        <v>44284</v>
      </c>
      <c r="C142" s="1" t="s">
        <v>58</v>
      </c>
      <c r="D142" s="4" t="n">
        <v>0.463888888888888928</v>
      </c>
      <c r="E142" s="1" t="s">
        <v>61</v>
      </c>
      <c r="F142" s="7">
        <f>cesta!F142/4.5</f>
        <v>29.9888888888889014</v>
      </c>
      <c r="G142" s="7">
        <f>cesta!G142/4.5</f>
        <v>36.2533333333333019</v>
      </c>
      <c r="H142" s="7">
        <f>cesta!H142/4.5</f>
        <v>34.9911111111111026</v>
      </c>
      <c r="I142" s="7">
        <f>cesta!I142/4.5</f>
        <v>44.9911111111111026</v>
      </c>
      <c r="J142" s="7">
        <f>cesta!J142/6</f>
        <v>3.39000000000000012</v>
      </c>
      <c r="K142" s="7">
        <f>cesta!K142/6</f>
        <v>5.11500000000000021</v>
      </c>
      <c r="L142" s="7">
        <f>cesta!L142/6</f>
        <v>4.79000000000000004</v>
      </c>
      <c r="M142" s="7">
        <f>cesta!M142/6</f>
        <v>9.1899999999999995</v>
      </c>
      <c r="N142" s="7">
        <f>cesta!N142/4.5</f>
        <v>5.99111111111110972</v>
      </c>
      <c r="O142" s="7">
        <f>cesta!O142/4.5</f>
        <v>7.91777777777778002</v>
      </c>
      <c r="P142" s="7">
        <f>cesta!P142/4.5</f>
        <v>7.88888888888889017</v>
      </c>
      <c r="Q142" s="7">
        <f>cesta!Q142/4.5</f>
        <v>11.4888888888888996</v>
      </c>
      <c r="R142" s="7">
        <f>cesta!R142/3.6</f>
        <v>3.88888888888889017</v>
      </c>
      <c r="S142" s="7">
        <f>cesta!S142/3.6</f>
        <v>5.45555555555556015</v>
      </c>
      <c r="T142" s="7">
        <f>cesta!T142/3.6</f>
        <v>5.38888888888889017</v>
      </c>
      <c r="U142" s="7">
        <f>cesta!U142/3.6</f>
        <v>9.25</v>
      </c>
      <c r="V142" s="7">
        <f>cesta!V142/3</f>
        <v>3.20999999999999996</v>
      </c>
      <c r="W142" s="7">
        <f>cesta!W142/3</f>
        <v>4.5</v>
      </c>
      <c r="X142" s="7">
        <f>cesta!X142/3</f>
        <v>4.29999999999999982</v>
      </c>
      <c r="Y142" s="7">
        <f>cesta!Y142/3</f>
        <v>5.99000000000000021</v>
      </c>
      <c r="Z142" s="7">
        <f>cesta!Z142/12</f>
        <v>1.99000000000000004</v>
      </c>
      <c r="AA142" s="7">
        <f>cesta!AA142/12</f>
        <v>2.52749999999999986</v>
      </c>
      <c r="AB142" s="7">
        <f>cesta!AB142/12</f>
        <v>2.04000000000000004</v>
      </c>
      <c r="AC142" s="7">
        <f>cesta!AC142/12</f>
        <v>3.68999999999999995</v>
      </c>
      <c r="AD142" s="7">
        <f>cesta!AD142/6</f>
        <v>8.99000000000000021</v>
      </c>
      <c r="AE142" s="7">
        <f>cesta!AE142/6</f>
        <v>10.7650000000000006</v>
      </c>
      <c r="AF142" s="7">
        <f>cesta!AF142/6</f>
        <v>9.90000000000000036</v>
      </c>
      <c r="AG142" s="7">
        <f>cesta!AG142/6</f>
        <v>13.9900000000000002</v>
      </c>
      <c r="AH142" s="7">
        <f>cesta!AH142/1.2</f>
        <v>2.9916666666666698</v>
      </c>
      <c r="AI142" s="7">
        <f>cesta!AI142/1.2</f>
        <v>4.69166666666666998</v>
      </c>
      <c r="AJ142" s="7">
        <f>cesta!AJ142/1.2</f>
        <v>4.69166666666666998</v>
      </c>
      <c r="AK142" s="7">
        <f>cesta!AK142/1.2</f>
        <v>5.9916666666666698</v>
      </c>
      <c r="AL142" s="7">
        <f>cesta!AL142/11.25</f>
        <v>2.99022222222221998</v>
      </c>
      <c r="AM142" s="7">
        <f>cesta!AM142/11.25</f>
        <v>4.2275555555555604</v>
      </c>
      <c r="AN142" s="7">
        <f>cesta!AN142/11.25</f>
        <v>3.99022222222221998</v>
      </c>
      <c r="AO142" s="7">
        <f>cesta!AO142/11.25</f>
        <v>5.39022222222221981</v>
      </c>
      <c r="AP142" s="7">
        <f>cesta!AP142/3</f>
        <v>2.58999999999999986</v>
      </c>
      <c r="AQ142" s="7">
        <f>cesta!AQ142/3</f>
        <v>3.0299999999999998</v>
      </c>
      <c r="AR142" s="7">
        <f>cesta!AR142/3</f>
        <v>2.99000000000000021</v>
      </c>
      <c r="AS142" s="7">
        <f>cesta!AS142/3</f>
        <v>3.49000000000000021</v>
      </c>
      <c r="AT142" s="7">
        <f>cesta!AT142*1.2</f>
        <v>7.39200000000000035</v>
      </c>
      <c r="AU142" s="7">
        <f>cesta!AU142*1.2</f>
        <v>8.7240000000000002</v>
      </c>
      <c r="AV142" s="7">
        <f>cesta!AV142*1.2</f>
        <v>8.48399999999999999</v>
      </c>
      <c r="AW142" s="7">
        <f>cesta!AW142*1.2</f>
        <v>14.9879999999999995</v>
      </c>
      <c r="AX142" s="7">
        <f>cesta!AX142/3.75</f>
        <v>5.78933333333332989</v>
      </c>
      <c r="AY142" s="7">
        <f>cesta!AY142/3.75</f>
        <v>9.79733333333333967</v>
      </c>
      <c r="AZ142" s="7">
        <f>cesta!AZ142/3.75</f>
        <v>9.49066666666666947</v>
      </c>
      <c r="BA142" s="7">
        <f>cesta!BA142/3.75</f>
        <v>16.4906666666667014</v>
      </c>
    </row>
    <row r="143" spans="1:53">
      <c r="A143" s="3" t="s">
        <v>72</v>
      </c>
      <c r="B143" s="9" t="n">
        <v>44285</v>
      </c>
      <c r="C143" s="1" t="s">
        <v>60</v>
      </c>
      <c r="D143" s="4" t="n">
        <v>0.758333333333333037</v>
      </c>
      <c r="E143" s="1" t="s">
        <v>63</v>
      </c>
      <c r="F143" s="7">
        <f>cesta!F143/4.5</f>
        <v>29.4888888888889014</v>
      </c>
      <c r="G143" s="7">
        <f>cesta!G143/4.5</f>
        <v>36.3777777777778013</v>
      </c>
      <c r="H143" s="7">
        <f>cesta!H143/4.5</f>
        <v>35.9911111111111026</v>
      </c>
      <c r="I143" s="7">
        <f>cesta!I143/4.5</f>
        <v>44.9911111111111026</v>
      </c>
      <c r="J143" s="7">
        <f>cesta!J143/6</f>
        <v>3.39000000000000012</v>
      </c>
      <c r="K143" s="7">
        <f>cesta!K143/6</f>
        <v>5.13166666666667037</v>
      </c>
      <c r="L143" s="7">
        <f>cesta!L143/6</f>
        <v>4.79000000000000004</v>
      </c>
      <c r="M143" s="7">
        <f>cesta!M143/6</f>
        <v>9.1899999999999995</v>
      </c>
      <c r="N143" s="7">
        <f>cesta!N143/4.5</f>
        <v>5.99111111111110972</v>
      </c>
      <c r="O143" s="7">
        <f>cesta!O143/4.5</f>
        <v>7.91777777777778002</v>
      </c>
      <c r="P143" s="7">
        <f>cesta!P143/4.5</f>
        <v>7.88888888888889017</v>
      </c>
      <c r="Q143" s="7">
        <f>cesta!Q143/4.5</f>
        <v>11.4888888888888996</v>
      </c>
      <c r="R143" s="7">
        <f>cesta!R143/3.6</f>
        <v>3.88888888888889017</v>
      </c>
      <c r="S143" s="7">
        <f>cesta!S143/3.6</f>
        <v>5.44722222222222019</v>
      </c>
      <c r="T143" s="7">
        <f>cesta!T143/3.6</f>
        <v>5.38888888888889017</v>
      </c>
      <c r="U143" s="7">
        <f>cesta!U143/3.6</f>
        <v>9.25</v>
      </c>
      <c r="V143" s="7">
        <f>cesta!V143/3</f>
        <v>3.20999999999999996</v>
      </c>
      <c r="W143" s="7">
        <f>cesta!W143/3</f>
        <v>4.5</v>
      </c>
      <c r="X143" s="7">
        <f>cesta!X143/3</f>
        <v>4.29999999999999982</v>
      </c>
      <c r="Y143" s="7">
        <f>cesta!Y143/3</f>
        <v>5.99000000000000021</v>
      </c>
      <c r="Z143" s="7">
        <f>cesta!Z143/12</f>
        <v>1.99000000000000004</v>
      </c>
      <c r="AA143" s="7">
        <f>cesta!AA143/12</f>
        <v>2.84583333333333002</v>
      </c>
      <c r="AB143" s="7">
        <f>cesta!AB143/12</f>
        <v>2.99000000000000021</v>
      </c>
      <c r="AC143" s="7">
        <f>cesta!AC143/12</f>
        <v>3.99000000000000021</v>
      </c>
      <c r="AD143" s="7">
        <f>cesta!AD143/6</f>
        <v>8.99000000000000021</v>
      </c>
      <c r="AE143" s="7">
        <f>cesta!AE143/6</f>
        <v>10.4783333333332997</v>
      </c>
      <c r="AF143" s="7">
        <f>cesta!AF143/6</f>
        <v>9.90000000000000036</v>
      </c>
      <c r="AG143" s="7">
        <f>cesta!AG143/6</f>
        <v>13.9900000000000002</v>
      </c>
      <c r="AH143" s="7">
        <f>cesta!AH143/1.2</f>
        <v>2.9916666666666698</v>
      </c>
      <c r="AI143" s="7">
        <f>cesta!AI143/1.2</f>
        <v>4.70833333333333037</v>
      </c>
      <c r="AJ143" s="7">
        <f>cesta!AJ143/1.2</f>
        <v>4.69166666666666998</v>
      </c>
      <c r="AK143" s="7">
        <f>cesta!AK143/1.2</f>
        <v>6.59166666666667034</v>
      </c>
      <c r="AL143" s="7">
        <f>cesta!AL143/11.25</f>
        <v>2.99022222222221998</v>
      </c>
      <c r="AM143" s="7">
        <f>cesta!AM143/11.25</f>
        <v>3.99822222222221981</v>
      </c>
      <c r="AN143" s="7">
        <f>cesta!AN143/11.25</f>
        <v>3.99022222222221998</v>
      </c>
      <c r="AO143" s="7">
        <f>cesta!AO143/11.25</f>
        <v>5.19022222222221963</v>
      </c>
      <c r="AP143" s="7">
        <f>cesta!AP143/3</f>
        <v>2.58999999999999986</v>
      </c>
      <c r="AQ143" s="7">
        <f>cesta!AQ143/3</f>
        <v>3.02000000000000002</v>
      </c>
      <c r="AR143" s="7">
        <f>cesta!AR143/3</f>
        <v>2.99000000000000021</v>
      </c>
      <c r="AS143" s="7">
        <f>cesta!AS143/3</f>
        <v>3.49000000000000021</v>
      </c>
      <c r="AT143" s="7">
        <f>cesta!AT143*1.2</f>
        <v>7.39200000000000035</v>
      </c>
      <c r="AU143" s="7">
        <f>cesta!AU143*1.2</f>
        <v>8.77200000000000024</v>
      </c>
      <c r="AV143" s="7">
        <f>cesta!AV143*1.2</f>
        <v>8.53200000000000003</v>
      </c>
      <c r="AW143" s="7">
        <f>cesta!AW143*1.2</f>
        <v>14.9879999999999995</v>
      </c>
      <c r="AX143" s="7">
        <f>cesta!AX143/3.75</f>
        <v>5.78933333333332989</v>
      </c>
      <c r="AY143" s="7">
        <f>cesta!AY143/3.75</f>
        <v>9.76266666666666971</v>
      </c>
      <c r="AZ143" s="7">
        <f>cesta!AZ143/3.75</f>
        <v>9.49066666666666947</v>
      </c>
      <c r="BA143" s="7">
        <f>cesta!BA143/3.75</f>
        <v>16.4906666666667014</v>
      </c>
    </row>
    <row r="144" spans="1:53">
      <c r="A144" s="3" t="s">
        <v>72</v>
      </c>
      <c r="B144" s="9" t="n">
        <v>44286</v>
      </c>
      <c r="C144" s="1" t="s">
        <v>62</v>
      </c>
      <c r="D144" s="4" t="n">
        <v>0.84166666666666643</v>
      </c>
      <c r="E144" s="1" t="s">
        <v>63</v>
      </c>
      <c r="F144" s="7">
        <f>cesta!F144/4.5</f>
        <v>29.9888888888889014</v>
      </c>
      <c r="G144" s="7">
        <f>cesta!G144/4.5</f>
        <v>36.8711111111110981</v>
      </c>
      <c r="H144" s="7">
        <f>cesta!H144/4.5</f>
        <v>36.1888888888888971</v>
      </c>
      <c r="I144" s="7">
        <f>cesta!I144/4.5</f>
        <v>44.9911111111111026</v>
      </c>
      <c r="J144" s="7">
        <f>cesta!J144/6</f>
        <v>3.49000000000000021</v>
      </c>
      <c r="K144" s="7">
        <f>cesta!K144/6</f>
        <v>5.16999999999999993</v>
      </c>
      <c r="L144" s="7">
        <f>cesta!L144/6</f>
        <v>4.84999999999999964</v>
      </c>
      <c r="M144" s="7">
        <f>cesta!M144/6</f>
        <v>9.1899999999999995</v>
      </c>
      <c r="N144" s="7">
        <f>cesta!N144/4.5</f>
        <v>5.99111111111110972</v>
      </c>
      <c r="O144" s="7">
        <f>cesta!O144/4.5</f>
        <v>8.03333333333332966</v>
      </c>
      <c r="P144" s="7">
        <f>cesta!P144/4.5</f>
        <v>7.98888888888888982</v>
      </c>
      <c r="Q144" s="7">
        <f>cesta!Q144/4.5</f>
        <v>11.4888888888888996</v>
      </c>
      <c r="R144" s="7">
        <f>cesta!R144/3.6</f>
        <v>3.88888888888889017</v>
      </c>
      <c r="S144" s="7">
        <f>cesta!S144/3.6</f>
        <v>5.44444444444444997</v>
      </c>
      <c r="T144" s="7">
        <f>cesta!T144/3.6</f>
        <v>5.38888888888889017</v>
      </c>
      <c r="U144" s="7">
        <f>cesta!U144/3.6</f>
        <v>8.94999999999999929</v>
      </c>
      <c r="V144" s="7">
        <f>cesta!V144/3</f>
        <v>3.20999999999999996</v>
      </c>
      <c r="W144" s="7">
        <f>cesta!W144/3</f>
        <v>4.53333333333332966</v>
      </c>
      <c r="X144" s="7">
        <f>cesta!X144/3</f>
        <v>4.49000000000000021</v>
      </c>
      <c r="Y144" s="7">
        <f>cesta!Y144/3</f>
        <v>5.99000000000000021</v>
      </c>
      <c r="Z144" s="7">
        <f>cesta!Z144/12</f>
        <v>1.68999999999999995</v>
      </c>
      <c r="AA144" s="7">
        <f>cesta!AA144/12</f>
        <v>2.64583333333332993</v>
      </c>
      <c r="AB144" s="7">
        <f>cesta!AB144/12</f>
        <v>2.79000000000000004</v>
      </c>
      <c r="AC144" s="7">
        <f>cesta!AC144/12</f>
        <v>3.39000000000000012</v>
      </c>
      <c r="AD144" s="7">
        <f>cesta!AD144/6</f>
        <v>8.99000000000000021</v>
      </c>
      <c r="AE144" s="7">
        <f>cesta!AE144/6</f>
        <v>10.7650000000000006</v>
      </c>
      <c r="AF144" s="7">
        <f>cesta!AF144/6</f>
        <v>9.90000000000000036</v>
      </c>
      <c r="AG144" s="7">
        <f>cesta!AG144/6</f>
        <v>13.9900000000000002</v>
      </c>
      <c r="AH144" s="7">
        <f>cesta!AH144/1.2</f>
        <v>2.9916666666666698</v>
      </c>
      <c r="AI144" s="7">
        <f>cesta!AI144/1.2</f>
        <v>4.76666666666667016</v>
      </c>
      <c r="AJ144" s="7">
        <f>cesta!AJ144/1.2</f>
        <v>4.79166666666666963</v>
      </c>
      <c r="AK144" s="7">
        <f>cesta!AK144/1.2</f>
        <v>6.59166666666667034</v>
      </c>
      <c r="AL144" s="7">
        <f>cesta!AL144/11.25</f>
        <v>2.99022222222221998</v>
      </c>
      <c r="AM144" s="7">
        <f>cesta!AM144/11.25</f>
        <v>4.12177777777777976</v>
      </c>
      <c r="AN144" s="7">
        <f>cesta!AN144/11.25</f>
        <v>3.99022222222221998</v>
      </c>
      <c r="AO144" s="7">
        <f>cesta!AO144/11.25</f>
        <v>5.39022222222221981</v>
      </c>
      <c r="AP144" s="7">
        <f>cesta!AP144/3</f>
        <v>2.58999999999999986</v>
      </c>
      <c r="AQ144" s="7">
        <f>cesta!AQ144/3</f>
        <v>3.02666666666666995</v>
      </c>
      <c r="AR144" s="7">
        <f>cesta!AR144/3</f>
        <v>2.99000000000000021</v>
      </c>
      <c r="AS144" s="7">
        <f>cesta!AS144/3</f>
        <v>3.49000000000000021</v>
      </c>
      <c r="AT144" s="7">
        <f>cesta!AT144*1.2</f>
        <v>7.39200000000000035</v>
      </c>
      <c r="AU144" s="7">
        <f>cesta!AU144*1.2</f>
        <v>8.96400000000000041</v>
      </c>
      <c r="AV144" s="7">
        <f>cesta!AV144*1.2</f>
        <v>8.7840000000000007</v>
      </c>
      <c r="AW144" s="7">
        <f>cesta!AW144*1.2</f>
        <v>14.9879999999999995</v>
      </c>
      <c r="AX144" s="7">
        <f>cesta!AX144/3.75</f>
        <v>5.78933333333332989</v>
      </c>
      <c r="AY144" s="7">
        <f>cesta!AY144/3.75</f>
        <v>9.75200000000000067</v>
      </c>
      <c r="AZ144" s="7">
        <f>cesta!AZ144/3.75</f>
        <v>9.49066666666666947</v>
      </c>
      <c r="BA144" s="7">
        <f>cesta!BA144/3.75</f>
        <v>16.4906666666667014</v>
      </c>
    </row>
    <row r="145" spans="1:53">
      <c r="A145" s="3" t="s">
        <v>73</v>
      </c>
      <c r="B145" s="9" t="n">
        <v>44287</v>
      </c>
      <c r="C145" s="1" t="s">
        <v>64</v>
      </c>
      <c r="D145" s="4" t="n">
        <v>0.421527777777777768</v>
      </c>
      <c r="E145" s="1" t="s">
        <v>61</v>
      </c>
      <c r="F145" s="7">
        <f>cesta!F145/4.5</f>
        <v>29.9888888888889014</v>
      </c>
      <c r="G145" s="7">
        <f>cesta!G145/4.5</f>
        <v>36.4200000000000017</v>
      </c>
      <c r="H145" s="7">
        <f>cesta!H145/4.5</f>
        <v>35.9911111111111026</v>
      </c>
      <c r="I145" s="7">
        <f>cesta!I145/4.5</f>
        <v>44.9911111111111026</v>
      </c>
      <c r="J145" s="7">
        <f>cesta!J145/6</f>
        <v>3.49000000000000021</v>
      </c>
      <c r="K145" s="7">
        <f>cesta!K145/6</f>
        <v>5.15333333333332977</v>
      </c>
      <c r="L145" s="7">
        <f>cesta!L145/6</f>
        <v>4.82000000000000028</v>
      </c>
      <c r="M145" s="7">
        <f>cesta!M145/6</f>
        <v>9.1899999999999995</v>
      </c>
      <c r="N145" s="7">
        <f>cesta!N145/4.5</f>
        <v>5.99111111111110972</v>
      </c>
      <c r="O145" s="7">
        <f>cesta!O145/4.5</f>
        <v>8.02222222222222037</v>
      </c>
      <c r="P145" s="7">
        <f>cesta!P145/4.5</f>
        <v>7.88888888888889017</v>
      </c>
      <c r="Q145" s="7">
        <f>cesta!Q145/4.5</f>
        <v>11.4888888888888996</v>
      </c>
      <c r="R145" s="7">
        <f>cesta!R145/3.6</f>
        <v>3.88888888888889017</v>
      </c>
      <c r="S145" s="7">
        <f>cesta!S145/3.6</f>
        <v>5.44444444444444997</v>
      </c>
      <c r="T145" s="7">
        <f>cesta!T145/3.6</f>
        <v>5.38888888888889017</v>
      </c>
      <c r="U145" s="7">
        <f>cesta!U145/3.6</f>
        <v>8.94999999999999929</v>
      </c>
      <c r="V145" s="7">
        <f>cesta!V145/3</f>
        <v>3.20999999999999996</v>
      </c>
      <c r="W145" s="7">
        <f>cesta!W145/3</f>
        <v>4.53333333333332966</v>
      </c>
      <c r="X145" s="7">
        <f>cesta!X145/3</f>
        <v>4.49000000000000021</v>
      </c>
      <c r="Y145" s="7">
        <f>cesta!Y145/3</f>
        <v>5.99000000000000021</v>
      </c>
      <c r="Z145" s="7">
        <f>cesta!Z145/12</f>
        <v>1.99000000000000004</v>
      </c>
      <c r="AA145" s="7">
        <f>cesta!AA145/12</f>
        <v>2.76750000000000007</v>
      </c>
      <c r="AB145" s="7">
        <f>cesta!AB145/12</f>
        <v>2.79000000000000004</v>
      </c>
      <c r="AC145" s="7">
        <f>cesta!AC145/12</f>
        <v>3.79000000000000004</v>
      </c>
      <c r="AD145" s="7">
        <f>cesta!AD145/6</f>
        <v>8.99000000000000021</v>
      </c>
      <c r="AE145" s="7">
        <f>cesta!AE145/6</f>
        <v>10.7650000000000006</v>
      </c>
      <c r="AF145" s="7">
        <f>cesta!AF145/6</f>
        <v>9.90000000000000036</v>
      </c>
      <c r="AG145" s="7">
        <f>cesta!AG145/6</f>
        <v>13.9900000000000002</v>
      </c>
      <c r="AH145" s="7">
        <f>cesta!AH145/1.2</f>
        <v>2.9916666666666698</v>
      </c>
      <c r="AI145" s="7">
        <f>cesta!AI145/1.2</f>
        <v>4.76666666666667016</v>
      </c>
      <c r="AJ145" s="7">
        <f>cesta!AJ145/1.2</f>
        <v>4.79166666666666963</v>
      </c>
      <c r="AK145" s="7">
        <f>cesta!AK145/1.2</f>
        <v>6.59166666666667034</v>
      </c>
      <c r="AL145" s="7">
        <f>cesta!AL145/11.25</f>
        <v>2.99022222222221998</v>
      </c>
      <c r="AM145" s="7">
        <f>cesta!AM145/11.25</f>
        <v>4.12177777777777976</v>
      </c>
      <c r="AN145" s="7">
        <f>cesta!AN145/11.25</f>
        <v>3.99022222222221998</v>
      </c>
      <c r="AO145" s="7">
        <f>cesta!AO145/11.25</f>
        <v>5.39022222222221981</v>
      </c>
      <c r="AP145" s="7">
        <f>cesta!AP145/3</f>
        <v>2.58999999999999986</v>
      </c>
      <c r="AQ145" s="7">
        <f>cesta!AQ145/3</f>
        <v>3.02666666666666995</v>
      </c>
      <c r="AR145" s="7">
        <f>cesta!AR145/3</f>
        <v>2.99000000000000021</v>
      </c>
      <c r="AS145" s="7">
        <f>cesta!AS145/3</f>
        <v>3.49000000000000021</v>
      </c>
      <c r="AT145" s="7">
        <f>cesta!AT145*1.2</f>
        <v>7.39200000000000035</v>
      </c>
      <c r="AU145" s="7">
        <f>cesta!AU145*1.2</f>
        <v>8.96400000000000041</v>
      </c>
      <c r="AV145" s="7">
        <f>cesta!AV145*1.2</f>
        <v>8.7840000000000007</v>
      </c>
      <c r="AW145" s="7">
        <f>cesta!AW145*1.2</f>
        <v>14.9879999999999995</v>
      </c>
      <c r="AX145" s="7">
        <f>cesta!AX145/3.75</f>
        <v>5.78933333333332989</v>
      </c>
      <c r="AY145" s="7">
        <f>cesta!AY145/3.75</f>
        <v>9.75200000000000067</v>
      </c>
      <c r="AZ145" s="7">
        <f>cesta!AZ145/3.75</f>
        <v>9.49066666666666947</v>
      </c>
      <c r="BA145" s="7">
        <f>cesta!BA145/3.75</f>
        <v>16.4906666666667014</v>
      </c>
    </row>
    <row r="146" spans="1:53">
      <c r="A146" s="3" t="s">
        <v>73</v>
      </c>
      <c r="B146" s="9" t="n">
        <v>44288</v>
      </c>
      <c r="C146" s="1" t="s">
        <v>65</v>
      </c>
      <c r="D146" s="4" t="n">
        <v>0.342361111111111116</v>
      </c>
      <c r="E146" s="1" t="s">
        <v>61</v>
      </c>
      <c r="F146" s="7">
        <f>cesta!F146/4.5</f>
        <v>29.9888888888889014</v>
      </c>
      <c r="G146" s="7">
        <f>cesta!G146/4.5</f>
        <v>36.351111111111102</v>
      </c>
      <c r="H146" s="7">
        <f>cesta!H146/4.5</f>
        <v>35.4911111111111026</v>
      </c>
      <c r="I146" s="7">
        <f>cesta!I146/4.5</f>
        <v>44.9911111111111026</v>
      </c>
      <c r="J146" s="7">
        <f>cesta!J146/6</f>
        <v>3.49000000000000021</v>
      </c>
      <c r="K146" s="7">
        <f>cesta!K146/6</f>
        <v>5.16333333333333044</v>
      </c>
      <c r="L146" s="7">
        <f>cesta!L146/6</f>
        <v>4.87000000000000011</v>
      </c>
      <c r="M146" s="7">
        <f>cesta!M146/6</f>
        <v>9.1899999999999995</v>
      </c>
      <c r="N146" s="7">
        <f>cesta!N146/4.5</f>
        <v>5.99111111111110972</v>
      </c>
      <c r="O146" s="7">
        <f>cesta!O146/4.5</f>
        <v>8.15333333333333066</v>
      </c>
      <c r="P146" s="7">
        <f>cesta!P146/4.5</f>
        <v>7.94000000000000039</v>
      </c>
      <c r="Q146" s="7">
        <f>cesta!Q146/4.5</f>
        <v>11.4888888888888996</v>
      </c>
      <c r="R146" s="7">
        <f>cesta!R146/3.6</f>
        <v>3.88888888888889017</v>
      </c>
      <c r="S146" s="7">
        <f>cesta!S146/3.6</f>
        <v>5.41388888888888964</v>
      </c>
      <c r="T146" s="7">
        <f>cesta!T146/3.6</f>
        <v>5.38888888888889017</v>
      </c>
      <c r="U146" s="7">
        <f>cesta!U146/3.6</f>
        <v>8.94999999999999929</v>
      </c>
      <c r="V146" s="7">
        <f>cesta!V146/3</f>
        <v>3.20999999999999996</v>
      </c>
      <c r="W146" s="7">
        <f>cesta!W146/3</f>
        <v>4.52666666666666995</v>
      </c>
      <c r="X146" s="7">
        <f>cesta!X146/3</f>
        <v>4.49000000000000021</v>
      </c>
      <c r="Y146" s="7">
        <f>cesta!Y146/3</f>
        <v>5.99000000000000021</v>
      </c>
      <c r="Z146" s="7">
        <f>cesta!Z146/12</f>
        <v>1.99000000000000004</v>
      </c>
      <c r="AA146" s="7">
        <f>cesta!AA146/12</f>
        <v>3.14583333333332993</v>
      </c>
      <c r="AB146" s="7">
        <f>cesta!AB146/12</f>
        <v>3.18999999999999995</v>
      </c>
      <c r="AC146" s="7">
        <f>cesta!AC146/12</f>
        <v>3.99000000000000021</v>
      </c>
      <c r="AD146" s="7">
        <f>cesta!AD146/6</f>
        <v>8.99000000000000021</v>
      </c>
      <c r="AE146" s="7">
        <f>cesta!AE146/6</f>
        <v>10.2266666666667003</v>
      </c>
      <c r="AF146" s="7">
        <f>cesta!AF146/6</f>
        <v>9.69999999999999929</v>
      </c>
      <c r="AG146" s="7">
        <f>cesta!AG146/6</f>
        <v>12.9900000000000002</v>
      </c>
      <c r="AH146" s="7">
        <f>cesta!AH146/1.2</f>
        <v>2.9916666666666698</v>
      </c>
      <c r="AI146" s="7">
        <f>cesta!AI146/1.2</f>
        <v>4.78333333333332966</v>
      </c>
      <c r="AJ146" s="7">
        <f>cesta!AJ146/1.2</f>
        <v>4.79166666666666963</v>
      </c>
      <c r="AK146" s="7">
        <f>cesta!AK146/1.2</f>
        <v>6.59166666666667034</v>
      </c>
      <c r="AL146" s="7">
        <f>cesta!AL146/11.25</f>
        <v>2.99022222222221998</v>
      </c>
      <c r="AM146" s="7">
        <f>cesta!AM146/11.25</f>
        <v>4.1911111111111099</v>
      </c>
      <c r="AN146" s="7">
        <f>cesta!AN146/11.25</f>
        <v>3.99022222222221998</v>
      </c>
      <c r="AO146" s="7">
        <f>cesta!AO146/11.25</f>
        <v>5.39022222222221981</v>
      </c>
      <c r="AP146" s="7">
        <f>cesta!AP146/3</f>
        <v>2.58999999999999986</v>
      </c>
      <c r="AQ146" s="7">
        <f>cesta!AQ146/3</f>
        <v>3.02666666666666995</v>
      </c>
      <c r="AR146" s="7">
        <f>cesta!AR146/3</f>
        <v>2.99000000000000021</v>
      </c>
      <c r="AS146" s="7">
        <f>cesta!AS146/3</f>
        <v>3.49000000000000021</v>
      </c>
      <c r="AT146" s="7">
        <f>cesta!AT146*1.2</f>
        <v>7.39200000000000035</v>
      </c>
      <c r="AU146" s="7">
        <f>cesta!AU146*1.2</f>
        <v>8.96400000000000041</v>
      </c>
      <c r="AV146" s="7">
        <f>cesta!AV146*1.2</f>
        <v>8.89199999999999946</v>
      </c>
      <c r="AW146" s="7">
        <f>cesta!AW146*1.2</f>
        <v>14.9879999999999995</v>
      </c>
      <c r="AX146" s="7">
        <f>cesta!AX146/3.75</f>
        <v>5.78933333333332989</v>
      </c>
      <c r="AY146" s="7">
        <f>cesta!AY146/3.75</f>
        <v>9.78933333333334055</v>
      </c>
      <c r="AZ146" s="7">
        <f>cesta!AZ146/3.75</f>
        <v>9.49066666666666947</v>
      </c>
      <c r="BA146" s="7">
        <f>cesta!BA146/3.75</f>
        <v>16.4906666666667014</v>
      </c>
    </row>
    <row r="147" spans="1:53">
      <c r="A147" s="3" t="s">
        <v>73</v>
      </c>
      <c r="B147" s="9" t="n">
        <v>44289</v>
      </c>
      <c r="C147" s="1" t="s">
        <v>66</v>
      </c>
      <c r="D147" s="4" t="n">
        <v>0.66388888888888884</v>
      </c>
      <c r="E147" s="1" t="s">
        <v>59</v>
      </c>
      <c r="F147" s="7">
        <f>cesta!F147/4.5</f>
        <v>29.9888888888889014</v>
      </c>
      <c r="G147" s="7">
        <f>cesta!G147/4.5</f>
        <v>36.4577777777777996</v>
      </c>
      <c r="H147" s="7">
        <f>cesta!H147/4.5</f>
        <v>35.4911111111111026</v>
      </c>
      <c r="I147" s="7">
        <f>cesta!I147/4.5</f>
        <v>44.9911111111111026</v>
      </c>
      <c r="J147" s="7">
        <f>cesta!J147/6</f>
        <v>3.49000000000000021</v>
      </c>
      <c r="K147" s="7">
        <f>cesta!K147/6</f>
        <v>5.16500000000000004</v>
      </c>
      <c r="L147" s="7">
        <f>cesta!L147/6</f>
        <v>4.87000000000000011</v>
      </c>
      <c r="M147" s="7">
        <f>cesta!M147/6</f>
        <v>9.1899999999999995</v>
      </c>
      <c r="N147" s="7">
        <f>cesta!N147/4.5</f>
        <v>5.99111111111110972</v>
      </c>
      <c r="O147" s="7">
        <f>cesta!O147/4.5</f>
        <v>8.13333333333332931</v>
      </c>
      <c r="P147" s="7">
        <f>cesta!P147/4.5</f>
        <v>7.98888888888888982</v>
      </c>
      <c r="Q147" s="7">
        <f>cesta!Q147/4.5</f>
        <v>11.4888888888888996</v>
      </c>
      <c r="R147" s="7">
        <f>cesta!R147/3.6</f>
        <v>3.88888888888889017</v>
      </c>
      <c r="S147" s="7">
        <f>cesta!S147/3.6</f>
        <v>5.40833333333332966</v>
      </c>
      <c r="T147" s="7">
        <f>cesta!T147/3.6</f>
        <v>5.38888888888889017</v>
      </c>
      <c r="U147" s="7">
        <f>cesta!U147/3.6</f>
        <v>8.94999999999999929</v>
      </c>
      <c r="V147" s="7">
        <f>cesta!V147/3</f>
        <v>3.20999999999999996</v>
      </c>
      <c r="W147" s="7">
        <f>cesta!W147/3</f>
        <v>4.54333333333333034</v>
      </c>
      <c r="X147" s="7">
        <f>cesta!X147/3</f>
        <v>4.49000000000000021</v>
      </c>
      <c r="Y147" s="7">
        <f>cesta!Y147/3</f>
        <v>5.99000000000000021</v>
      </c>
      <c r="Z147" s="7">
        <f>cesta!Z147/12</f>
        <v>2.68999999999999995</v>
      </c>
      <c r="AA147" s="7">
        <f>cesta!AA147/12</f>
        <v>3.33416666666667005</v>
      </c>
      <c r="AB147" s="7">
        <f>cesta!AB147/12</f>
        <v>3.39000000000000012</v>
      </c>
      <c r="AC147" s="7">
        <f>cesta!AC147/12</f>
        <v>3.99000000000000021</v>
      </c>
      <c r="AD147" s="7">
        <f>cesta!AD147/6</f>
        <v>8.99000000000000021</v>
      </c>
      <c r="AE147" s="7">
        <f>cesta!AE147/6</f>
        <v>10.7100000000000009</v>
      </c>
      <c r="AF147" s="7">
        <f>cesta!AF147/6</f>
        <v>10.2449999999999992</v>
      </c>
      <c r="AG147" s="7">
        <f>cesta!AG147/6</f>
        <v>12.9900000000000002</v>
      </c>
      <c r="AH147" s="7">
        <f>cesta!AH147/1.2</f>
        <v>2.9916666666666698</v>
      </c>
      <c r="AI147" s="7">
        <f>cesta!AI147/1.2</f>
        <v>4.76666666666667016</v>
      </c>
      <c r="AJ147" s="7">
        <f>cesta!AJ147/1.2</f>
        <v>4.79166666666666963</v>
      </c>
      <c r="AK147" s="7">
        <f>cesta!AK147/1.2</f>
        <v>6.59166666666667034</v>
      </c>
      <c r="AL147" s="7">
        <f>cesta!AL147/11.25</f>
        <v>2.99022222222221998</v>
      </c>
      <c r="AM147" s="7">
        <f>cesta!AM147/11.25</f>
        <v>4.10577777777777975</v>
      </c>
      <c r="AN147" s="7">
        <f>cesta!AN147/11.25</f>
        <v>3.99022222222221998</v>
      </c>
      <c r="AO147" s="7">
        <f>cesta!AO147/11.25</f>
        <v>5.28977777777777991</v>
      </c>
      <c r="AP147" s="7">
        <f>cesta!AP147/3</f>
        <v>2.58999999999999986</v>
      </c>
      <c r="AQ147" s="7">
        <f>cesta!AQ147/3</f>
        <v>3.02666666666666995</v>
      </c>
      <c r="AR147" s="7">
        <f>cesta!AR147/3</f>
        <v>2.99000000000000021</v>
      </c>
      <c r="AS147" s="7">
        <f>cesta!AS147/3</f>
        <v>3.49000000000000021</v>
      </c>
      <c r="AT147" s="7">
        <f>cesta!AT147*1.2</f>
        <v>6.98399999999999999</v>
      </c>
      <c r="AU147" s="7">
        <f>cesta!AU147*1.2</f>
        <v>8.85599999999999987</v>
      </c>
      <c r="AV147" s="7">
        <f>cesta!AV147*1.2</f>
        <v>8.73600000000000065</v>
      </c>
      <c r="AW147" s="7">
        <f>cesta!AW147*1.2</f>
        <v>14.9879999999999995</v>
      </c>
      <c r="AX147" s="7">
        <f>cesta!AX147/3.75</f>
        <v>5.78933333333332989</v>
      </c>
      <c r="AY147" s="7">
        <f>cesta!AY147/3.75</f>
        <v>9.83999999999999986</v>
      </c>
      <c r="AZ147" s="7">
        <f>cesta!AZ147/3.75</f>
        <v>9.58933333333333948</v>
      </c>
      <c r="BA147" s="7">
        <f>cesta!BA147/3.75</f>
        <v>16.4906666666667014</v>
      </c>
    </row>
    <row r="148" spans="1:53">
      <c r="A148" s="3" t="s">
        <v>73</v>
      </c>
      <c r="B148" s="9" t="n">
        <v>44290</v>
      </c>
      <c r="C148" s="1" t="s">
        <v>67</v>
      </c>
      <c r="D148" s="4" t="n">
        <v>0.361111111111111116</v>
      </c>
      <c r="E148" s="1" t="s">
        <v>61</v>
      </c>
      <c r="F148" s="7">
        <f>cesta!F148/4.5</f>
        <v>29.9888888888889014</v>
      </c>
      <c r="G148" s="7">
        <f>cesta!G148/4.5</f>
        <v>36.4577777777777996</v>
      </c>
      <c r="H148" s="7">
        <f>cesta!H148/4.5</f>
        <v>35.4911111111111026</v>
      </c>
      <c r="I148" s="7">
        <f>cesta!I148/4.5</f>
        <v>44.9911111111111026</v>
      </c>
      <c r="J148" s="7">
        <f>cesta!J148/6</f>
        <v>3.39000000000000012</v>
      </c>
      <c r="K148" s="7">
        <f>cesta!K148/6</f>
        <v>5.1283333333333303</v>
      </c>
      <c r="L148" s="7">
        <f>cesta!L148/6</f>
        <v>4.84999999999999964</v>
      </c>
      <c r="M148" s="7">
        <f>cesta!M148/6</f>
        <v>9.1899999999999995</v>
      </c>
      <c r="N148" s="7">
        <f>cesta!N148/4.5</f>
        <v>5.99111111111110972</v>
      </c>
      <c r="O148" s="7">
        <f>cesta!O148/4.5</f>
        <v>8.13333333333332931</v>
      </c>
      <c r="P148" s="7">
        <f>cesta!P148/4.5</f>
        <v>7.98888888888888982</v>
      </c>
      <c r="Q148" s="7">
        <f>cesta!Q148/4.5</f>
        <v>11.4888888888888996</v>
      </c>
      <c r="R148" s="7">
        <f>cesta!R148/3.6</f>
        <v>3.88888888888889017</v>
      </c>
      <c r="S148" s="7">
        <f>cesta!S148/3.6</f>
        <v>5.42777777777777981</v>
      </c>
      <c r="T148" s="7">
        <f>cesta!T148/3.6</f>
        <v>5.38888888888889017</v>
      </c>
      <c r="U148" s="7">
        <f>cesta!U148/3.6</f>
        <v>8.94999999999999929</v>
      </c>
      <c r="V148" s="7">
        <f>cesta!V148/3</f>
        <v>3.20999999999999996</v>
      </c>
      <c r="W148" s="7">
        <f>cesta!W148/3</f>
        <v>4.54333333333333034</v>
      </c>
      <c r="X148" s="7">
        <f>cesta!X148/3</f>
        <v>4.49000000000000021</v>
      </c>
      <c r="Y148" s="7">
        <f>cesta!Y148/3</f>
        <v>5.99000000000000021</v>
      </c>
      <c r="Z148" s="7">
        <f>cesta!Z148/12</f>
        <v>2.68999999999999995</v>
      </c>
      <c r="AA148" s="7">
        <f>cesta!AA148/12</f>
        <v>3.33416666666667005</v>
      </c>
      <c r="AB148" s="7">
        <f>cesta!AB148/12</f>
        <v>3.39000000000000012</v>
      </c>
      <c r="AC148" s="7">
        <f>cesta!AC148/12</f>
        <v>3.99000000000000021</v>
      </c>
      <c r="AD148" s="7">
        <f>cesta!AD148/6</f>
        <v>8.99000000000000021</v>
      </c>
      <c r="AE148" s="7">
        <f>cesta!AE148/6</f>
        <v>11.1783333333333008</v>
      </c>
      <c r="AF148" s="7">
        <f>cesta!AF148/6</f>
        <v>10.9900000000000002</v>
      </c>
      <c r="AG148" s="7">
        <f>cesta!AG148/6</f>
        <v>13.9900000000000002</v>
      </c>
      <c r="AH148" s="7">
        <f>cesta!AH148/1.2</f>
        <v>2.9916666666666698</v>
      </c>
      <c r="AI148" s="7">
        <f>cesta!AI148/1.2</f>
        <v>4.76666666666667016</v>
      </c>
      <c r="AJ148" s="7">
        <f>cesta!AJ148/1.2</f>
        <v>4.79166666666666963</v>
      </c>
      <c r="AK148" s="7">
        <f>cesta!AK148/1.2</f>
        <v>6.59166666666667034</v>
      </c>
      <c r="AL148" s="7">
        <f>cesta!AL148/11.25</f>
        <v>2.99022222222221998</v>
      </c>
      <c r="AM148" s="7">
        <f>cesta!AM148/11.25</f>
        <v>4.01422222222222036</v>
      </c>
      <c r="AN148" s="7">
        <f>cesta!AN148/11.25</f>
        <v>3.99022222222221998</v>
      </c>
      <c r="AO148" s="7">
        <f>cesta!AO148/11.25</f>
        <v>5.28977777777777991</v>
      </c>
      <c r="AP148" s="7">
        <f>cesta!AP148/3</f>
        <v>2.58999999999999986</v>
      </c>
      <c r="AQ148" s="7">
        <f>cesta!AQ148/3</f>
        <v>3.03333333333333011</v>
      </c>
      <c r="AR148" s="7">
        <f>cesta!AR148/3</f>
        <v>2.99000000000000021</v>
      </c>
      <c r="AS148" s="7">
        <f>cesta!AS148/3</f>
        <v>3.49000000000000021</v>
      </c>
      <c r="AT148" s="7">
        <f>cesta!AT148*1.2</f>
        <v>6.98399999999999999</v>
      </c>
      <c r="AU148" s="7">
        <f>cesta!AU148*1.2</f>
        <v>8.88000000000000078</v>
      </c>
      <c r="AV148" s="7">
        <f>cesta!AV148*1.2</f>
        <v>8.7840000000000007</v>
      </c>
      <c r="AW148" s="7">
        <f>cesta!AW148*1.2</f>
        <v>14.9879999999999995</v>
      </c>
      <c r="AX148" s="7">
        <f>cesta!AX148/3.75</f>
        <v>5.78933333333332989</v>
      </c>
      <c r="AY148" s="7">
        <f>cesta!AY148/3.75</f>
        <v>9.81600000000000072</v>
      </c>
      <c r="AZ148" s="7">
        <f>cesta!AZ148/3.75</f>
        <v>9.49066666666666947</v>
      </c>
      <c r="BA148" s="7">
        <f>cesta!BA148/3.75</f>
        <v>16.4906666666667014</v>
      </c>
    </row>
    <row r="149" spans="1:53">
      <c r="A149" s="3" t="s">
        <v>73</v>
      </c>
      <c r="B149" s="9" t="n">
        <v>44291</v>
      </c>
      <c r="C149" s="1" t="s">
        <v>58</v>
      </c>
      <c r="D149" s="4" t="n">
        <v>0.383333333333333304</v>
      </c>
      <c r="E149" s="1" t="s">
        <v>61</v>
      </c>
      <c r="F149" s="7">
        <f>cesta!F149/4.5</f>
        <v>29.9888888888889014</v>
      </c>
      <c r="G149" s="7">
        <f>cesta!G149/4.5</f>
        <v>36.3644444444445014</v>
      </c>
      <c r="H149" s="7">
        <f>cesta!H149/4.5</f>
        <v>34.9911111111111026</v>
      </c>
      <c r="I149" s="7">
        <f>cesta!I149/4.5</f>
        <v>44.9911111111111026</v>
      </c>
      <c r="J149" s="7">
        <f>cesta!J149/6</f>
        <v>3.39000000000000012</v>
      </c>
      <c r="K149" s="7">
        <f>cesta!K149/6</f>
        <v>5.12666666666666959</v>
      </c>
      <c r="L149" s="7">
        <f>cesta!L149/6</f>
        <v>4.84999999999999964</v>
      </c>
      <c r="M149" s="7">
        <f>cesta!M149/6</f>
        <v>9.1899999999999995</v>
      </c>
      <c r="N149" s="7">
        <f>cesta!N149/4.5</f>
        <v>5.99111111111110972</v>
      </c>
      <c r="O149" s="7">
        <f>cesta!O149/4.5</f>
        <v>8.13333333333332931</v>
      </c>
      <c r="P149" s="7">
        <f>cesta!P149/4.5</f>
        <v>7.98888888888888982</v>
      </c>
      <c r="Q149" s="7">
        <f>cesta!Q149/4.5</f>
        <v>11.4888888888888996</v>
      </c>
      <c r="R149" s="7">
        <f>cesta!R149/3.6</f>
        <v>3.88888888888889017</v>
      </c>
      <c r="S149" s="7">
        <f>cesta!S149/3.6</f>
        <v>5.43611111111111001</v>
      </c>
      <c r="T149" s="7">
        <f>cesta!T149/3.6</f>
        <v>5.38888888888889017</v>
      </c>
      <c r="U149" s="7">
        <f>cesta!U149/3.6</f>
        <v>8.94999999999999929</v>
      </c>
      <c r="V149" s="7">
        <f>cesta!V149/3</f>
        <v>3.20999999999999996</v>
      </c>
      <c r="W149" s="7">
        <f>cesta!W149/3</f>
        <v>4.54333333333333034</v>
      </c>
      <c r="X149" s="7">
        <f>cesta!X149/3</f>
        <v>4.49000000000000021</v>
      </c>
      <c r="Y149" s="7">
        <f>cesta!Y149/3</f>
        <v>5.99000000000000021</v>
      </c>
      <c r="Z149" s="7">
        <f>cesta!Z149/12</f>
        <v>2.68999999999999995</v>
      </c>
      <c r="AA149" s="7">
        <f>cesta!AA149/12</f>
        <v>3.27916666666666989</v>
      </c>
      <c r="AB149" s="7">
        <f>cesta!AB149/12</f>
        <v>3.39000000000000012</v>
      </c>
      <c r="AC149" s="7">
        <f>cesta!AC149/12</f>
        <v>3.79000000000000004</v>
      </c>
      <c r="AD149" s="7">
        <f>cesta!AD149/6</f>
        <v>8.99000000000000021</v>
      </c>
      <c r="AE149" s="7">
        <f>cesta!AE149/6</f>
        <v>11.1783333333333008</v>
      </c>
      <c r="AF149" s="7">
        <f>cesta!AF149/6</f>
        <v>10.9900000000000002</v>
      </c>
      <c r="AG149" s="7">
        <f>cesta!AG149/6</f>
        <v>13.9900000000000002</v>
      </c>
      <c r="AH149" s="7">
        <f>cesta!AH149/1.2</f>
        <v>2.9916666666666698</v>
      </c>
      <c r="AI149" s="7">
        <f>cesta!AI149/1.2</f>
        <v>4.76666666666667016</v>
      </c>
      <c r="AJ149" s="7">
        <f>cesta!AJ149/1.2</f>
        <v>4.79166666666666963</v>
      </c>
      <c r="AK149" s="7">
        <f>cesta!AK149/1.2</f>
        <v>6.59166666666667034</v>
      </c>
      <c r="AL149" s="7">
        <f>cesta!AL149/11.25</f>
        <v>2.99022222222221998</v>
      </c>
      <c r="AM149" s="7">
        <f>cesta!AM149/11.25</f>
        <v>3.79111111111110999</v>
      </c>
      <c r="AN149" s="7">
        <f>cesta!AN149/11.25</f>
        <v>3.99022222222221998</v>
      </c>
      <c r="AO149" s="7">
        <f>cesta!AO149/11.25</f>
        <v>4.49955555555555975</v>
      </c>
      <c r="AP149" s="7">
        <f>cesta!AP149/3</f>
        <v>2.58999999999999986</v>
      </c>
      <c r="AQ149" s="7">
        <f>cesta!AQ149/3</f>
        <v>3.04000000000000004</v>
      </c>
      <c r="AR149" s="7">
        <f>cesta!AR149/3</f>
        <v>2.99000000000000021</v>
      </c>
      <c r="AS149" s="7">
        <f>cesta!AS149/3</f>
        <v>3.49000000000000021</v>
      </c>
      <c r="AT149" s="7">
        <f>cesta!AT149*1.2</f>
        <v>6.98399999999999999</v>
      </c>
      <c r="AU149" s="7">
        <f>cesta!AU149*1.2</f>
        <v>8.84399999999999942</v>
      </c>
      <c r="AV149" s="7">
        <f>cesta!AV149*1.2</f>
        <v>8.68800000000000061</v>
      </c>
      <c r="AW149" s="7">
        <f>cesta!AW149*1.2</f>
        <v>14.9879999999999995</v>
      </c>
      <c r="AX149" s="7">
        <f>cesta!AX149/3.75</f>
        <v>5.78933333333332989</v>
      </c>
      <c r="AY149" s="7">
        <f>cesta!AY149/3.75</f>
        <v>9.82399999999999984</v>
      </c>
      <c r="AZ149" s="7">
        <f>cesta!AZ149/3.75</f>
        <v>9.53866666666666951</v>
      </c>
      <c r="BA149" s="7">
        <f>cesta!BA149/3.75</f>
        <v>16.4906666666667014</v>
      </c>
    </row>
    <row r="150" spans="1:53">
      <c r="A150" s="3" t="s">
        <v>73</v>
      </c>
      <c r="B150" s="9" t="n">
        <v>44292</v>
      </c>
      <c r="C150" s="1" t="s">
        <v>60</v>
      </c>
      <c r="D150" s="4" t="n">
        <v>0.384027777777777821</v>
      </c>
      <c r="E150" s="1" t="s">
        <v>61</v>
      </c>
      <c r="F150" s="7">
        <f>cesta!F150/4.5</f>
        <v>29.9888888888889014</v>
      </c>
      <c r="G150" s="7">
        <f>cesta!G150/4.5</f>
        <v>36.5755555555556029</v>
      </c>
      <c r="H150" s="7">
        <f>cesta!H150/4.5</f>
        <v>35.8400000000000034</v>
      </c>
      <c r="I150" s="7">
        <f>cesta!I150/4.5</f>
        <v>44.9911111111111026</v>
      </c>
      <c r="J150" s="7">
        <f>cesta!J150/6</f>
        <v>3.39000000000000012</v>
      </c>
      <c r="K150" s="7">
        <f>cesta!K150/6</f>
        <v>5.14333333333332998</v>
      </c>
      <c r="L150" s="7">
        <f>cesta!L150/6</f>
        <v>4.84999999999999964</v>
      </c>
      <c r="M150" s="7">
        <f>cesta!M150/6</f>
        <v>9.1899999999999995</v>
      </c>
      <c r="N150" s="7">
        <f>cesta!N150/4.5</f>
        <v>6.49111111111110972</v>
      </c>
      <c r="O150" s="7">
        <f>cesta!O150/4.5</f>
        <v>8.16222222222221916</v>
      </c>
      <c r="P150" s="7">
        <f>cesta!P150/4.5</f>
        <v>7.98888888888888982</v>
      </c>
      <c r="Q150" s="7">
        <f>cesta!Q150/4.5</f>
        <v>11.4888888888888996</v>
      </c>
      <c r="R150" s="7">
        <f>cesta!R150/3.6</f>
        <v>3.88888888888889017</v>
      </c>
      <c r="S150" s="7">
        <f>cesta!S150/3.6</f>
        <v>5.44722222222222019</v>
      </c>
      <c r="T150" s="7">
        <f>cesta!T150/3.6</f>
        <v>5.38888888888889017</v>
      </c>
      <c r="U150" s="7">
        <f>cesta!U150/3.6</f>
        <v>8.94999999999999929</v>
      </c>
      <c r="V150" s="7">
        <f>cesta!V150/3</f>
        <v>3.20999999999999996</v>
      </c>
      <c r="W150" s="7">
        <f>cesta!W150/3</f>
        <v>4.54333333333333034</v>
      </c>
      <c r="X150" s="7">
        <f>cesta!X150/3</f>
        <v>4.49000000000000021</v>
      </c>
      <c r="Y150" s="7">
        <f>cesta!Y150/3</f>
        <v>5.99000000000000021</v>
      </c>
      <c r="Z150" s="7">
        <f>cesta!Z150/12</f>
        <v>2.68999999999999995</v>
      </c>
      <c r="AA150" s="7">
        <f>cesta!AA150/12</f>
        <v>3.42333333333332979</v>
      </c>
      <c r="AB150" s="7">
        <f>cesta!AB150/12</f>
        <v>3.49000000000000021</v>
      </c>
      <c r="AC150" s="7">
        <f>cesta!AC150/12</f>
        <v>4.19000000000000039</v>
      </c>
      <c r="AD150" s="7">
        <f>cesta!AD150/6</f>
        <v>8.99000000000000021</v>
      </c>
      <c r="AE150" s="7">
        <f>cesta!AE150/6</f>
        <v>10.8933333333333007</v>
      </c>
      <c r="AF150" s="7">
        <f>cesta!AF150/6</f>
        <v>10.9900000000000002</v>
      </c>
      <c r="AG150" s="7">
        <f>cesta!AG150/6</f>
        <v>13.9900000000000002</v>
      </c>
      <c r="AH150" s="7">
        <f>cesta!AH150/1.2</f>
        <v>2.9916666666666698</v>
      </c>
      <c r="AI150" s="7">
        <f>cesta!AI150/1.2</f>
        <v>4.76666666666667016</v>
      </c>
      <c r="AJ150" s="7">
        <f>cesta!AJ150/1.2</f>
        <v>4.79166666666666963</v>
      </c>
      <c r="AK150" s="7">
        <f>cesta!AK150/1.2</f>
        <v>6.59166666666667034</v>
      </c>
      <c r="AL150" s="7">
        <f>cesta!AL150/11.25</f>
        <v>2.99022222222221998</v>
      </c>
      <c r="AM150" s="7">
        <f>cesta!AM150/11.25</f>
        <v>4.12177777777777976</v>
      </c>
      <c r="AN150" s="7">
        <f>cesta!AN150/11.25</f>
        <v>3.99022222222221998</v>
      </c>
      <c r="AO150" s="7">
        <f>cesta!AO150/11.25</f>
        <v>5.28977777777777991</v>
      </c>
      <c r="AP150" s="7">
        <f>cesta!AP150/3</f>
        <v>2.68999999999999995</v>
      </c>
      <c r="AQ150" s="7">
        <f>cesta!AQ150/3</f>
        <v>3.0566666666666702</v>
      </c>
      <c r="AR150" s="7">
        <f>cesta!AR150/3</f>
        <v>2.99000000000000021</v>
      </c>
      <c r="AS150" s="7">
        <f>cesta!AS150/3</f>
        <v>3.49000000000000021</v>
      </c>
      <c r="AT150" s="7">
        <f>cesta!AT150*1.2</f>
        <v>7.39200000000000035</v>
      </c>
      <c r="AU150" s="7">
        <f>cesta!AU150*1.2</f>
        <v>8.96400000000000041</v>
      </c>
      <c r="AV150" s="7">
        <f>cesta!AV150*1.2</f>
        <v>8.89199999999999946</v>
      </c>
      <c r="AW150" s="7">
        <f>cesta!AW150*1.2</f>
        <v>14.9879999999999995</v>
      </c>
      <c r="AX150" s="7">
        <f>cesta!AX150/3.75</f>
        <v>5.78933333333332989</v>
      </c>
      <c r="AY150" s="7">
        <f>cesta!AY150/3.75</f>
        <v>9.75733333333334052</v>
      </c>
      <c r="AZ150" s="7">
        <f>cesta!AZ150/3.75</f>
        <v>9.49066666666666947</v>
      </c>
      <c r="BA150" s="7">
        <f>cesta!BA150/3.75</f>
        <v>16.4906666666667014</v>
      </c>
    </row>
    <row r="151" spans="1:53">
      <c r="A151" s="3" t="s">
        <v>73</v>
      </c>
      <c r="B151" s="9" t="n">
        <v>44293</v>
      </c>
      <c r="C151" s="1" t="s">
        <v>62</v>
      </c>
      <c r="D151" s="4" t="n">
        <v>0.34930555555555558</v>
      </c>
      <c r="E151" s="1" t="s">
        <v>61</v>
      </c>
      <c r="F151" s="7">
        <f>cesta!F151/4.5</f>
        <v>29.9888888888889014</v>
      </c>
      <c r="G151" s="7">
        <f>cesta!G151/4.5</f>
        <v>37.3466666666666995</v>
      </c>
      <c r="H151" s="7">
        <f>cesta!H151/4.5</f>
        <v>36.9911111111111026</v>
      </c>
      <c r="I151" s="7">
        <f>cesta!I151/4.5</f>
        <v>44.9911111111111026</v>
      </c>
      <c r="J151" s="7">
        <f>cesta!J151/6</f>
        <v>3.39000000000000012</v>
      </c>
      <c r="K151" s="7">
        <f>cesta!K151/6</f>
        <v>5.21999999999999975</v>
      </c>
      <c r="L151" s="7">
        <f>cesta!L151/6</f>
        <v>4.87000000000000011</v>
      </c>
      <c r="M151" s="7">
        <f>cesta!M151/6</f>
        <v>9.1899999999999995</v>
      </c>
      <c r="N151" s="7">
        <f>cesta!N151/4.5</f>
        <v>5.78888888888888964</v>
      </c>
      <c r="O151" s="7">
        <f>cesta!O151/4.5</f>
        <v>8.1177777777777802</v>
      </c>
      <c r="P151" s="7">
        <f>cesta!P151/4.5</f>
        <v>7.98888888888888982</v>
      </c>
      <c r="Q151" s="7">
        <f>cesta!Q151/4.5</f>
        <v>11.4888888888888996</v>
      </c>
      <c r="R151" s="7">
        <f>cesta!R151/3.6</f>
        <v>3.88888888888889017</v>
      </c>
      <c r="S151" s="7">
        <f>cesta!S151/3.6</f>
        <v>5.45555555555556015</v>
      </c>
      <c r="T151" s="7">
        <f>cesta!T151/3.6</f>
        <v>5.38888888888889017</v>
      </c>
      <c r="U151" s="7">
        <f>cesta!U151/3.6</f>
        <v>8.94999999999999929</v>
      </c>
      <c r="V151" s="7">
        <f>cesta!V151/3</f>
        <v>3.20999999999999996</v>
      </c>
      <c r="W151" s="7">
        <f>cesta!W151/3</f>
        <v>4.54333333333333034</v>
      </c>
      <c r="X151" s="7">
        <f>cesta!X151/3</f>
        <v>4.49000000000000021</v>
      </c>
      <c r="Y151" s="7">
        <f>cesta!Y151/3</f>
        <v>5.99000000000000021</v>
      </c>
      <c r="Z151" s="7">
        <f>cesta!Z151/12</f>
        <v>1.99000000000000004</v>
      </c>
      <c r="AA151" s="7">
        <f>cesta!AA151/12</f>
        <v>2.83416666666667005</v>
      </c>
      <c r="AB151" s="7">
        <f>cesta!AB151/12</f>
        <v>2.99000000000000021</v>
      </c>
      <c r="AC151" s="7">
        <f>cesta!AC151/12</f>
        <v>3.49000000000000021</v>
      </c>
      <c r="AD151" s="7">
        <f>cesta!AD151/6</f>
        <v>8.99000000000000021</v>
      </c>
      <c r="AE151" s="7">
        <f>cesta!AE151/6</f>
        <v>11.1783333333333008</v>
      </c>
      <c r="AF151" s="7">
        <f>cesta!AF151/6</f>
        <v>10.9900000000000002</v>
      </c>
      <c r="AG151" s="7">
        <f>cesta!AG151/6</f>
        <v>13.9900000000000002</v>
      </c>
      <c r="AH151" s="7">
        <f>cesta!AH151/1.2</f>
        <v>2.9916666666666698</v>
      </c>
      <c r="AI151" s="7">
        <f>cesta!AI151/1.2</f>
        <v>4.7583333333333302</v>
      </c>
      <c r="AJ151" s="7">
        <f>cesta!AJ151/1.2</f>
        <v>4.79166666666666963</v>
      </c>
      <c r="AK151" s="7">
        <f>cesta!AK151/1.2</f>
        <v>5.9916666666666698</v>
      </c>
      <c r="AL151" s="7">
        <f>cesta!AL151/11.25</f>
        <v>2.68977777777777982</v>
      </c>
      <c r="AM151" s="7">
        <f>cesta!AM151/11.25</f>
        <v>3.91377777777777993</v>
      </c>
      <c r="AN151" s="7">
        <f>cesta!AN151/11.25</f>
        <v>3.99022222222221998</v>
      </c>
      <c r="AO151" s="7">
        <f>cesta!AO151/11.25</f>
        <v>5.28977777777777991</v>
      </c>
      <c r="AP151" s="7">
        <f>cesta!AP151/3</f>
        <v>2.49000000000000021</v>
      </c>
      <c r="AQ151" s="7">
        <f>cesta!AQ151/3</f>
        <v>3.02333333333332988</v>
      </c>
      <c r="AR151" s="7">
        <f>cesta!AR151/3</f>
        <v>2.99000000000000021</v>
      </c>
      <c r="AS151" s="7">
        <f>cesta!AS151/3</f>
        <v>3.49000000000000021</v>
      </c>
      <c r="AT151" s="7">
        <f>cesta!AT151*1.2</f>
        <v>7.39200000000000035</v>
      </c>
      <c r="AU151" s="7">
        <f>cesta!AU151*1.2</f>
        <v>9</v>
      </c>
      <c r="AV151" s="7">
        <f>cesta!AV151*1.2</f>
        <v>8.9399999999999995</v>
      </c>
      <c r="AW151" s="7">
        <f>cesta!AW151*1.2</f>
        <v>14.9879999999999995</v>
      </c>
      <c r="AX151" s="7">
        <f>cesta!AX151/3.75</f>
        <v>5.78933333333332989</v>
      </c>
      <c r="AY151" s="7">
        <f>cesta!AY151/3.75</f>
        <v>9.69333333333334046</v>
      </c>
      <c r="AZ151" s="7">
        <f>cesta!AZ151/3.75</f>
        <v>9.49066666666666947</v>
      </c>
      <c r="BA151" s="7">
        <f>cesta!BA151/3.75</f>
        <v>16.4906666666667014</v>
      </c>
    </row>
    <row r="152" spans="1:53">
      <c r="A152" s="3" t="s">
        <v>73</v>
      </c>
      <c r="B152" s="9" t="n">
        <v>44294</v>
      </c>
      <c r="C152" s="1" t="s">
        <v>64</v>
      </c>
      <c r="D152" s="4" t="n">
        <v>0.3875</v>
      </c>
      <c r="E152" s="1" t="s">
        <v>61</v>
      </c>
      <c r="F152" s="7">
        <f>cesta!F152/4.5</f>
        <v>29.9888888888889014</v>
      </c>
      <c r="G152" s="7">
        <f>cesta!G152/4.5</f>
        <v>36.8222222222222015</v>
      </c>
      <c r="H152" s="7">
        <f>cesta!H152/4.5</f>
        <v>36.6888888888888971</v>
      </c>
      <c r="I152" s="7">
        <f>cesta!I152/4.5</f>
        <v>44.9911111111111026</v>
      </c>
      <c r="J152" s="7">
        <f>cesta!J152/6</f>
        <v>3.49000000000000021</v>
      </c>
      <c r="K152" s="7">
        <f>cesta!K152/6</f>
        <v>5.28500000000000014</v>
      </c>
      <c r="L152" s="7">
        <f>cesta!L152/6</f>
        <v>4.88999999999999968</v>
      </c>
      <c r="M152" s="7">
        <f>cesta!M152/6</f>
        <v>9.1899999999999995</v>
      </c>
      <c r="N152" s="7">
        <f>cesta!N152/4.5</f>
        <v>6.49111111111110972</v>
      </c>
      <c r="O152" s="7">
        <f>cesta!O152/4.5</f>
        <v>8.40888888888889063</v>
      </c>
      <c r="P152" s="7">
        <f>cesta!P152/4.5</f>
        <v>7.98888888888888982</v>
      </c>
      <c r="Q152" s="7">
        <f>cesta!Q152/4.5</f>
        <v>11.4888888888888996</v>
      </c>
      <c r="R152" s="7">
        <f>cesta!R152/3.6</f>
        <v>3.88888888888889017</v>
      </c>
      <c r="S152" s="7">
        <f>cesta!S152/3.6</f>
        <v>5.47222222222221966</v>
      </c>
      <c r="T152" s="7">
        <f>cesta!T152/3.6</f>
        <v>5.38888888888889017</v>
      </c>
      <c r="U152" s="7">
        <f>cesta!U152/3.6</f>
        <v>8.94999999999999929</v>
      </c>
      <c r="V152" s="7">
        <f>cesta!V152/3</f>
        <v>3.20999999999999996</v>
      </c>
      <c r="W152" s="7">
        <f>cesta!W152/3</f>
        <v>4.5566666666666702</v>
      </c>
      <c r="X152" s="7">
        <f>cesta!X152/3</f>
        <v>4.49000000000000021</v>
      </c>
      <c r="Y152" s="7">
        <f>cesta!Y152/3</f>
        <v>5.99000000000000021</v>
      </c>
      <c r="Z152" s="7">
        <f>cesta!Z152/12</f>
        <v>2.25</v>
      </c>
      <c r="AA152" s="7">
        <f>cesta!AA152/12</f>
        <v>2.89833333333332988</v>
      </c>
      <c r="AB152" s="7">
        <f>cesta!AB152/12</f>
        <v>2.68999999999999995</v>
      </c>
      <c r="AC152" s="7">
        <f>cesta!AC152/12</f>
        <v>4.19000000000000039</v>
      </c>
      <c r="AD152" s="7">
        <f>cesta!AD152/6</f>
        <v>8.99000000000000021</v>
      </c>
      <c r="AE152" s="7">
        <f>cesta!AE152/6</f>
        <v>11.1783333333333008</v>
      </c>
      <c r="AF152" s="7">
        <f>cesta!AF152/6</f>
        <v>10.9900000000000002</v>
      </c>
      <c r="AG152" s="7">
        <f>cesta!AG152/6</f>
        <v>13.9900000000000002</v>
      </c>
      <c r="AH152" s="7">
        <f>cesta!AH152/1.2</f>
        <v>2.9916666666666698</v>
      </c>
      <c r="AI152" s="7">
        <f>cesta!AI152/1.2</f>
        <v>4.75</v>
      </c>
      <c r="AJ152" s="7">
        <f>cesta!AJ152/1.2</f>
        <v>4.75</v>
      </c>
      <c r="AK152" s="7">
        <f>cesta!AK152/1.2</f>
        <v>5.9916666666666698</v>
      </c>
      <c r="AL152" s="7">
        <f>cesta!AL152/11.25</f>
        <v>3.08977777777778018</v>
      </c>
      <c r="AM152" s="7">
        <f>cesta!AM152/11.25</f>
        <v>4.26933333333333032</v>
      </c>
      <c r="AN152" s="7">
        <f>cesta!AN152/11.25</f>
        <v>3.99022222222221998</v>
      </c>
      <c r="AO152" s="7">
        <f>cesta!AO152/11.25</f>
        <v>5.39022222222221981</v>
      </c>
      <c r="AP152" s="7">
        <f>cesta!AP152/3</f>
        <v>2.68999999999999995</v>
      </c>
      <c r="AQ152" s="7">
        <f>cesta!AQ152/3</f>
        <v>3.07666666666667021</v>
      </c>
      <c r="AR152" s="7">
        <f>cesta!AR152/3</f>
        <v>2.99000000000000021</v>
      </c>
      <c r="AS152" s="7">
        <f>cesta!AS152/3</f>
        <v>3.49000000000000021</v>
      </c>
      <c r="AT152" s="7">
        <f>cesta!AT152*1.2</f>
        <v>7.39200000000000035</v>
      </c>
      <c r="AU152" s="7">
        <f>cesta!AU152*1.2</f>
        <v>9.03599999999999959</v>
      </c>
      <c r="AV152" s="7">
        <f>cesta!AV152*1.2</f>
        <v>8.98799999999999955</v>
      </c>
      <c r="AW152" s="7">
        <f>cesta!AW152*1.2</f>
        <v>14.9879999999999995</v>
      </c>
      <c r="AX152" s="7">
        <f>cesta!AX152/3.75</f>
        <v>5.78933333333332989</v>
      </c>
      <c r="AY152" s="7">
        <f>cesta!AY152/3.75</f>
        <v>9.67466666666667052</v>
      </c>
      <c r="AZ152" s="7">
        <f>cesta!AZ152/3.75</f>
        <v>9.49066666666666947</v>
      </c>
      <c r="BA152" s="7">
        <f>cesta!BA152/3.75</f>
        <v>16.4906666666667014</v>
      </c>
    </row>
    <row r="153" spans="1:53">
      <c r="A153" s="3" t="s">
        <v>73</v>
      </c>
      <c r="B153" s="9" t="n">
        <v>44295</v>
      </c>
      <c r="C153" s="1" t="s">
        <v>65</v>
      </c>
      <c r="D153" s="4" t="n">
        <v>0.38125</v>
      </c>
      <c r="E153" s="1" t="s">
        <v>61</v>
      </c>
      <c r="F153" s="7">
        <f>cesta!F153/4.5</f>
        <v>29.9888888888889014</v>
      </c>
      <c r="G153" s="7">
        <f>cesta!G153/4.5</f>
        <v>36.6400000000000006</v>
      </c>
      <c r="H153" s="7">
        <f>cesta!H153/4.5</f>
        <v>36.3400000000000034</v>
      </c>
      <c r="I153" s="7">
        <f>cesta!I153/4.5</f>
        <v>44.9911111111111026</v>
      </c>
      <c r="J153" s="7">
        <f>cesta!J153/6</f>
        <v>3.49000000000000021</v>
      </c>
      <c r="K153" s="7">
        <f>cesta!K153/6</f>
        <v>5.22833333333332995</v>
      </c>
      <c r="L153" s="7">
        <f>cesta!L153/6</f>
        <v>4.87000000000000011</v>
      </c>
      <c r="M153" s="7">
        <f>cesta!M153/6</f>
        <v>9.1899999999999995</v>
      </c>
      <c r="N153" s="7">
        <f>cesta!N153/4.5</f>
        <v>6.49111111111110972</v>
      </c>
      <c r="O153" s="7">
        <f>cesta!O153/4.5</f>
        <v>8.23333333333333073</v>
      </c>
      <c r="P153" s="7">
        <f>cesta!P153/4.5</f>
        <v>7.98888888888888982</v>
      </c>
      <c r="Q153" s="7">
        <f>cesta!Q153/4.5</f>
        <v>11.4888888888888996</v>
      </c>
      <c r="R153" s="7">
        <f>cesta!R153/3.6</f>
        <v>3.88888888888889017</v>
      </c>
      <c r="S153" s="7">
        <f>cesta!S153/3.6</f>
        <v>5.46944444444445033</v>
      </c>
      <c r="T153" s="7">
        <f>cesta!T153/3.6</f>
        <v>5.38888888888889017</v>
      </c>
      <c r="U153" s="7">
        <f>cesta!U153/3.6</f>
        <v>8.94999999999999929</v>
      </c>
      <c r="V153" s="7">
        <f>cesta!V153/3</f>
        <v>3.20999999999999996</v>
      </c>
      <c r="W153" s="7">
        <f>cesta!W153/3</f>
        <v>4.53333333333332966</v>
      </c>
      <c r="X153" s="7">
        <f>cesta!X153/3</f>
        <v>4.49000000000000021</v>
      </c>
      <c r="Y153" s="7">
        <f>cesta!Y153/3</f>
        <v>5.99000000000000021</v>
      </c>
      <c r="Z153" s="7">
        <f>cesta!Z153/12</f>
        <v>1.99000000000000004</v>
      </c>
      <c r="AA153" s="7">
        <f>cesta!AA153/12</f>
        <v>2.99000000000000021</v>
      </c>
      <c r="AB153" s="7">
        <f>cesta!AB153/12</f>
        <v>2.83999999999999986</v>
      </c>
      <c r="AC153" s="7">
        <f>cesta!AC153/12</f>
        <v>4.19000000000000039</v>
      </c>
      <c r="AD153" s="7">
        <f>cesta!AD153/6</f>
        <v>8.99000000000000021</v>
      </c>
      <c r="AE153" s="7">
        <f>cesta!AE153/6</f>
        <v>11.1783333333333008</v>
      </c>
      <c r="AF153" s="7">
        <f>cesta!AF153/6</f>
        <v>10.9900000000000002</v>
      </c>
      <c r="AG153" s="7">
        <f>cesta!AG153/6</f>
        <v>13.9900000000000002</v>
      </c>
      <c r="AH153" s="7">
        <f>cesta!AH153/1.2</f>
        <v>2.9916666666666698</v>
      </c>
      <c r="AI153" s="7">
        <f>cesta!AI153/1.2</f>
        <v>4.75</v>
      </c>
      <c r="AJ153" s="7">
        <f>cesta!AJ153/1.2</f>
        <v>4.76666666666667016</v>
      </c>
      <c r="AK153" s="7">
        <f>cesta!AK153/1.2</f>
        <v>5.9916666666666698</v>
      </c>
      <c r="AL153" s="7">
        <f>cesta!AL153/11.25</f>
        <v>2.99022222222221998</v>
      </c>
      <c r="AM153" s="7">
        <f>cesta!AM153/11.25</f>
        <v>4.13244444444444969</v>
      </c>
      <c r="AN153" s="7">
        <f>cesta!AN153/11.25</f>
        <v>3.99022222222221998</v>
      </c>
      <c r="AO153" s="7">
        <f>cesta!AO153/11.25</f>
        <v>5.39022222222221981</v>
      </c>
      <c r="AP153" s="7">
        <f>cesta!AP153/3</f>
        <v>2.68999999999999995</v>
      </c>
      <c r="AQ153" s="7">
        <f>cesta!AQ153/3</f>
        <v>3.06000000000000005</v>
      </c>
      <c r="AR153" s="7">
        <f>cesta!AR153/3</f>
        <v>2.99000000000000021</v>
      </c>
      <c r="AS153" s="7">
        <f>cesta!AS153/3</f>
        <v>3.49000000000000021</v>
      </c>
      <c r="AT153" s="7">
        <f>cesta!AT153*1.2</f>
        <v>6.98399999999999999</v>
      </c>
      <c r="AU153" s="7">
        <f>cesta!AU153*1.2</f>
        <v>8.9399999999999995</v>
      </c>
      <c r="AV153" s="7">
        <f>cesta!AV153*1.2</f>
        <v>8.83200000000000074</v>
      </c>
      <c r="AW153" s="7">
        <f>cesta!AW153*1.2</f>
        <v>14.9879999999999995</v>
      </c>
      <c r="AX153" s="7">
        <f>cesta!AX153/3.75</f>
        <v>5.78933333333332989</v>
      </c>
      <c r="AY153" s="7">
        <f>cesta!AY153/3.75</f>
        <v>9.69066666666667054</v>
      </c>
      <c r="AZ153" s="7">
        <f>cesta!AZ153/3.75</f>
        <v>9.44533333333333935</v>
      </c>
      <c r="BA153" s="7">
        <f>cesta!BA153/3.75</f>
        <v>16.4906666666667014</v>
      </c>
    </row>
    <row r="154" spans="1:53">
      <c r="A154" s="3" t="s">
        <v>73</v>
      </c>
      <c r="B154" s="9" t="n">
        <v>44296</v>
      </c>
      <c r="C154" s="1" t="s">
        <v>66</v>
      </c>
      <c r="D154" s="4" t="n">
        <v>0.668055555555555625</v>
      </c>
      <c r="E154" s="1" t="s">
        <v>59</v>
      </c>
      <c r="F154" s="7">
        <f>cesta!F154/4.5</f>
        <v>29.9888888888889014</v>
      </c>
      <c r="G154" s="7">
        <f>cesta!G154/4.5</f>
        <v>36.1533333333333005</v>
      </c>
      <c r="H154" s="7">
        <f>cesta!H154/4.5</f>
        <v>34.9911111111111026</v>
      </c>
      <c r="I154" s="7">
        <f>cesta!I154/4.5</f>
        <v>44.5488888888888965</v>
      </c>
      <c r="J154" s="7">
        <f>cesta!J154/6</f>
        <v>3.49000000000000021</v>
      </c>
      <c r="K154" s="7">
        <f>cesta!K154/6</f>
        <v>5.27666666666666995</v>
      </c>
      <c r="L154" s="7">
        <f>cesta!L154/6</f>
        <v>4.99000000000000021</v>
      </c>
      <c r="M154" s="7">
        <f>cesta!M154/6</f>
        <v>9.1899999999999995</v>
      </c>
      <c r="N154" s="7">
        <f>cesta!N154/4.5</f>
        <v>6.49111111111110972</v>
      </c>
      <c r="O154" s="7">
        <f>cesta!O154/4.5</f>
        <v>8.25555555555555998</v>
      </c>
      <c r="P154" s="7">
        <f>cesta!P154/4.5</f>
        <v>7.98888888888888982</v>
      </c>
      <c r="Q154" s="7">
        <f>cesta!Q154/4.5</f>
        <v>11.6888888888889007</v>
      </c>
      <c r="R154" s="7">
        <f>cesta!R154/3.6</f>
        <v>3.88888888888889017</v>
      </c>
      <c r="S154" s="7">
        <f>cesta!S154/3.6</f>
        <v>5.45833333333333037</v>
      </c>
      <c r="T154" s="7">
        <f>cesta!T154/3.6</f>
        <v>5.38888888888889017</v>
      </c>
      <c r="U154" s="7">
        <f>cesta!U154/3.6</f>
        <v>8.94999999999999929</v>
      </c>
      <c r="V154" s="7">
        <f>cesta!V154/3</f>
        <v>3.20999999999999996</v>
      </c>
      <c r="W154" s="7">
        <f>cesta!W154/3</f>
        <v>4.54666666666667041</v>
      </c>
      <c r="X154" s="7">
        <f>cesta!X154/3</f>
        <v>4.49000000000000021</v>
      </c>
      <c r="Y154" s="7">
        <f>cesta!Y154/3</f>
        <v>5.99000000000000021</v>
      </c>
      <c r="Z154" s="7">
        <f>cesta!Z154/12</f>
        <v>0.990000000000000036</v>
      </c>
      <c r="AA154" s="7">
        <f>cesta!AA154/12</f>
        <v>2.85666666666667002</v>
      </c>
      <c r="AB154" s="7">
        <f>cesta!AB154/12</f>
        <v>2.99000000000000021</v>
      </c>
      <c r="AC154" s="7">
        <f>cesta!AC154/12</f>
        <v>4.19000000000000039</v>
      </c>
      <c r="AD154" s="7">
        <f>cesta!AD154/6</f>
        <v>8.99000000000000021</v>
      </c>
      <c r="AE154" s="7">
        <f>cesta!AE154/6</f>
        <v>11.1783333333333008</v>
      </c>
      <c r="AF154" s="7">
        <f>cesta!AF154/6</f>
        <v>10.9900000000000002</v>
      </c>
      <c r="AG154" s="7">
        <f>cesta!AG154/6</f>
        <v>13.9900000000000002</v>
      </c>
      <c r="AH154" s="7">
        <f>cesta!AH154/1.2</f>
        <v>2.9916666666666698</v>
      </c>
      <c r="AI154" s="7">
        <f>cesta!AI154/1.2</f>
        <v>4.7583333333333302</v>
      </c>
      <c r="AJ154" s="7">
        <f>cesta!AJ154/1.2</f>
        <v>4.79166666666666963</v>
      </c>
      <c r="AK154" s="7">
        <f>cesta!AK154/1.2</f>
        <v>5.9916666666666698</v>
      </c>
      <c r="AL154" s="7">
        <f>cesta!AL154/11.25</f>
        <v>2.99022222222221998</v>
      </c>
      <c r="AM154" s="7">
        <f>cesta!AM154/11.25</f>
        <v>4.19822222222221964</v>
      </c>
      <c r="AN154" s="7">
        <f>cesta!AN154/11.25</f>
        <v>3.99022222222221998</v>
      </c>
      <c r="AO154" s="7">
        <f>cesta!AO154/11.25</f>
        <v>5.39022222222221981</v>
      </c>
      <c r="AP154" s="7">
        <f>cesta!AP154/3</f>
        <v>2.68999999999999995</v>
      </c>
      <c r="AQ154" s="7">
        <f>cesta!AQ154/3</f>
        <v>3.06000000000000005</v>
      </c>
      <c r="AR154" s="7">
        <f>cesta!AR154/3</f>
        <v>2.99000000000000021</v>
      </c>
      <c r="AS154" s="7">
        <f>cesta!AS154/3</f>
        <v>3.49000000000000021</v>
      </c>
      <c r="AT154" s="7">
        <f>cesta!AT154*1.2</f>
        <v>6.98399999999999999</v>
      </c>
      <c r="AU154" s="7">
        <f>cesta!AU154*1.2</f>
        <v>8.84399999999999942</v>
      </c>
      <c r="AV154" s="7">
        <f>cesta!AV154*1.2</f>
        <v>8.73600000000000065</v>
      </c>
      <c r="AW154" s="7">
        <f>cesta!AW154*1.2</f>
        <v>14.9879999999999995</v>
      </c>
      <c r="AX154" s="7">
        <f>cesta!AX154/3.75</f>
        <v>5.78933333333332989</v>
      </c>
      <c r="AY154" s="7">
        <f>cesta!AY154/3.75</f>
        <v>9.72533333333334049</v>
      </c>
      <c r="AZ154" s="7">
        <f>cesta!AZ154/3.75</f>
        <v>9.49066666666666947</v>
      </c>
      <c r="BA154" s="7">
        <f>cesta!BA154/3.75</f>
        <v>16.4906666666667014</v>
      </c>
    </row>
    <row r="155" spans="1:53">
      <c r="A155" s="3" t="s">
        <v>73</v>
      </c>
      <c r="B155" s="9" t="n">
        <v>44297</v>
      </c>
      <c r="C155" s="1" t="s">
        <v>67</v>
      </c>
      <c r="D155" s="4" t="n">
        <v>0.498611111111111072</v>
      </c>
      <c r="E155" s="1" t="s">
        <v>61</v>
      </c>
      <c r="F155" s="7">
        <f>cesta!F155/4.5</f>
        <v>29.9888888888889014</v>
      </c>
      <c r="G155" s="7">
        <f>cesta!G155/4.5</f>
        <v>36.9600000000000009</v>
      </c>
      <c r="H155" s="7">
        <f>cesta!H155/4.5</f>
        <v>36.9911111111111026</v>
      </c>
      <c r="I155" s="7">
        <f>cesta!I155/4.5</f>
        <v>44.9911111111111026</v>
      </c>
      <c r="J155" s="7">
        <f>cesta!J155/6</f>
        <v>3.49000000000000021</v>
      </c>
      <c r="K155" s="7">
        <f>cesta!K155/6</f>
        <v>5.28000000000000025</v>
      </c>
      <c r="L155" s="7">
        <f>cesta!L155/6</f>
        <v>4.99000000000000021</v>
      </c>
      <c r="M155" s="7">
        <f>cesta!M155/6</f>
        <v>9.1899999999999995</v>
      </c>
      <c r="N155" s="7">
        <f>cesta!N155/4.5</f>
        <v>6.49111111111110972</v>
      </c>
      <c r="O155" s="7">
        <f>cesta!O155/4.5</f>
        <v>8.1177777777777802</v>
      </c>
      <c r="P155" s="7">
        <f>cesta!P155/4.5</f>
        <v>7.98888888888888982</v>
      </c>
      <c r="Q155" s="7">
        <f>cesta!Q155/4.5</f>
        <v>11.6888888888889007</v>
      </c>
      <c r="R155" s="7">
        <f>cesta!R155/3.6</f>
        <v>4.18888888888888999</v>
      </c>
      <c r="S155" s="7">
        <f>cesta!S155/3.6</f>
        <v>5.46388888888889035</v>
      </c>
      <c r="T155" s="7">
        <f>cesta!T155/3.6</f>
        <v>5.38888888888889017</v>
      </c>
      <c r="U155" s="7">
        <f>cesta!U155/3.6</f>
        <v>8.94999999999999929</v>
      </c>
      <c r="V155" s="7">
        <f>cesta!V155/3</f>
        <v>3.20999999999999996</v>
      </c>
      <c r="W155" s="7">
        <f>cesta!W155/3</f>
        <v>4.54666666666667041</v>
      </c>
      <c r="X155" s="7">
        <f>cesta!X155/3</f>
        <v>4.49000000000000021</v>
      </c>
      <c r="Y155" s="7">
        <f>cesta!Y155/3</f>
        <v>5.99000000000000021</v>
      </c>
      <c r="Z155" s="7">
        <f>cesta!Z155/12</f>
        <v>0.990000000000000036</v>
      </c>
      <c r="AA155" s="7">
        <f>cesta!AA155/12</f>
        <v>2.85666666666667002</v>
      </c>
      <c r="AB155" s="7">
        <f>cesta!AB155/12</f>
        <v>2.99000000000000021</v>
      </c>
      <c r="AC155" s="7">
        <f>cesta!AC155/12</f>
        <v>4.19000000000000039</v>
      </c>
      <c r="AD155" s="7">
        <f>cesta!AD155/6</f>
        <v>8.99000000000000021</v>
      </c>
      <c r="AE155" s="7">
        <f>cesta!AE155/6</f>
        <v>11.1783333333333008</v>
      </c>
      <c r="AF155" s="7">
        <f>cesta!AF155/6</f>
        <v>10.9900000000000002</v>
      </c>
      <c r="AG155" s="7">
        <f>cesta!AG155/6</f>
        <v>13.9900000000000002</v>
      </c>
      <c r="AH155" s="7">
        <f>cesta!AH155/1.2</f>
        <v>2.9916666666666698</v>
      </c>
      <c r="AI155" s="7">
        <f>cesta!AI155/1.2</f>
        <v>4.77500000000000036</v>
      </c>
      <c r="AJ155" s="7">
        <f>cesta!AJ155/1.2</f>
        <v>4.79166666666666963</v>
      </c>
      <c r="AK155" s="7">
        <f>cesta!AK155/1.2</f>
        <v>5.9916666666666698</v>
      </c>
      <c r="AL155" s="7">
        <f>cesta!AL155/11.25</f>
        <v>2.99022222222221998</v>
      </c>
      <c r="AM155" s="7">
        <f>cesta!AM155/11.25</f>
        <v>4.22933333333333028</v>
      </c>
      <c r="AN155" s="7">
        <f>cesta!AN155/11.25</f>
        <v>3.99022222222221998</v>
      </c>
      <c r="AO155" s="7">
        <f>cesta!AO155/11.25</f>
        <v>5.39022222222221981</v>
      </c>
      <c r="AP155" s="7">
        <f>cesta!AP155/3</f>
        <v>2.68999999999999995</v>
      </c>
      <c r="AQ155" s="7">
        <f>cesta!AQ155/3</f>
        <v>3.06999999999999984</v>
      </c>
      <c r="AR155" s="7">
        <f>cesta!AR155/3</f>
        <v>2.99000000000000021</v>
      </c>
      <c r="AS155" s="7">
        <f>cesta!AS155/3</f>
        <v>3.49000000000000021</v>
      </c>
      <c r="AT155" s="7">
        <f>cesta!AT155*1.2</f>
        <v>6.98399999999999999</v>
      </c>
      <c r="AU155" s="7">
        <f>cesta!AU155*1.2</f>
        <v>8.7240000000000002</v>
      </c>
      <c r="AV155" s="7">
        <f>cesta!AV155*1.2</f>
        <v>8.7840000000000007</v>
      </c>
      <c r="AW155" s="7">
        <f>cesta!AW155*1.2</f>
        <v>9.98399999999999999</v>
      </c>
      <c r="AX155" s="7">
        <f>cesta!AX155/3.75</f>
        <v>5.78933333333332989</v>
      </c>
      <c r="AY155" s="7">
        <f>cesta!AY155/3.75</f>
        <v>9.72799999999999976</v>
      </c>
      <c r="AZ155" s="7">
        <f>cesta!AZ155/3.75</f>
        <v>9.49066666666666947</v>
      </c>
      <c r="BA155" s="7">
        <f>cesta!BA155/3.75</f>
        <v>16.4906666666667014</v>
      </c>
    </row>
    <row r="156" spans="1:53">
      <c r="A156" s="3" t="s">
        <v>73</v>
      </c>
      <c r="B156" s="9" t="n">
        <v>44298</v>
      </c>
      <c r="C156" s="1" t="s">
        <v>58</v>
      </c>
      <c r="D156" s="4" t="n">
        <v>0.38125</v>
      </c>
      <c r="E156" s="1" t="s">
        <v>61</v>
      </c>
      <c r="F156" s="7">
        <f>cesta!F156/4.5</f>
        <v>29.9888888888889014</v>
      </c>
      <c r="G156" s="7">
        <f>cesta!G156/4.5</f>
        <v>37.1466666666666967</v>
      </c>
      <c r="H156" s="7">
        <f>cesta!H156/4.5</f>
        <v>37.9911111111111026</v>
      </c>
      <c r="I156" s="7">
        <f>cesta!I156/4.5</f>
        <v>44.9911111111111026</v>
      </c>
      <c r="J156" s="7">
        <f>cesta!J156/6</f>
        <v>3.49000000000000021</v>
      </c>
      <c r="K156" s="7">
        <f>cesta!K156/6</f>
        <v>5.28000000000000025</v>
      </c>
      <c r="L156" s="7">
        <f>cesta!L156/6</f>
        <v>4.99000000000000021</v>
      </c>
      <c r="M156" s="7">
        <f>cesta!M156/6</f>
        <v>9.1899999999999995</v>
      </c>
      <c r="N156" s="7">
        <f>cesta!N156/4.5</f>
        <v>6.49111111111110972</v>
      </c>
      <c r="O156" s="7">
        <f>cesta!O156/4.5</f>
        <v>8.19555555555555948</v>
      </c>
      <c r="P156" s="7">
        <f>cesta!P156/4.5</f>
        <v>7.98888888888888982</v>
      </c>
      <c r="Q156" s="7">
        <f>cesta!Q156/4.5</f>
        <v>11.6888888888889007</v>
      </c>
      <c r="R156" s="7">
        <f>cesta!R156/3.6</f>
        <v>4.18888888888888999</v>
      </c>
      <c r="S156" s="7">
        <f>cesta!S156/3.6</f>
        <v>5.48611111111110983</v>
      </c>
      <c r="T156" s="7">
        <f>cesta!T156/3.6</f>
        <v>5.38888888888889017</v>
      </c>
      <c r="U156" s="7">
        <f>cesta!U156/3.6</f>
        <v>8.94999999999999929</v>
      </c>
      <c r="V156" s="7">
        <f>cesta!V156/3</f>
        <v>3.20999999999999996</v>
      </c>
      <c r="W156" s="7">
        <f>cesta!W156/3</f>
        <v>4.54666666666667041</v>
      </c>
      <c r="X156" s="7">
        <f>cesta!X156/3</f>
        <v>4.49000000000000021</v>
      </c>
      <c r="Y156" s="7">
        <f>cesta!Y156/3</f>
        <v>5.99000000000000021</v>
      </c>
      <c r="Z156" s="7">
        <f>cesta!Z156/12</f>
        <v>0.990000000000000036</v>
      </c>
      <c r="AA156" s="7">
        <f>cesta!AA156/12</f>
        <v>2.81499999999999986</v>
      </c>
      <c r="AB156" s="7">
        <f>cesta!AB156/12</f>
        <v>2.83999999999999986</v>
      </c>
      <c r="AC156" s="7">
        <f>cesta!AC156/12</f>
        <v>4.19000000000000039</v>
      </c>
      <c r="AD156" s="7">
        <f>cesta!AD156/6</f>
        <v>8.99000000000000021</v>
      </c>
      <c r="AE156" s="7">
        <f>cesta!AE156/6</f>
        <v>11.1783333333333008</v>
      </c>
      <c r="AF156" s="7">
        <f>cesta!AF156/6</f>
        <v>10.9900000000000002</v>
      </c>
      <c r="AG156" s="7">
        <f>cesta!AG156/6</f>
        <v>13.9900000000000002</v>
      </c>
      <c r="AH156" s="7">
        <f>cesta!AH156/1.2</f>
        <v>2.9916666666666698</v>
      </c>
      <c r="AI156" s="7">
        <f>cesta!AI156/1.2</f>
        <v>4.78333333333332966</v>
      </c>
      <c r="AJ156" s="7">
        <f>cesta!AJ156/1.2</f>
        <v>4.79166666666666963</v>
      </c>
      <c r="AK156" s="7">
        <f>cesta!AK156/1.2</f>
        <v>5.9916666666666698</v>
      </c>
      <c r="AL156" s="7">
        <f>cesta!AL156/11.25</f>
        <v>2.99022222222221998</v>
      </c>
      <c r="AM156" s="7">
        <f>cesta!AM156/11.25</f>
        <v>4.06577777777777971</v>
      </c>
      <c r="AN156" s="7">
        <f>cesta!AN156/11.25</f>
        <v>3.99022222222221998</v>
      </c>
      <c r="AO156" s="7">
        <f>cesta!AO156/11.25</f>
        <v>5.40800000000000036</v>
      </c>
      <c r="AP156" s="7">
        <f>cesta!AP156/3</f>
        <v>2.68999999999999995</v>
      </c>
      <c r="AQ156" s="7">
        <f>cesta!AQ156/3</f>
        <v>3.07333333333333014</v>
      </c>
      <c r="AR156" s="7">
        <f>cesta!AR156/3</f>
        <v>2.99000000000000021</v>
      </c>
      <c r="AS156" s="7">
        <f>cesta!AS156/3</f>
        <v>3.49000000000000021</v>
      </c>
      <c r="AT156" s="7">
        <f>cesta!AT156*1.2</f>
        <v>6.98399999999999999</v>
      </c>
      <c r="AU156" s="7">
        <f>cesta!AU156*1.2</f>
        <v>8.7240000000000002</v>
      </c>
      <c r="AV156" s="7">
        <f>cesta!AV156*1.2</f>
        <v>8.7840000000000007</v>
      </c>
      <c r="AW156" s="7">
        <f>cesta!AW156*1.2</f>
        <v>9.98399999999999999</v>
      </c>
      <c r="AX156" s="7">
        <f>cesta!AX156/3.75</f>
        <v>5.78933333333332989</v>
      </c>
      <c r="AY156" s="7">
        <f>cesta!AY156/3.75</f>
        <v>9.7759999999999998</v>
      </c>
      <c r="AZ156" s="7">
        <f>cesta!AZ156/3.75</f>
        <v>9.49066666666666947</v>
      </c>
      <c r="BA156" s="7">
        <f>cesta!BA156/3.75</f>
        <v>16.4906666666667014</v>
      </c>
    </row>
    <row r="157" spans="1:53">
      <c r="A157" s="3" t="s">
        <v>73</v>
      </c>
      <c r="B157" s="9" t="n">
        <v>44299</v>
      </c>
      <c r="C157" s="1" t="s">
        <v>60</v>
      </c>
      <c r="D157" s="4" t="n">
        <v>0.64027777777777759</v>
      </c>
      <c r="E157" s="1" t="s">
        <v>59</v>
      </c>
      <c r="F157" s="7">
        <f>cesta!F157/4.5</f>
        <v>29.9888888888889014</v>
      </c>
      <c r="G157" s="7">
        <f>cesta!G157/4.5</f>
        <v>37.0488888888888965</v>
      </c>
      <c r="H157" s="7">
        <f>cesta!H157/4.5</f>
        <v>36.9822222222221981</v>
      </c>
      <c r="I157" s="7">
        <f>cesta!I157/4.5</f>
        <v>44.9911111111111026</v>
      </c>
      <c r="J157" s="7">
        <f>cesta!J157/6</f>
        <v>3.49000000000000021</v>
      </c>
      <c r="K157" s="7">
        <f>cesta!K157/6</f>
        <v>5.28333333333332966</v>
      </c>
      <c r="L157" s="7">
        <f>cesta!L157/6</f>
        <v>4.99000000000000021</v>
      </c>
      <c r="M157" s="7">
        <f>cesta!M157/6</f>
        <v>9.1899999999999995</v>
      </c>
      <c r="N157" s="7">
        <f>cesta!N157/4.5</f>
        <v>6.49111111111110972</v>
      </c>
      <c r="O157" s="7">
        <f>cesta!O157/4.5</f>
        <v>8.21777777777777985</v>
      </c>
      <c r="P157" s="7">
        <f>cesta!P157/4.5</f>
        <v>7.98888888888888982</v>
      </c>
      <c r="Q157" s="7">
        <f>cesta!Q157/4.5</f>
        <v>11.6888888888889007</v>
      </c>
      <c r="R157" s="7">
        <f>cesta!R157/3.6</f>
        <v>4.18888888888888999</v>
      </c>
      <c r="S157" s="7">
        <f>cesta!S157/3.6</f>
        <v>5.51111111111111018</v>
      </c>
      <c r="T157" s="7">
        <f>cesta!T157/3.6</f>
        <v>5.38888888888889017</v>
      </c>
      <c r="U157" s="7">
        <f>cesta!U157/3.6</f>
        <v>8.94999999999999929</v>
      </c>
      <c r="V157" s="7">
        <f>cesta!V157/3</f>
        <v>3.20999999999999996</v>
      </c>
      <c r="W157" s="7">
        <f>cesta!W157/3</f>
        <v>4.53666666666666973</v>
      </c>
      <c r="X157" s="7">
        <f>cesta!X157/3</f>
        <v>4.49000000000000021</v>
      </c>
      <c r="Y157" s="7">
        <f>cesta!Y157/3</f>
        <v>5.99000000000000021</v>
      </c>
      <c r="Z157" s="7">
        <f>cesta!Z157/12</f>
        <v>2.29000000000000004</v>
      </c>
      <c r="AA157" s="7">
        <f>cesta!AA157/12</f>
        <v>3.32333333333333014</v>
      </c>
      <c r="AB157" s="7">
        <f>cesta!AB157/12</f>
        <v>3.49000000000000021</v>
      </c>
      <c r="AC157" s="7">
        <f>cesta!AC157/12</f>
        <v>4.19000000000000039</v>
      </c>
      <c r="AD157" s="7">
        <f>cesta!AD157/6</f>
        <v>8.99000000000000021</v>
      </c>
      <c r="AE157" s="7">
        <f>cesta!AE157/6</f>
        <v>10.8933333333333007</v>
      </c>
      <c r="AF157" s="7">
        <f>cesta!AF157/6</f>
        <v>10.9900000000000002</v>
      </c>
      <c r="AG157" s="7">
        <f>cesta!AG157/6</f>
        <v>13.9900000000000002</v>
      </c>
      <c r="AH157" s="7">
        <f>cesta!AH157/1.2</f>
        <v>2.9916666666666698</v>
      </c>
      <c r="AI157" s="7">
        <f>cesta!AI157/1.2</f>
        <v>4.76666666666667016</v>
      </c>
      <c r="AJ157" s="7">
        <f>cesta!AJ157/1.2</f>
        <v>4.75</v>
      </c>
      <c r="AK157" s="7">
        <f>cesta!AK157/1.2</f>
        <v>5.9916666666666698</v>
      </c>
      <c r="AL157" s="7">
        <f>cesta!AL157/11.25</f>
        <v>2.99022222222221998</v>
      </c>
      <c r="AM157" s="7">
        <f>cesta!AM157/11.25</f>
        <v>4.20888888888888957</v>
      </c>
      <c r="AN157" s="7">
        <f>cesta!AN157/11.25</f>
        <v>3.99022222222221998</v>
      </c>
      <c r="AO157" s="7">
        <f>cesta!AO157/11.25</f>
        <v>5.39022222222221981</v>
      </c>
      <c r="AP157" s="7">
        <f>cesta!AP157/3</f>
        <v>2.68999999999999995</v>
      </c>
      <c r="AQ157" s="7">
        <f>cesta!AQ157/3</f>
        <v>3.10000000000000009</v>
      </c>
      <c r="AR157" s="7">
        <f>cesta!AR157/3</f>
        <v>2.99000000000000021</v>
      </c>
      <c r="AS157" s="7">
        <f>cesta!AS157/3</f>
        <v>3.49000000000000021</v>
      </c>
      <c r="AT157" s="7">
        <f>cesta!AT157*1.2</f>
        <v>7.48800000000000043</v>
      </c>
      <c r="AU157" s="7">
        <f>cesta!AU157*1.2</f>
        <v>8.82000000000000028</v>
      </c>
      <c r="AV157" s="7">
        <f>cesta!AV157*1.2</f>
        <v>8.83200000000000074</v>
      </c>
      <c r="AW157" s="7">
        <f>cesta!AW157*1.2</f>
        <v>9.98399999999999999</v>
      </c>
      <c r="AX157" s="7">
        <f>cesta!AX157/3.75</f>
        <v>5.78933333333332989</v>
      </c>
      <c r="AY157" s="7">
        <f>cesta!AY157/3.75</f>
        <v>9.79733333333333967</v>
      </c>
      <c r="AZ157" s="7">
        <f>cesta!AZ157/3.75</f>
        <v>9.49066666666666947</v>
      </c>
      <c r="BA157" s="7">
        <f>cesta!BA157/3.75</f>
        <v>16.4906666666667014</v>
      </c>
    </row>
    <row r="158" spans="1:53">
      <c r="A158" s="3" t="s">
        <v>73</v>
      </c>
      <c r="B158" s="9" t="n">
        <v>44300</v>
      </c>
      <c r="C158" s="1" t="s">
        <v>62</v>
      </c>
      <c r="D158" s="4" t="n">
        <v>0.423611111111111072</v>
      </c>
      <c r="E158" s="1" t="s">
        <v>61</v>
      </c>
      <c r="F158" s="7">
        <f>cesta!F158/4.5</f>
        <v>29.9888888888889014</v>
      </c>
      <c r="G158" s="7">
        <f>cesta!G158/4.5</f>
        <v>37.3288888888888977</v>
      </c>
      <c r="H158" s="7">
        <f>cesta!H158/4.5</f>
        <v>36.9911111111111026</v>
      </c>
      <c r="I158" s="7">
        <f>cesta!I158/4.5</f>
        <v>44.9911111111111026</v>
      </c>
      <c r="J158" s="7">
        <f>cesta!J158/6</f>
        <v>3.49000000000000021</v>
      </c>
      <c r="K158" s="7">
        <f>cesta!K158/6</f>
        <v>5.27833333333332977</v>
      </c>
      <c r="L158" s="7">
        <f>cesta!L158/6</f>
        <v>4.99000000000000021</v>
      </c>
      <c r="M158" s="7">
        <f>cesta!M158/6</f>
        <v>9.1899999999999995</v>
      </c>
      <c r="N158" s="7">
        <f>cesta!N158/4.5</f>
        <v>6.38888888888889017</v>
      </c>
      <c r="O158" s="7">
        <f>cesta!O158/4.5</f>
        <v>8.21555555555556083</v>
      </c>
      <c r="P158" s="7">
        <f>cesta!P158/4.5</f>
        <v>7.98888888888888982</v>
      </c>
      <c r="Q158" s="7">
        <f>cesta!Q158/4.5</f>
        <v>11.6888888888889007</v>
      </c>
      <c r="R158" s="7">
        <f>cesta!R158/3.6</f>
        <v>4.18888888888888999</v>
      </c>
      <c r="S158" s="7">
        <f>cesta!S158/3.6</f>
        <v>5.49722222222222001</v>
      </c>
      <c r="T158" s="7">
        <f>cesta!T158/3.6</f>
        <v>5.38888888888889017</v>
      </c>
      <c r="U158" s="7">
        <f>cesta!U158/3.6</f>
        <v>8.94999999999999929</v>
      </c>
      <c r="V158" s="7">
        <f>cesta!V158/3</f>
        <v>3.20999999999999996</v>
      </c>
      <c r="W158" s="7">
        <f>cesta!W158/3</f>
        <v>4.54999999999999982</v>
      </c>
      <c r="X158" s="7">
        <f>cesta!X158/3</f>
        <v>4.49000000000000021</v>
      </c>
      <c r="Y158" s="7">
        <f>cesta!Y158/3</f>
        <v>5.99000000000000021</v>
      </c>
      <c r="Z158" s="7">
        <f>cesta!Z158/12</f>
        <v>1.59000000000000004</v>
      </c>
      <c r="AA158" s="7">
        <f>cesta!AA158/12</f>
        <v>2.52916666666666989</v>
      </c>
      <c r="AB158" s="7">
        <f>cesta!AB158/12</f>
        <v>2.29000000000000004</v>
      </c>
      <c r="AC158" s="7">
        <f>cesta!AC158/12</f>
        <v>3.49000000000000021</v>
      </c>
      <c r="AD158" s="7">
        <f>cesta!AD158/6</f>
        <v>8.99000000000000021</v>
      </c>
      <c r="AE158" s="7">
        <f>cesta!AE158/6</f>
        <v>11.0350000000000001</v>
      </c>
      <c r="AF158" s="7">
        <f>cesta!AF158/6</f>
        <v>9.99000000000000021</v>
      </c>
      <c r="AG158" s="7">
        <f>cesta!AG158/6</f>
        <v>13.9900000000000002</v>
      </c>
      <c r="AH158" s="7">
        <f>cesta!AH158/1.2</f>
        <v>2.9916666666666698</v>
      </c>
      <c r="AI158" s="7">
        <f>cesta!AI158/1.2</f>
        <v>4.77500000000000036</v>
      </c>
      <c r="AJ158" s="7">
        <f>cesta!AJ158/1.2</f>
        <v>4.75</v>
      </c>
      <c r="AK158" s="7">
        <f>cesta!AK158/1.2</f>
        <v>5.9916666666666698</v>
      </c>
      <c r="AL158" s="7">
        <f>cesta!AL158/11.25</f>
        <v>2.99022222222221998</v>
      </c>
      <c r="AM158" s="7">
        <f>cesta!AM158/11.25</f>
        <v>4.04444444444444962</v>
      </c>
      <c r="AN158" s="7">
        <f>cesta!AN158/11.25</f>
        <v>3.99022222222221998</v>
      </c>
      <c r="AO158" s="7">
        <f>cesta!AO158/11.25</f>
        <v>5.39022222222221981</v>
      </c>
      <c r="AP158" s="7">
        <f>cesta!AP158/3</f>
        <v>2.79000000000000004</v>
      </c>
      <c r="AQ158" s="7">
        <f>cesta!AQ158/3</f>
        <v>3.09333333333333016</v>
      </c>
      <c r="AR158" s="7">
        <f>cesta!AR158/3</f>
        <v>2.99000000000000021</v>
      </c>
      <c r="AS158" s="7">
        <f>cesta!AS158/3</f>
        <v>3.49000000000000021</v>
      </c>
      <c r="AT158" s="7">
        <f>cesta!AT158*1.2</f>
        <v>7.48800000000000043</v>
      </c>
      <c r="AU158" s="7">
        <f>cesta!AU158*1.2</f>
        <v>8.79599999999999937</v>
      </c>
      <c r="AV158" s="7">
        <f>cesta!AV158*1.2</f>
        <v>8.7840000000000007</v>
      </c>
      <c r="AW158" s="7">
        <f>cesta!AW158*1.2</f>
        <v>9.98399999999999999</v>
      </c>
      <c r="AX158" s="7">
        <f>cesta!AX158/3.75</f>
        <v>5.78933333333332989</v>
      </c>
      <c r="AY158" s="7">
        <f>cesta!AY158/3.75</f>
        <v>9.82666666666666977</v>
      </c>
      <c r="AZ158" s="7">
        <f>cesta!AZ158/3.75</f>
        <v>9.49066666666666947</v>
      </c>
      <c r="BA158" s="7">
        <f>cesta!BA158/3.75</f>
        <v>16.4906666666667014</v>
      </c>
    </row>
    <row r="159" spans="1:53">
      <c r="A159" s="3" t="s">
        <v>73</v>
      </c>
      <c r="B159" s="9" t="n">
        <v>44301</v>
      </c>
      <c r="C159" s="1" t="s">
        <v>64</v>
      </c>
      <c r="D159" s="4" t="n">
        <v>0.540277777777777768</v>
      </c>
      <c r="E159" s="1" t="s">
        <v>59</v>
      </c>
      <c r="F159" s="7">
        <f>cesta!F159/4.5</f>
        <v>29.9888888888889014</v>
      </c>
      <c r="G159" s="7">
        <f>cesta!G159/4.5</f>
        <v>37.0399999999999991</v>
      </c>
      <c r="H159" s="7">
        <f>cesta!H159/4.5</f>
        <v>36.8400000000000034</v>
      </c>
      <c r="I159" s="7">
        <f>cesta!I159/4.5</f>
        <v>44.9911111111111026</v>
      </c>
      <c r="J159" s="7">
        <f>cesta!J159/6</f>
        <v>3.49000000000000021</v>
      </c>
      <c r="K159" s="7">
        <f>cesta!K159/6</f>
        <v>5.26166666666667027</v>
      </c>
      <c r="L159" s="7">
        <f>cesta!L159/6</f>
        <v>4.99000000000000021</v>
      </c>
      <c r="M159" s="7">
        <f>cesta!M159/6</f>
        <v>9.1899999999999995</v>
      </c>
      <c r="N159" s="7">
        <f>cesta!N159/4.5</f>
        <v>6.38888888888889017</v>
      </c>
      <c r="O159" s="7">
        <f>cesta!O159/4.5</f>
        <v>8.19999999999999929</v>
      </c>
      <c r="P159" s="7">
        <f>cesta!P159/4.5</f>
        <v>7.98888888888888982</v>
      </c>
      <c r="Q159" s="7">
        <f>cesta!Q159/4.5</f>
        <v>11.6888888888889007</v>
      </c>
      <c r="R159" s="7">
        <f>cesta!R159/3.6</f>
        <v>4.25</v>
      </c>
      <c r="S159" s="7">
        <f>cesta!S159/3.6</f>
        <v>5.5</v>
      </c>
      <c r="T159" s="7">
        <f>cesta!T159/3.6</f>
        <v>5.38888888888889017</v>
      </c>
      <c r="U159" s="7">
        <f>cesta!U159/3.6</f>
        <v>8.94999999999999929</v>
      </c>
      <c r="V159" s="7">
        <f>cesta!V159/3</f>
        <v>3.20999999999999996</v>
      </c>
      <c r="W159" s="7">
        <f>cesta!W159/3</f>
        <v>4.53000000000000025</v>
      </c>
      <c r="X159" s="7">
        <f>cesta!X159/3</f>
        <v>4.49000000000000021</v>
      </c>
      <c r="Y159" s="7">
        <f>cesta!Y159/3</f>
        <v>5.99000000000000021</v>
      </c>
      <c r="Z159" s="7">
        <f>cesta!Z159/12</f>
        <v>0.990000000000000036</v>
      </c>
      <c r="AA159" s="7">
        <f>cesta!AA159/12</f>
        <v>2.65583333333333016</v>
      </c>
      <c r="AB159" s="7">
        <f>cesta!AB159/12</f>
        <v>2.68999999999999995</v>
      </c>
      <c r="AC159" s="7">
        <f>cesta!AC159/12</f>
        <v>4.19000000000000039</v>
      </c>
      <c r="AD159" s="7">
        <f>cesta!AD159/6</f>
        <v>8.99000000000000021</v>
      </c>
      <c r="AE159" s="7">
        <f>cesta!AE159/6</f>
        <v>11.0350000000000001</v>
      </c>
      <c r="AF159" s="7">
        <f>cesta!AF159/6</f>
        <v>9.99000000000000021</v>
      </c>
      <c r="AG159" s="7">
        <f>cesta!AG159/6</f>
        <v>13.9900000000000002</v>
      </c>
      <c r="AH159" s="7">
        <f>cesta!AH159/1.2</f>
        <v>2.9916666666666698</v>
      </c>
      <c r="AI159" s="7">
        <f>cesta!AI159/1.2</f>
        <v>4.79166666666666963</v>
      </c>
      <c r="AJ159" s="7">
        <f>cesta!AJ159/1.2</f>
        <v>4.79166666666666963</v>
      </c>
      <c r="AK159" s="7">
        <f>cesta!AK159/1.2</f>
        <v>6.79166666666666963</v>
      </c>
      <c r="AL159" s="7">
        <f>cesta!AL159/11.25</f>
        <v>3.08977777777778018</v>
      </c>
      <c r="AM159" s="7">
        <f>cesta!AM159/11.25</f>
        <v>4.1911111111111099</v>
      </c>
      <c r="AN159" s="7">
        <f>cesta!AN159/11.25</f>
        <v>3.99022222222221998</v>
      </c>
      <c r="AO159" s="7">
        <f>cesta!AO159/11.25</f>
        <v>5.39022222222221981</v>
      </c>
      <c r="AP159" s="7">
        <f>cesta!AP159/3</f>
        <v>2.79000000000000004</v>
      </c>
      <c r="AQ159" s="7">
        <f>cesta!AQ159/3</f>
        <v>3.09333333333333016</v>
      </c>
      <c r="AR159" s="7">
        <f>cesta!AR159/3</f>
        <v>2.99000000000000021</v>
      </c>
      <c r="AS159" s="7">
        <f>cesta!AS159/3</f>
        <v>3.49000000000000021</v>
      </c>
      <c r="AT159" s="7">
        <f>cesta!AT159*1.2</f>
        <v>7.48800000000000043</v>
      </c>
      <c r="AU159" s="7">
        <f>cesta!AU159*1.2</f>
        <v>8.75999999999999979</v>
      </c>
      <c r="AV159" s="7">
        <f>cesta!AV159*1.2</f>
        <v>8.7840000000000007</v>
      </c>
      <c r="AW159" s="7">
        <f>cesta!AW159*1.2</f>
        <v>9.98399999999999999</v>
      </c>
      <c r="AX159" s="7">
        <f>cesta!AX159/3.75</f>
        <v>5.78933333333332989</v>
      </c>
      <c r="AY159" s="7">
        <f>cesta!AY159/3.75</f>
        <v>9.7840000000000007</v>
      </c>
      <c r="AZ159" s="7">
        <f>cesta!AZ159/3.75</f>
        <v>9.49066666666666947</v>
      </c>
      <c r="BA159" s="7">
        <f>cesta!BA159/3.75</f>
        <v>16.4906666666667014</v>
      </c>
    </row>
    <row r="160" spans="1:53">
      <c r="A160" s="3" t="s">
        <v>73</v>
      </c>
      <c r="B160" s="9" t="n">
        <v>44302</v>
      </c>
      <c r="C160" s="1" t="s">
        <v>65</v>
      </c>
      <c r="D160" s="4" t="n">
        <v>0.828472222222222143</v>
      </c>
      <c r="E160" s="1" t="s">
        <v>63</v>
      </c>
      <c r="F160" s="7">
        <f>cesta!F160/4.5</f>
        <v>29.9888888888889014</v>
      </c>
      <c r="G160" s="7">
        <f>cesta!G160/4.5</f>
        <v>37.446666666666701</v>
      </c>
      <c r="H160" s="7">
        <f>cesta!H160/4.5</f>
        <v>37.9911111111111026</v>
      </c>
      <c r="I160" s="7">
        <f>cesta!I160/4.5</f>
        <v>44.9911111111111026</v>
      </c>
      <c r="J160" s="7">
        <f>cesta!J160/6</f>
        <v>1.18999999999999995</v>
      </c>
      <c r="K160" s="7">
        <f>cesta!K160/6</f>
        <v>5.16999999999999993</v>
      </c>
      <c r="L160" s="7">
        <f>cesta!L160/6</f>
        <v>4.83999999999999986</v>
      </c>
      <c r="M160" s="7">
        <f>cesta!M160/6</f>
        <v>9.1899999999999995</v>
      </c>
      <c r="N160" s="7">
        <f>cesta!N160/4.5</f>
        <v>6.38888888888889017</v>
      </c>
      <c r="O160" s="7">
        <f>cesta!O160/4.5</f>
        <v>8.13111111111111029</v>
      </c>
      <c r="P160" s="7">
        <f>cesta!P160/4.5</f>
        <v>7.88888888888889017</v>
      </c>
      <c r="Q160" s="7">
        <f>cesta!Q160/4.5</f>
        <v>11.6888888888889007</v>
      </c>
      <c r="R160" s="7">
        <f>cesta!R160/3.6</f>
        <v>4.18888888888888999</v>
      </c>
      <c r="S160" s="7">
        <f>cesta!S160/3.6</f>
        <v>5.47222222222221966</v>
      </c>
      <c r="T160" s="7">
        <f>cesta!T160/3.6</f>
        <v>5.38888888888889017</v>
      </c>
      <c r="U160" s="7">
        <f>cesta!U160/3.6</f>
        <v>8.94999999999999929</v>
      </c>
      <c r="V160" s="7">
        <f>cesta!V160/3</f>
        <v>3.20999999999999996</v>
      </c>
      <c r="W160" s="7">
        <f>cesta!W160/3</f>
        <v>4.51999999999999957</v>
      </c>
      <c r="X160" s="7">
        <f>cesta!X160/3</f>
        <v>4.29999999999999982</v>
      </c>
      <c r="Y160" s="7">
        <f>cesta!Y160/3</f>
        <v>5.99000000000000021</v>
      </c>
      <c r="Z160" s="7">
        <f>cesta!Z160/12</f>
        <v>0.990000000000000036</v>
      </c>
      <c r="AA160" s="7">
        <f>cesta!AA160/12</f>
        <v>2.68999999999999995</v>
      </c>
      <c r="AB160" s="7">
        <f>cesta!AB160/12</f>
        <v>2.68999999999999995</v>
      </c>
      <c r="AC160" s="7">
        <f>cesta!AC160/12</f>
        <v>4.19000000000000039</v>
      </c>
      <c r="AD160" s="7">
        <f>cesta!AD160/6</f>
        <v>8.99000000000000021</v>
      </c>
      <c r="AE160" s="7">
        <f>cesta!AE160/6</f>
        <v>11.0350000000000001</v>
      </c>
      <c r="AF160" s="7">
        <f>cesta!AF160/6</f>
        <v>9.99000000000000021</v>
      </c>
      <c r="AG160" s="7">
        <f>cesta!AG160/6</f>
        <v>13.9900000000000002</v>
      </c>
      <c r="AH160" s="7">
        <f>cesta!AH160/1.2</f>
        <v>2.9916666666666698</v>
      </c>
      <c r="AI160" s="7">
        <f>cesta!AI160/1.2</f>
        <v>4.81666666666666998</v>
      </c>
      <c r="AJ160" s="7">
        <f>cesta!AJ160/1.2</f>
        <v>4.84999999999999964</v>
      </c>
      <c r="AK160" s="7">
        <f>cesta!AK160/1.2</f>
        <v>6.79166666666666963</v>
      </c>
      <c r="AL160" s="7">
        <f>cesta!AL160/11.25</f>
        <v>3.08977777777778018</v>
      </c>
      <c r="AM160" s="7">
        <f>cesta!AM160/11.25</f>
        <v>4.28266666666667017</v>
      </c>
      <c r="AN160" s="7">
        <f>cesta!AN160/11.25</f>
        <v>3.99022222222221998</v>
      </c>
      <c r="AO160" s="7">
        <f>cesta!AO160/11.25</f>
        <v>5.39022222222221981</v>
      </c>
      <c r="AP160" s="7">
        <f>cesta!AP160/3</f>
        <v>2.68999999999999995</v>
      </c>
      <c r="AQ160" s="7">
        <f>cesta!AQ160/3</f>
        <v>3.06000000000000005</v>
      </c>
      <c r="AR160" s="7">
        <f>cesta!AR160/3</f>
        <v>2.99000000000000021</v>
      </c>
      <c r="AS160" s="7">
        <f>cesta!AS160/3</f>
        <v>3.49000000000000021</v>
      </c>
      <c r="AT160" s="7">
        <f>cesta!AT160*1.2</f>
        <v>7.48800000000000043</v>
      </c>
      <c r="AU160" s="7">
        <f>cesta!AU160*1.2</f>
        <v>8.7240000000000002</v>
      </c>
      <c r="AV160" s="7">
        <f>cesta!AV160*1.2</f>
        <v>8.83200000000000074</v>
      </c>
      <c r="AW160" s="7">
        <f>cesta!AW160*1.2</f>
        <v>9.98399999999999999</v>
      </c>
      <c r="AX160" s="7">
        <f>cesta!AX160/3.75</f>
        <v>5.78933333333332989</v>
      </c>
      <c r="AY160" s="7">
        <f>cesta!AY160/3.75</f>
        <v>9.82666666666666977</v>
      </c>
      <c r="AZ160" s="7">
        <f>cesta!AZ160/3.75</f>
        <v>9.49066666666666947</v>
      </c>
      <c r="BA160" s="7">
        <f>cesta!BA160/3.75</f>
        <v>16.4906666666667014</v>
      </c>
    </row>
    <row r="161" spans="1:53">
      <c r="A161" s="3" t="s">
        <v>73</v>
      </c>
      <c r="B161" s="9" t="n">
        <v>44303</v>
      </c>
      <c r="C161" s="1" t="s">
        <v>66</v>
      </c>
      <c r="D161" s="4" t="n">
        <v>0.577083333333333304</v>
      </c>
      <c r="E161" s="1" t="s">
        <v>59</v>
      </c>
      <c r="F161" s="7">
        <f>cesta!F161/4.5</f>
        <v>29.9888888888889014</v>
      </c>
      <c r="G161" s="7">
        <f>cesta!G161/4.5</f>
        <v>37.7088888888889002</v>
      </c>
      <c r="H161" s="7">
        <f>cesta!H161/4.5</f>
        <v>37.9911111111111026</v>
      </c>
      <c r="I161" s="7">
        <f>cesta!I161/4.5</f>
        <v>44.9911111111111026</v>
      </c>
      <c r="J161" s="7">
        <f>cesta!J161/6</f>
        <v>3.49000000000000021</v>
      </c>
      <c r="K161" s="7">
        <f>cesta!K161/6</f>
        <v>5.2533333333333303</v>
      </c>
      <c r="L161" s="7">
        <f>cesta!L161/6</f>
        <v>4.99000000000000021</v>
      </c>
      <c r="M161" s="7">
        <f>cesta!M161/6</f>
        <v>9.1899999999999995</v>
      </c>
      <c r="N161" s="7">
        <f>cesta!N161/4.5</f>
        <v>6.38888888888889017</v>
      </c>
      <c r="O161" s="7">
        <f>cesta!O161/4.5</f>
        <v>8.12444444444444969</v>
      </c>
      <c r="P161" s="7">
        <f>cesta!P161/4.5</f>
        <v>7.83999999999999986</v>
      </c>
      <c r="Q161" s="7">
        <f>cesta!Q161/4.5</f>
        <v>11.6888888888889007</v>
      </c>
      <c r="R161" s="7">
        <f>cesta!R161/3.6</f>
        <v>4.18888888888888999</v>
      </c>
      <c r="S161" s="7">
        <f>cesta!S161/3.6</f>
        <v>5.49722222222222001</v>
      </c>
      <c r="T161" s="7">
        <f>cesta!T161/3.6</f>
        <v>5.43888888888888999</v>
      </c>
      <c r="U161" s="7">
        <f>cesta!U161/3.6</f>
        <v>8.94999999999999929</v>
      </c>
      <c r="V161" s="7">
        <f>cesta!V161/3</f>
        <v>3.20999999999999996</v>
      </c>
      <c r="W161" s="7">
        <f>cesta!W161/3</f>
        <v>4.51999999999999957</v>
      </c>
      <c r="X161" s="7">
        <f>cesta!X161/3</f>
        <v>4.29999999999999982</v>
      </c>
      <c r="Y161" s="7">
        <f>cesta!Y161/3</f>
        <v>5.99000000000000021</v>
      </c>
      <c r="Z161" s="7">
        <f>cesta!Z161/12</f>
        <v>0.990000000000000036</v>
      </c>
      <c r="AA161" s="7">
        <f>cesta!AA161/12</f>
        <v>2.68999999999999995</v>
      </c>
      <c r="AB161" s="7">
        <f>cesta!AB161/12</f>
        <v>2.68999999999999995</v>
      </c>
      <c r="AC161" s="7">
        <f>cesta!AC161/12</f>
        <v>4.19000000000000039</v>
      </c>
      <c r="AD161" s="7">
        <f>cesta!AD161/6</f>
        <v>8.99000000000000021</v>
      </c>
      <c r="AE161" s="7">
        <f>cesta!AE161/6</f>
        <v>10.5433333333332993</v>
      </c>
      <c r="AF161" s="7">
        <f>cesta!AF161/6</f>
        <v>9.74499999999999922</v>
      </c>
      <c r="AG161" s="7">
        <f>cesta!AG161/6</f>
        <v>12.9900000000000002</v>
      </c>
      <c r="AH161" s="7">
        <f>cesta!AH161/1.2</f>
        <v>2.9916666666666698</v>
      </c>
      <c r="AI161" s="7">
        <f>cesta!AI161/1.2</f>
        <v>4.82500000000000018</v>
      </c>
      <c r="AJ161" s="7">
        <f>cesta!AJ161/1.2</f>
        <v>4.84999999999999964</v>
      </c>
      <c r="AK161" s="7">
        <f>cesta!AK161/1.2</f>
        <v>6.79166666666666963</v>
      </c>
      <c r="AL161" s="7">
        <f>cesta!AL161/11.25</f>
        <v>3.08977777777778018</v>
      </c>
      <c r="AM161" s="7">
        <f>cesta!AM161/11.25</f>
        <v>4.11022222222221956</v>
      </c>
      <c r="AN161" s="7">
        <f>cesta!AN161/11.25</f>
        <v>3.99022222222221998</v>
      </c>
      <c r="AO161" s="7">
        <f>cesta!AO161/11.25</f>
        <v>5.39022222222221981</v>
      </c>
      <c r="AP161" s="7">
        <f>cesta!AP161/3</f>
        <v>2.68999999999999995</v>
      </c>
      <c r="AQ161" s="7">
        <f>cesta!AQ161/3</f>
        <v>3.06000000000000005</v>
      </c>
      <c r="AR161" s="7">
        <f>cesta!AR161/3</f>
        <v>2.99000000000000021</v>
      </c>
      <c r="AS161" s="7">
        <f>cesta!AS161/3</f>
        <v>3.49000000000000021</v>
      </c>
      <c r="AT161" s="7">
        <f>cesta!AT161*1.2</f>
        <v>7.48800000000000043</v>
      </c>
      <c r="AU161" s="7">
        <f>cesta!AU161*1.2</f>
        <v>8.69999999999999929</v>
      </c>
      <c r="AV161" s="7">
        <f>cesta!AV161*1.2</f>
        <v>8.7840000000000007</v>
      </c>
      <c r="AW161" s="7">
        <f>cesta!AW161*1.2</f>
        <v>9.98399999999999999</v>
      </c>
      <c r="AX161" s="7">
        <f>cesta!AX161/3.75</f>
        <v>5.78933333333332989</v>
      </c>
      <c r="AY161" s="7">
        <f>cesta!AY161/3.75</f>
        <v>9.79466666666666974</v>
      </c>
      <c r="AZ161" s="7">
        <f>cesta!AZ161/3.75</f>
        <v>9.49066666666666947</v>
      </c>
      <c r="BA161" s="7">
        <f>cesta!BA161/3.75</f>
        <v>16.4906666666667014</v>
      </c>
    </row>
    <row r="162" spans="1:53">
      <c r="A162" s="3" t="s">
        <v>73</v>
      </c>
      <c r="B162" s="9" t="n">
        <v>44304</v>
      </c>
      <c r="C162" s="1" t="s">
        <v>67</v>
      </c>
      <c r="D162" s="4" t="n">
        <v>0.549999999999999911</v>
      </c>
      <c r="E162" s="1" t="s">
        <v>59</v>
      </c>
      <c r="F162" s="7">
        <f>cesta!F162/4.5</f>
        <v>29.9888888888889014</v>
      </c>
      <c r="G162" s="7">
        <f>cesta!G162/4.5</f>
        <v>37.7088888888889002</v>
      </c>
      <c r="H162" s="7">
        <f>cesta!H162/4.5</f>
        <v>37.9911111111111026</v>
      </c>
      <c r="I162" s="7">
        <f>cesta!I162/4.5</f>
        <v>44.9911111111111026</v>
      </c>
      <c r="J162" s="7">
        <f>cesta!J162/6</f>
        <v>3.49000000000000021</v>
      </c>
      <c r="K162" s="7">
        <f>cesta!K162/6</f>
        <v>5.24000000000000021</v>
      </c>
      <c r="L162" s="7">
        <f>cesta!L162/6</f>
        <v>4.94000000000000039</v>
      </c>
      <c r="M162" s="7">
        <f>cesta!M162/6</f>
        <v>9.1899999999999995</v>
      </c>
      <c r="N162" s="7">
        <f>cesta!N162/4.5</f>
        <v>6.38888888888889017</v>
      </c>
      <c r="O162" s="7">
        <f>cesta!O162/4.5</f>
        <v>8.11111111111111072</v>
      </c>
      <c r="P162" s="7">
        <f>cesta!P162/4.5</f>
        <v>7.83999999999999986</v>
      </c>
      <c r="Q162" s="7">
        <f>cesta!Q162/4.5</f>
        <v>11.6888888888889007</v>
      </c>
      <c r="R162" s="7">
        <f>cesta!R162/3.6</f>
        <v>4.18888888888888999</v>
      </c>
      <c r="S162" s="7">
        <f>cesta!S162/3.6</f>
        <v>5.47222222222221966</v>
      </c>
      <c r="T162" s="7">
        <f>cesta!T162/3.6</f>
        <v>5.38888888888889017</v>
      </c>
      <c r="U162" s="7">
        <f>cesta!U162/3.6</f>
        <v>8.94999999999999929</v>
      </c>
      <c r="V162" s="7">
        <f>cesta!V162/3</f>
        <v>3.20999999999999996</v>
      </c>
      <c r="W162" s="7">
        <f>cesta!W162/3</f>
        <v>4.51999999999999957</v>
      </c>
      <c r="X162" s="7">
        <f>cesta!X162/3</f>
        <v>4.29999999999999982</v>
      </c>
      <c r="Y162" s="7">
        <f>cesta!Y162/3</f>
        <v>5.99000000000000021</v>
      </c>
      <c r="Z162" s="7">
        <f>cesta!Z162/12</f>
        <v>0.990000000000000036</v>
      </c>
      <c r="AA162" s="7">
        <f>cesta!AA162/12</f>
        <v>2.68999999999999995</v>
      </c>
      <c r="AB162" s="7">
        <f>cesta!AB162/12</f>
        <v>2.68999999999999995</v>
      </c>
      <c r="AC162" s="7">
        <f>cesta!AC162/12</f>
        <v>4.19000000000000039</v>
      </c>
      <c r="AD162" s="7">
        <f>cesta!AD162/6</f>
        <v>8.99000000000000021</v>
      </c>
      <c r="AE162" s="7">
        <f>cesta!AE162/6</f>
        <v>10.5433333333332993</v>
      </c>
      <c r="AF162" s="7">
        <f>cesta!AF162/6</f>
        <v>9.74499999999999922</v>
      </c>
      <c r="AG162" s="7">
        <f>cesta!AG162/6</f>
        <v>12.9900000000000002</v>
      </c>
      <c r="AH162" s="7">
        <f>cesta!AH162/1.2</f>
        <v>2.9916666666666698</v>
      </c>
      <c r="AI162" s="7">
        <f>cesta!AI162/1.2</f>
        <v>4.81666666666666998</v>
      </c>
      <c r="AJ162" s="7">
        <f>cesta!AJ162/1.2</f>
        <v>4.79166666666666963</v>
      </c>
      <c r="AK162" s="7">
        <f>cesta!AK162/1.2</f>
        <v>6.79166666666666963</v>
      </c>
      <c r="AL162" s="7">
        <f>cesta!AL162/11.25</f>
        <v>3.08977777777778018</v>
      </c>
      <c r="AM162" s="7">
        <f>cesta!AM162/11.25</f>
        <v>4.0213333333333301</v>
      </c>
      <c r="AN162" s="7">
        <f>cesta!AN162/11.25</f>
        <v>3.99022222222221998</v>
      </c>
      <c r="AO162" s="7">
        <f>cesta!AO162/11.25</f>
        <v>5.28977777777777991</v>
      </c>
      <c r="AP162" s="7">
        <f>cesta!AP162/3</f>
        <v>2.68999999999999995</v>
      </c>
      <c r="AQ162" s="7">
        <f>cesta!AQ162/3</f>
        <v>3.06000000000000005</v>
      </c>
      <c r="AR162" s="7">
        <f>cesta!AR162/3</f>
        <v>2.99000000000000021</v>
      </c>
      <c r="AS162" s="7">
        <f>cesta!AS162/3</f>
        <v>3.49000000000000021</v>
      </c>
      <c r="AT162" s="7">
        <f>cesta!AT162*1.2</f>
        <v>7.48800000000000043</v>
      </c>
      <c r="AU162" s="7">
        <f>cesta!AU162*1.2</f>
        <v>8.69999999999999929</v>
      </c>
      <c r="AV162" s="7">
        <f>cesta!AV162*1.2</f>
        <v>8.7840000000000007</v>
      </c>
      <c r="AW162" s="7">
        <f>cesta!AW162*1.2</f>
        <v>9.98399999999999999</v>
      </c>
      <c r="AX162" s="7">
        <f>cesta!AX162/3.75</f>
        <v>5.78933333333332989</v>
      </c>
      <c r="AY162" s="7">
        <f>cesta!AY162/3.75</f>
        <v>9.80266666666667064</v>
      </c>
      <c r="AZ162" s="7">
        <f>cesta!AZ162/3.75</f>
        <v>9.49066666666666947</v>
      </c>
      <c r="BA162" s="7">
        <f>cesta!BA162/3.75</f>
        <v>16.4906666666667014</v>
      </c>
    </row>
    <row r="163" spans="1:53">
      <c r="A163" s="3" t="s">
        <v>73</v>
      </c>
      <c r="B163" s="9" t="n">
        <v>44305</v>
      </c>
      <c r="C163" s="1" t="s">
        <v>58</v>
      </c>
      <c r="D163" s="4" t="n">
        <v>0.475</v>
      </c>
      <c r="E163" s="1" t="s">
        <v>61</v>
      </c>
      <c r="F163" s="7">
        <f>cesta!F163/4.5</f>
        <v>29.9888888888889014</v>
      </c>
      <c r="G163" s="7">
        <f>cesta!G163/4.5</f>
        <v>37.797777777777803</v>
      </c>
      <c r="H163" s="7">
        <f>cesta!H163/4.5</f>
        <v>37.9911111111111026</v>
      </c>
      <c r="I163" s="7">
        <f>cesta!I163/4.5</f>
        <v>44.9911111111111026</v>
      </c>
      <c r="J163" s="7">
        <f>cesta!J163/6</f>
        <v>3.49000000000000021</v>
      </c>
      <c r="K163" s="7">
        <f>cesta!K163/6</f>
        <v>5.26999999999999957</v>
      </c>
      <c r="L163" s="7">
        <f>cesta!L163/6</f>
        <v>4.99000000000000021</v>
      </c>
      <c r="M163" s="7">
        <f>cesta!M163/6</f>
        <v>9.1899999999999995</v>
      </c>
      <c r="N163" s="7">
        <f>cesta!N163/4.5</f>
        <v>6.38888888888889017</v>
      </c>
      <c r="O163" s="7">
        <f>cesta!O163/4.5</f>
        <v>8.12444444444444969</v>
      </c>
      <c r="P163" s="7">
        <f>cesta!P163/4.5</f>
        <v>7.83999999999999986</v>
      </c>
      <c r="Q163" s="7">
        <f>cesta!Q163/4.5</f>
        <v>11.6888888888889007</v>
      </c>
      <c r="R163" s="7">
        <f>cesta!R163/3.6</f>
        <v>4.18888888888888999</v>
      </c>
      <c r="S163" s="7">
        <f>cesta!S163/3.6</f>
        <v>5.47499999999999964</v>
      </c>
      <c r="T163" s="7">
        <f>cesta!T163/3.6</f>
        <v>5.38888888888889017</v>
      </c>
      <c r="U163" s="7">
        <f>cesta!U163/3.6</f>
        <v>8.94999999999999929</v>
      </c>
      <c r="V163" s="7">
        <f>cesta!V163/3</f>
        <v>3.20999999999999996</v>
      </c>
      <c r="W163" s="7">
        <f>cesta!W163/3</f>
        <v>4.51999999999999957</v>
      </c>
      <c r="X163" s="7">
        <f>cesta!X163/3</f>
        <v>4.29999999999999982</v>
      </c>
      <c r="Y163" s="7">
        <f>cesta!Y163/3</f>
        <v>5.99000000000000021</v>
      </c>
      <c r="Z163" s="7">
        <f>cesta!Z163/12</f>
        <v>2.29000000000000004</v>
      </c>
      <c r="AA163" s="7">
        <f>cesta!AA163/12</f>
        <v>2.96749999999999972</v>
      </c>
      <c r="AB163" s="7">
        <f>cesta!AB163/12</f>
        <v>2.99000000000000021</v>
      </c>
      <c r="AC163" s="7">
        <f>cesta!AC163/12</f>
        <v>4.19000000000000039</v>
      </c>
      <c r="AD163" s="7">
        <f>cesta!AD163/6</f>
        <v>8.99000000000000021</v>
      </c>
      <c r="AE163" s="7">
        <f>cesta!AE163/6</f>
        <v>10.5433333333332993</v>
      </c>
      <c r="AF163" s="7">
        <f>cesta!AF163/6</f>
        <v>9.74499999999999922</v>
      </c>
      <c r="AG163" s="7">
        <f>cesta!AG163/6</f>
        <v>12.9900000000000002</v>
      </c>
      <c r="AH163" s="7">
        <f>cesta!AH163/1.2</f>
        <v>2.9916666666666698</v>
      </c>
      <c r="AI163" s="7">
        <f>cesta!AI163/1.2</f>
        <v>4.83333333333333037</v>
      </c>
      <c r="AJ163" s="7">
        <f>cesta!AJ163/1.2</f>
        <v>4.89166666666667016</v>
      </c>
      <c r="AK163" s="7">
        <f>cesta!AK163/1.2</f>
        <v>6.79166666666666963</v>
      </c>
      <c r="AL163" s="7">
        <f>cesta!AL163/11.25</f>
        <v>3.08977777777778018</v>
      </c>
      <c r="AM163" s="7">
        <f>cesta!AM163/11.25</f>
        <v>3.92888888888889021</v>
      </c>
      <c r="AN163" s="7">
        <f>cesta!AN163/11.25</f>
        <v>3.99022222222221998</v>
      </c>
      <c r="AO163" s="7">
        <f>cesta!AO163/11.25</f>
        <v>4.49955555555555975</v>
      </c>
      <c r="AP163" s="7">
        <f>cesta!AP163/3</f>
        <v>2.68999999999999995</v>
      </c>
      <c r="AQ163" s="7">
        <f>cesta!AQ163/3</f>
        <v>3.06999999999999984</v>
      </c>
      <c r="AR163" s="7">
        <f>cesta!AR163/3</f>
        <v>2.99000000000000021</v>
      </c>
      <c r="AS163" s="7">
        <f>cesta!AS163/3</f>
        <v>3.49000000000000021</v>
      </c>
      <c r="AT163" s="7">
        <f>cesta!AT163*1.2</f>
        <v>7.48800000000000043</v>
      </c>
      <c r="AU163" s="7">
        <f>cesta!AU163*1.2</f>
        <v>8.71199999999999974</v>
      </c>
      <c r="AV163" s="7">
        <f>cesta!AV163*1.2</f>
        <v>8.83200000000000074</v>
      </c>
      <c r="AW163" s="7">
        <f>cesta!AW163*1.2</f>
        <v>9.98399999999999999</v>
      </c>
      <c r="AX163" s="7">
        <f>cesta!AX163/3.75</f>
        <v>5.78933333333332989</v>
      </c>
      <c r="AY163" s="7">
        <f>cesta!AY163/3.75</f>
        <v>9.80266666666667064</v>
      </c>
      <c r="AZ163" s="7">
        <f>cesta!AZ163/3.75</f>
        <v>9.49066666666666947</v>
      </c>
      <c r="BA163" s="7">
        <f>cesta!BA163/3.75</f>
        <v>16.4906666666667014</v>
      </c>
    </row>
    <row r="164" spans="1:53">
      <c r="A164" s="3" t="s">
        <v>73</v>
      </c>
      <c r="B164" s="9" t="n">
        <v>44306</v>
      </c>
      <c r="C164" s="1" t="s">
        <v>60</v>
      </c>
      <c r="D164" s="4" t="n">
        <v>0.700694444444444375</v>
      </c>
      <c r="E164" s="1" t="s">
        <v>59</v>
      </c>
      <c r="F164" s="7">
        <f>cesta!F164/4.5</f>
        <v>30.4800000000000004</v>
      </c>
      <c r="G164" s="7">
        <f>cesta!G164/4.5</f>
        <v>38.0155555555556006</v>
      </c>
      <c r="H164" s="7">
        <f>cesta!H164/4.5</f>
        <v>38.240000000000002</v>
      </c>
      <c r="I164" s="7">
        <f>cesta!I164/4.5</f>
        <v>44.9911111111111026</v>
      </c>
      <c r="J164" s="7">
        <f>cesta!J164/6</f>
        <v>3.39000000000000012</v>
      </c>
      <c r="K164" s="7">
        <f>cesta!K164/6</f>
        <v>5.25499999999999989</v>
      </c>
      <c r="L164" s="7">
        <f>cesta!L164/6</f>
        <v>4.99000000000000021</v>
      </c>
      <c r="M164" s="7">
        <f>cesta!M164/6</f>
        <v>9.1899999999999995</v>
      </c>
      <c r="N164" s="7">
        <f>cesta!N164/4.5</f>
        <v>6.38888888888889017</v>
      </c>
      <c r="O164" s="7">
        <f>cesta!O164/4.5</f>
        <v>8.09777777777778063</v>
      </c>
      <c r="P164" s="7">
        <f>cesta!P164/4.5</f>
        <v>7.83999999999999986</v>
      </c>
      <c r="Q164" s="7">
        <f>cesta!Q164/4.5</f>
        <v>11.6888888888889007</v>
      </c>
      <c r="R164" s="7">
        <f>cesta!R164/3.6</f>
        <v>4.18888888888888999</v>
      </c>
      <c r="S164" s="7">
        <f>cesta!S164/3.6</f>
        <v>5.4916666666666698</v>
      </c>
      <c r="T164" s="7">
        <f>cesta!T164/3.6</f>
        <v>5.38888888888889017</v>
      </c>
      <c r="U164" s="7">
        <f>cesta!U164/3.6</f>
        <v>8.94999999999999929</v>
      </c>
      <c r="V164" s="7">
        <f>cesta!V164/3</f>
        <v>3.20999999999999996</v>
      </c>
      <c r="W164" s="7">
        <f>cesta!W164/3</f>
        <v>4.50999999999999979</v>
      </c>
      <c r="X164" s="7">
        <f>cesta!X164/3</f>
        <v>4.29333333333333034</v>
      </c>
      <c r="Y164" s="7">
        <f>cesta!Y164/3</f>
        <v>5.99000000000000021</v>
      </c>
      <c r="Z164" s="7">
        <f>cesta!Z164/12</f>
        <v>2.29000000000000004</v>
      </c>
      <c r="AA164" s="7">
        <f>cesta!AA164/12</f>
        <v>3.22333333333333005</v>
      </c>
      <c r="AB164" s="7">
        <f>cesta!AB164/12</f>
        <v>2.99000000000000021</v>
      </c>
      <c r="AC164" s="7">
        <f>cesta!AC164/12</f>
        <v>4.19000000000000039</v>
      </c>
      <c r="AD164" s="7">
        <f>cesta!AD164/6</f>
        <v>8.99000000000000021</v>
      </c>
      <c r="AE164" s="7">
        <f>cesta!AE164/6</f>
        <v>10.75</v>
      </c>
      <c r="AF164" s="7">
        <f>cesta!AF164/6</f>
        <v>9.99000000000000021</v>
      </c>
      <c r="AG164" s="7">
        <f>cesta!AG164/6</f>
        <v>13.9900000000000002</v>
      </c>
      <c r="AH164" s="7">
        <f>cesta!AH164/1.2</f>
        <v>2.9916666666666698</v>
      </c>
      <c r="AI164" s="7">
        <f>cesta!AI164/1.2</f>
        <v>4.84166666666667034</v>
      </c>
      <c r="AJ164" s="7">
        <f>cesta!AJ164/1.2</f>
        <v>4.89166666666667016</v>
      </c>
      <c r="AK164" s="7">
        <f>cesta!AK164/1.2</f>
        <v>6.79166666666666963</v>
      </c>
      <c r="AL164" s="7">
        <f>cesta!AL164/11.25</f>
        <v>3.08977777777778018</v>
      </c>
      <c r="AM164" s="7">
        <f>cesta!AM164/11.25</f>
        <v>4.08177777777777973</v>
      </c>
      <c r="AN164" s="7">
        <f>cesta!AN164/11.25</f>
        <v>3.99022222222221998</v>
      </c>
      <c r="AO164" s="7">
        <f>cesta!AO164/11.25</f>
        <v>5.28977777777777991</v>
      </c>
      <c r="AP164" s="7">
        <f>cesta!AP164/3</f>
        <v>2.68999999999999995</v>
      </c>
      <c r="AQ164" s="7">
        <f>cesta!AQ164/3</f>
        <v>3.06999999999999984</v>
      </c>
      <c r="AR164" s="7">
        <f>cesta!AR164/3</f>
        <v>2.99000000000000021</v>
      </c>
      <c r="AS164" s="7">
        <f>cesta!AS164/3</f>
        <v>3.49000000000000021</v>
      </c>
      <c r="AT164" s="7">
        <f>cesta!AT164*1.2</f>
        <v>7.48800000000000043</v>
      </c>
      <c r="AU164" s="7">
        <f>cesta!AU164*1.2</f>
        <v>8.73600000000000065</v>
      </c>
      <c r="AV164" s="7">
        <f>cesta!AV164*1.2</f>
        <v>8.89199999999999946</v>
      </c>
      <c r="AW164" s="7">
        <f>cesta!AW164*1.2</f>
        <v>9.98399999999999999</v>
      </c>
      <c r="AX164" s="7">
        <f>cesta!AX164/3.75</f>
        <v>5.78933333333332989</v>
      </c>
      <c r="AY164" s="7">
        <f>cesta!AY164/3.75</f>
        <v>9.73066666666666968</v>
      </c>
      <c r="AZ164" s="7">
        <f>cesta!AZ164/3.75</f>
        <v>9.49066666666666947</v>
      </c>
      <c r="BA164" s="7">
        <f>cesta!BA164/3.75</f>
        <v>16.4906666666667014</v>
      </c>
    </row>
    <row r="165" spans="1:53">
      <c r="A165" s="3" t="s">
        <v>73</v>
      </c>
      <c r="B165" s="9" t="n">
        <v>44307</v>
      </c>
      <c r="C165" s="1" t="s">
        <v>62</v>
      </c>
      <c r="D165" s="4" t="n">
        <v>0.74375</v>
      </c>
      <c r="E165" s="1" t="s">
        <v>59</v>
      </c>
      <c r="F165" s="7">
        <f>cesta!F165/4.5</f>
        <v>30.4800000000000004</v>
      </c>
      <c r="G165" s="7">
        <f>cesta!G165/4.5</f>
        <v>37.524444444444498</v>
      </c>
      <c r="H165" s="7">
        <f>cesta!H165/4.5</f>
        <v>37.9911111111111026</v>
      </c>
      <c r="I165" s="7">
        <f>cesta!I165/4.5</f>
        <v>44.9911111111111026</v>
      </c>
      <c r="J165" s="7">
        <f>cesta!J165/6</f>
        <v>3.49000000000000021</v>
      </c>
      <c r="K165" s="7">
        <f>cesta!K165/6</f>
        <v>5.22333333333333005</v>
      </c>
      <c r="L165" s="7">
        <f>cesta!L165/6</f>
        <v>4.88999999999999968</v>
      </c>
      <c r="M165" s="7">
        <f>cesta!M165/6</f>
        <v>9.1899999999999995</v>
      </c>
      <c r="N165" s="7">
        <f>cesta!N165/4.5</f>
        <v>6.38888888888889017</v>
      </c>
      <c r="O165" s="7">
        <f>cesta!O165/4.5</f>
        <v>8.09777777777778063</v>
      </c>
      <c r="P165" s="7">
        <f>cesta!P165/4.5</f>
        <v>7.90666666666666984</v>
      </c>
      <c r="Q165" s="7">
        <f>cesta!Q165/4.5</f>
        <v>11.6888888888889007</v>
      </c>
      <c r="R165" s="7">
        <f>cesta!R165/3.6</f>
        <v>4.18888888888888999</v>
      </c>
      <c r="S165" s="7">
        <f>cesta!S165/3.6</f>
        <v>5.46388888888889035</v>
      </c>
      <c r="T165" s="7">
        <f>cesta!T165/3.6</f>
        <v>5.38888888888889017</v>
      </c>
      <c r="U165" s="7">
        <f>cesta!U165/3.6</f>
        <v>8.94999999999999929</v>
      </c>
      <c r="V165" s="7">
        <f>cesta!V165/3</f>
        <v>3.20999999999999996</v>
      </c>
      <c r="W165" s="7">
        <f>cesta!W165/3</f>
        <v>4.50999999999999979</v>
      </c>
      <c r="X165" s="7">
        <f>cesta!X165/3</f>
        <v>4.29333333333333034</v>
      </c>
      <c r="Y165" s="7">
        <f>cesta!Y165/3</f>
        <v>5.99000000000000021</v>
      </c>
      <c r="Z165" s="7">
        <f>cesta!Z165/12</f>
        <v>1.99000000000000004</v>
      </c>
      <c r="AA165" s="7">
        <f>cesta!AA165/12</f>
        <v>2.75666666666666993</v>
      </c>
      <c r="AB165" s="7">
        <f>cesta!AB165/12</f>
        <v>2.49000000000000021</v>
      </c>
      <c r="AC165" s="7">
        <f>cesta!AC165/12</f>
        <v>4.19000000000000039</v>
      </c>
      <c r="AD165" s="7">
        <f>cesta!AD165/6</f>
        <v>8.99000000000000021</v>
      </c>
      <c r="AE165" s="7">
        <f>cesta!AE165/6</f>
        <v>10.2100000000000009</v>
      </c>
      <c r="AF165" s="7">
        <f>cesta!AF165/6</f>
        <v>9.74499999999999922</v>
      </c>
      <c r="AG165" s="7">
        <f>cesta!AG165/6</f>
        <v>12.8000000000000007</v>
      </c>
      <c r="AH165" s="7">
        <f>cesta!AH165/1.2</f>
        <v>2.9916666666666698</v>
      </c>
      <c r="AI165" s="7">
        <f>cesta!AI165/1.2</f>
        <v>4.84166666666667034</v>
      </c>
      <c r="AJ165" s="7">
        <f>cesta!AJ165/1.2</f>
        <v>4.89166666666667016</v>
      </c>
      <c r="AK165" s="7">
        <f>cesta!AK165/1.2</f>
        <v>6.79166666666666963</v>
      </c>
      <c r="AL165" s="7">
        <f>cesta!AL165/11.25</f>
        <v>2.99022222222221998</v>
      </c>
      <c r="AM165" s="7">
        <f>cesta!AM165/11.25</f>
        <v>3.79111111111110999</v>
      </c>
      <c r="AN165" s="7">
        <f>cesta!AN165/11.25</f>
        <v>3.68977777777777982</v>
      </c>
      <c r="AO165" s="7">
        <f>cesta!AO165/11.25</f>
        <v>4.49955555555555975</v>
      </c>
      <c r="AP165" s="7">
        <f>cesta!AP165/3</f>
        <v>2.68999999999999995</v>
      </c>
      <c r="AQ165" s="7">
        <f>cesta!AQ165/3</f>
        <v>3.06999999999999984</v>
      </c>
      <c r="AR165" s="7">
        <f>cesta!AR165/3</f>
        <v>2.99000000000000021</v>
      </c>
      <c r="AS165" s="7">
        <f>cesta!AS165/3</f>
        <v>3.49000000000000021</v>
      </c>
      <c r="AT165" s="7">
        <f>cesta!AT165*1.2</f>
        <v>7.48800000000000043</v>
      </c>
      <c r="AU165" s="7">
        <f>cesta!AU165*1.2</f>
        <v>8.69999999999999929</v>
      </c>
      <c r="AV165" s="7">
        <f>cesta!AV165*1.2</f>
        <v>8.73600000000000065</v>
      </c>
      <c r="AW165" s="7">
        <f>cesta!AW165*1.2</f>
        <v>9.98399999999999999</v>
      </c>
      <c r="AX165" s="7">
        <f>cesta!AX165/3.75</f>
        <v>5.78933333333332989</v>
      </c>
      <c r="AY165" s="7">
        <f>cesta!AY165/3.75</f>
        <v>9.76800000000000068</v>
      </c>
      <c r="AZ165" s="7">
        <f>cesta!AZ165/3.75</f>
        <v>9.49066666666666947</v>
      </c>
      <c r="BA165" s="7">
        <f>cesta!BA165/3.75</f>
        <v>16.4906666666667014</v>
      </c>
    </row>
    <row r="166" spans="1:53">
      <c r="A166" s="3" t="s">
        <v>73</v>
      </c>
      <c r="B166" s="9" t="n">
        <v>44308</v>
      </c>
      <c r="C166" s="1" t="s">
        <v>64</v>
      </c>
      <c r="D166" s="4" t="n">
        <v>0.347916666666666607</v>
      </c>
      <c r="E166" s="1" t="s">
        <v>61</v>
      </c>
      <c r="F166" s="7">
        <f>cesta!F166/4.5</f>
        <v>30.4800000000000004</v>
      </c>
      <c r="G166" s="7">
        <f>cesta!G166/4.5</f>
        <v>37.686666666666703</v>
      </c>
      <c r="H166" s="7">
        <f>cesta!H166/4.5</f>
        <v>37.9911111111111026</v>
      </c>
      <c r="I166" s="7">
        <f>cesta!I166/4.5</f>
        <v>44.9911111111111026</v>
      </c>
      <c r="J166" s="7">
        <f>cesta!J166/6</f>
        <v>3.49000000000000021</v>
      </c>
      <c r="K166" s="7">
        <f>cesta!K166/6</f>
        <v>5.27833333333332977</v>
      </c>
      <c r="L166" s="7">
        <f>cesta!L166/6</f>
        <v>4.99000000000000021</v>
      </c>
      <c r="M166" s="7">
        <f>cesta!M166/6</f>
        <v>9.19333333333334046</v>
      </c>
      <c r="N166" s="7">
        <f>cesta!N166/4.5</f>
        <v>6.38888888888889017</v>
      </c>
      <c r="O166" s="7">
        <f>cesta!O166/4.5</f>
        <v>8.12666666666667048</v>
      </c>
      <c r="P166" s="7">
        <f>cesta!P166/4.5</f>
        <v>7.94000000000000039</v>
      </c>
      <c r="Q166" s="7">
        <f>cesta!Q166/4.5</f>
        <v>11.6888888888889007</v>
      </c>
      <c r="R166" s="7">
        <f>cesta!R166/3.6</f>
        <v>4.18888888888888999</v>
      </c>
      <c r="S166" s="7">
        <f>cesta!S166/3.6</f>
        <v>5.46944444444445033</v>
      </c>
      <c r="T166" s="7">
        <f>cesta!T166/3.6</f>
        <v>5.38888888888889017</v>
      </c>
      <c r="U166" s="7">
        <f>cesta!U166/3.6</f>
        <v>8.94999999999999929</v>
      </c>
      <c r="V166" s="7">
        <f>cesta!V166/3</f>
        <v>3.20999999999999996</v>
      </c>
      <c r="W166" s="7">
        <f>cesta!W166/3</f>
        <v>4.50999999999999979</v>
      </c>
      <c r="X166" s="7">
        <f>cesta!X166/3</f>
        <v>4.29333333333333034</v>
      </c>
      <c r="Y166" s="7">
        <f>cesta!Y166/3</f>
        <v>5.99000000000000021</v>
      </c>
      <c r="Z166" s="7">
        <f>cesta!Z166/12</f>
        <v>1.99000000000000004</v>
      </c>
      <c r="AA166" s="7">
        <f>cesta!AA166/12</f>
        <v>2.82333333333333023</v>
      </c>
      <c r="AB166" s="7">
        <f>cesta!AB166/12</f>
        <v>2.68999999999999995</v>
      </c>
      <c r="AC166" s="7">
        <f>cesta!AC166/12</f>
        <v>4.19000000000000039</v>
      </c>
      <c r="AD166" s="7">
        <f>cesta!AD166/6</f>
        <v>8.99000000000000021</v>
      </c>
      <c r="AE166" s="7">
        <f>cesta!AE166/6</f>
        <v>10.2100000000000009</v>
      </c>
      <c r="AF166" s="7">
        <f>cesta!AF166/6</f>
        <v>9.74499999999999922</v>
      </c>
      <c r="AG166" s="7">
        <f>cesta!AG166/6</f>
        <v>12.8000000000000007</v>
      </c>
      <c r="AH166" s="7">
        <f>cesta!AH166/1.2</f>
        <v>2.9916666666666698</v>
      </c>
      <c r="AI166" s="7">
        <f>cesta!AI166/1.2</f>
        <v>4.84166666666667034</v>
      </c>
      <c r="AJ166" s="7">
        <f>cesta!AJ166/1.2</f>
        <v>4.89166666666667016</v>
      </c>
      <c r="AK166" s="7">
        <f>cesta!AK166/1.2</f>
        <v>6.79166666666666963</v>
      </c>
      <c r="AL166" s="7">
        <f>cesta!AL166/11.25</f>
        <v>3.48977777777778009</v>
      </c>
      <c r="AM166" s="7">
        <f>cesta!AM166/11.25</f>
        <v>3.90222222222221973</v>
      </c>
      <c r="AN166" s="7">
        <f>cesta!AN166/11.25</f>
        <v>3.79022222222222016</v>
      </c>
      <c r="AO166" s="7">
        <f>cesta!AO166/11.25</f>
        <v>4.49955555555555975</v>
      </c>
      <c r="AP166" s="7">
        <f>cesta!AP166/3</f>
        <v>2.68999999999999995</v>
      </c>
      <c r="AQ166" s="7">
        <f>cesta!AQ166/3</f>
        <v>3.07666666666667021</v>
      </c>
      <c r="AR166" s="7">
        <f>cesta!AR166/3</f>
        <v>2.99000000000000021</v>
      </c>
      <c r="AS166" s="7">
        <f>cesta!AS166/3</f>
        <v>3.49000000000000021</v>
      </c>
      <c r="AT166" s="7">
        <f>cesta!AT166*1.2</f>
        <v>7.48800000000000043</v>
      </c>
      <c r="AU166" s="7">
        <f>cesta!AU166*1.2</f>
        <v>8.7240000000000002</v>
      </c>
      <c r="AV166" s="7">
        <f>cesta!AV166*1.2</f>
        <v>8.73600000000000065</v>
      </c>
      <c r="AW166" s="7">
        <f>cesta!AW166*1.2</f>
        <v>9.98399999999999999</v>
      </c>
      <c r="AX166" s="7">
        <f>cesta!AX166/3.75</f>
        <v>5.78933333333332989</v>
      </c>
      <c r="AY166" s="7">
        <f>cesta!AY166/3.75</f>
        <v>9.76800000000000068</v>
      </c>
      <c r="AZ166" s="7">
        <f>cesta!AZ166/3.75</f>
        <v>9.49066666666666947</v>
      </c>
      <c r="BA166" s="7">
        <f>cesta!BA166/3.75</f>
        <v>16.4906666666667014</v>
      </c>
    </row>
    <row r="167" spans="1:53">
      <c r="A167" s="3" t="s">
        <v>73</v>
      </c>
      <c r="B167" s="9" t="n">
        <v>44309</v>
      </c>
      <c r="C167" s="1" t="s">
        <v>65</v>
      </c>
      <c r="D167" s="4" t="n">
        <v>0.625694444444444464</v>
      </c>
      <c r="E167" s="1" t="s">
        <v>59</v>
      </c>
      <c r="F167" s="7">
        <f>cesta!F167/4.5</f>
        <v>30.4800000000000004</v>
      </c>
      <c r="G167" s="7">
        <f>cesta!G167/4.5</f>
        <v>37.9200000000000017</v>
      </c>
      <c r="H167" s="7">
        <f>cesta!H167/4.5</f>
        <v>37.9911111111111026</v>
      </c>
      <c r="I167" s="7">
        <f>cesta!I167/4.5</f>
        <v>44.9911111111111026</v>
      </c>
      <c r="J167" s="7">
        <f>cesta!J167/6</f>
        <v>3.49000000000000021</v>
      </c>
      <c r="K167" s="7">
        <f>cesta!K167/6</f>
        <v>5.19000000000000039</v>
      </c>
      <c r="L167" s="7">
        <f>cesta!L167/6</f>
        <v>4.84999999999999964</v>
      </c>
      <c r="M167" s="7">
        <f>cesta!M167/6</f>
        <v>9.1899999999999995</v>
      </c>
      <c r="N167" s="7">
        <f>cesta!N167/4.5</f>
        <v>5.99111111111110972</v>
      </c>
      <c r="O167" s="7">
        <f>cesta!O167/4.5</f>
        <v>8.10444444444445011</v>
      </c>
      <c r="P167" s="7">
        <f>cesta!P167/4.5</f>
        <v>7.88888888888889017</v>
      </c>
      <c r="Q167" s="7">
        <f>cesta!Q167/4.5</f>
        <v>11.6888888888889007</v>
      </c>
      <c r="R167" s="7">
        <f>cesta!R167/3.6</f>
        <v>4.18888888888888999</v>
      </c>
      <c r="S167" s="7">
        <f>cesta!S167/3.6</f>
        <v>5.45555555555556015</v>
      </c>
      <c r="T167" s="7">
        <f>cesta!T167/3.6</f>
        <v>5.38888888888889017</v>
      </c>
      <c r="U167" s="7">
        <f>cesta!U167/3.6</f>
        <v>8.94999999999999929</v>
      </c>
      <c r="V167" s="7">
        <f>cesta!V167/3</f>
        <v>3.20999999999999996</v>
      </c>
      <c r="W167" s="7">
        <f>cesta!W167/3</f>
        <v>4.51999999999999957</v>
      </c>
      <c r="X167" s="7">
        <f>cesta!X167/3</f>
        <v>4.29999999999999982</v>
      </c>
      <c r="Y167" s="7">
        <f>cesta!Y167/3</f>
        <v>5.99000000000000021</v>
      </c>
      <c r="Z167" s="7">
        <f>cesta!Z167/12</f>
        <v>0.990000000000000036</v>
      </c>
      <c r="AA167" s="7">
        <f>cesta!AA167/12</f>
        <v>3.24583333333333002</v>
      </c>
      <c r="AB167" s="7">
        <f>cesta!AB167/12</f>
        <v>3.39000000000000012</v>
      </c>
      <c r="AC167" s="7">
        <f>cesta!AC167/12</f>
        <v>4.19000000000000039</v>
      </c>
      <c r="AD167" s="7">
        <f>cesta!AD167/6</f>
        <v>8.99000000000000021</v>
      </c>
      <c r="AE167" s="7">
        <f>cesta!AE167/6</f>
        <v>10.5433333333332993</v>
      </c>
      <c r="AF167" s="7">
        <f>cesta!AF167/6</f>
        <v>9.74499999999999922</v>
      </c>
      <c r="AG167" s="7">
        <f>cesta!AG167/6</f>
        <v>12.9900000000000002</v>
      </c>
      <c r="AH167" s="7">
        <f>cesta!AH167/1.2</f>
        <v>2.9916666666666698</v>
      </c>
      <c r="AI167" s="7">
        <f>cesta!AI167/1.2</f>
        <v>4.84999999999999964</v>
      </c>
      <c r="AJ167" s="7">
        <f>cesta!AJ167/1.2</f>
        <v>4.89166666666667016</v>
      </c>
      <c r="AK167" s="7">
        <f>cesta!AK167/1.2</f>
        <v>6.79166666666666963</v>
      </c>
      <c r="AL167" s="7">
        <f>cesta!AL167/11.25</f>
        <v>3.48977777777778009</v>
      </c>
      <c r="AM167" s="7">
        <f>cesta!AM167/11.25</f>
        <v>4.0542222222222204</v>
      </c>
      <c r="AN167" s="7">
        <f>cesta!AN167/11.25</f>
        <v>3.99022222222221998</v>
      </c>
      <c r="AO167" s="7">
        <f>cesta!AO167/11.25</f>
        <v>5.19022222222221963</v>
      </c>
      <c r="AP167" s="7">
        <f>cesta!AP167/3</f>
        <v>2.89000000000000021</v>
      </c>
      <c r="AQ167" s="7">
        <f>cesta!AQ167/3</f>
        <v>3.10333333333332995</v>
      </c>
      <c r="AR167" s="7">
        <f>cesta!AR167/3</f>
        <v>2.99000000000000021</v>
      </c>
      <c r="AS167" s="7">
        <f>cesta!AS167/3</f>
        <v>3.49000000000000021</v>
      </c>
      <c r="AT167" s="7">
        <f>cesta!AT167*1.2</f>
        <v>6.98399999999999999</v>
      </c>
      <c r="AU167" s="7">
        <f>cesta!AU167*1.2</f>
        <v>8.73600000000000065</v>
      </c>
      <c r="AV167" s="7">
        <f>cesta!AV167*1.2</f>
        <v>8.83200000000000074</v>
      </c>
      <c r="AW167" s="7">
        <f>cesta!AW167*1.2</f>
        <v>9.98399999999999999</v>
      </c>
      <c r="AX167" s="7">
        <f>cesta!AX167/3.75</f>
        <v>5.78933333333332989</v>
      </c>
      <c r="AY167" s="7">
        <f>cesta!AY167/3.75</f>
        <v>9.74399999999999977</v>
      </c>
      <c r="AZ167" s="7">
        <f>cesta!AZ167/3.75</f>
        <v>9.49066666666666947</v>
      </c>
      <c r="BA167" s="7">
        <f>cesta!BA167/3.75</f>
        <v>16.4906666666667014</v>
      </c>
    </row>
    <row r="168" spans="1:53">
      <c r="A168" s="3" t="s">
        <v>73</v>
      </c>
      <c r="B168" s="9" t="n">
        <v>44310</v>
      </c>
      <c r="C168" s="1" t="s">
        <v>66</v>
      </c>
      <c r="D168" s="4" t="n">
        <v>0.953472222222222143</v>
      </c>
      <c r="E168" s="1" t="s">
        <v>63</v>
      </c>
      <c r="F168" s="7">
        <f>cesta!F168/4.5</f>
        <v>30.4800000000000004</v>
      </c>
      <c r="G168" s="7">
        <f>cesta!G168/4.5</f>
        <v>38.2866666666666973</v>
      </c>
      <c r="H168" s="7">
        <f>cesta!H168/4.5</f>
        <v>37.9911111111111026</v>
      </c>
      <c r="I168" s="7">
        <f>cesta!I168/4.5</f>
        <v>44.9911111111111026</v>
      </c>
      <c r="J168" s="7">
        <f>cesta!J168/6</f>
        <v>3.49000000000000021</v>
      </c>
      <c r="K168" s="7">
        <f>cesta!K168/6</f>
        <v>5.20166666666666977</v>
      </c>
      <c r="L168" s="7">
        <f>cesta!L168/6</f>
        <v>4.87000000000000011</v>
      </c>
      <c r="M168" s="7">
        <f>cesta!M168/6</f>
        <v>9.1899999999999995</v>
      </c>
      <c r="N168" s="7">
        <f>cesta!N168/4.5</f>
        <v>3.99111111111111008</v>
      </c>
      <c r="O168" s="7">
        <f>cesta!O168/4.5</f>
        <v>8.01777777777778056</v>
      </c>
      <c r="P168" s="7">
        <f>cesta!P168/4.5</f>
        <v>7.83999999999999986</v>
      </c>
      <c r="Q168" s="7">
        <f>cesta!Q168/4.5</f>
        <v>11.6888888888889007</v>
      </c>
      <c r="R168" s="7">
        <f>cesta!R168/3.6</f>
        <v>3.08888888888888991</v>
      </c>
      <c r="S168" s="7">
        <f>cesta!S168/3.6</f>
        <v>5.42499999999999982</v>
      </c>
      <c r="T168" s="7">
        <f>cesta!T168/3.6</f>
        <v>5.38888888888889017</v>
      </c>
      <c r="U168" s="7">
        <f>cesta!U168/3.6</f>
        <v>8.94999999999999929</v>
      </c>
      <c r="V168" s="7">
        <f>cesta!V168/3</f>
        <v>3.20999999999999996</v>
      </c>
      <c r="W168" s="7">
        <f>cesta!W168/3</f>
        <v>4.50999999999999979</v>
      </c>
      <c r="X168" s="7">
        <f>cesta!X168/3</f>
        <v>4.29000000000000004</v>
      </c>
      <c r="Y168" s="7">
        <f>cesta!Y168/3</f>
        <v>5.99000000000000021</v>
      </c>
      <c r="Z168" s="7">
        <f>cesta!Z168/12</f>
        <v>2.68999999999999995</v>
      </c>
      <c r="AA168" s="7">
        <f>cesta!AA168/12</f>
        <v>3.52333333333332988</v>
      </c>
      <c r="AB168" s="7">
        <f>cesta!AB168/12</f>
        <v>3.49000000000000021</v>
      </c>
      <c r="AC168" s="7">
        <f>cesta!AC168/12</f>
        <v>4.19000000000000039</v>
      </c>
      <c r="AD168" s="7">
        <f>cesta!AD168/6</f>
        <v>8.99000000000000021</v>
      </c>
      <c r="AE168" s="7">
        <f>cesta!AE168/6</f>
        <v>10.5433333333332993</v>
      </c>
      <c r="AF168" s="7">
        <f>cesta!AF168/6</f>
        <v>9.74499999999999922</v>
      </c>
      <c r="AG168" s="7">
        <f>cesta!AG168/6</f>
        <v>12.9900000000000002</v>
      </c>
      <c r="AH168" s="7">
        <f>cesta!AH168/1.2</f>
        <v>2.9916666666666698</v>
      </c>
      <c r="AI168" s="7">
        <f>cesta!AI168/1.2</f>
        <v>4.84999999999999964</v>
      </c>
      <c r="AJ168" s="7">
        <f>cesta!AJ168/1.2</f>
        <v>4.89166666666667016</v>
      </c>
      <c r="AK168" s="7">
        <f>cesta!AK168/1.2</f>
        <v>6.79166666666666963</v>
      </c>
      <c r="AL168" s="7">
        <f>cesta!AL168/11.25</f>
        <v>2.88977777777778009</v>
      </c>
      <c r="AM168" s="7">
        <f>cesta!AM168/11.25</f>
        <v>3.86133333333332995</v>
      </c>
      <c r="AN168" s="7">
        <f>cesta!AN168/11.25</f>
        <v>3.88977777777778009</v>
      </c>
      <c r="AO168" s="7">
        <f>cesta!AO168/11.25</f>
        <v>5.38844444444444992</v>
      </c>
      <c r="AP168" s="7">
        <f>cesta!AP168/3</f>
        <v>2.39000000000000012</v>
      </c>
      <c r="AQ168" s="7">
        <f>cesta!AQ168/3</f>
        <v>3.07333333333333014</v>
      </c>
      <c r="AR168" s="7">
        <f>cesta!AR168/3</f>
        <v>2.99000000000000021</v>
      </c>
      <c r="AS168" s="7">
        <f>cesta!AS168/3</f>
        <v>3.49000000000000021</v>
      </c>
      <c r="AT168" s="7">
        <f>cesta!AT168*1.2</f>
        <v>6.98399999999999999</v>
      </c>
      <c r="AU168" s="7">
        <f>cesta!AU168*1.2</f>
        <v>8.69999999999999929</v>
      </c>
      <c r="AV168" s="7">
        <f>cesta!AV168*1.2</f>
        <v>8.68800000000000061</v>
      </c>
      <c r="AW168" s="7">
        <f>cesta!AW168*1.2</f>
        <v>9.98399999999999999</v>
      </c>
      <c r="AX168" s="7">
        <f>cesta!AX168/3.75</f>
        <v>5.78933333333332989</v>
      </c>
      <c r="AY168" s="7">
        <f>cesta!AY168/3.75</f>
        <v>9.7840000000000007</v>
      </c>
      <c r="AZ168" s="7">
        <f>cesta!AZ168/3.75</f>
        <v>9.49066666666666947</v>
      </c>
      <c r="BA168" s="7">
        <f>cesta!BA168/3.75</f>
        <v>16.4906666666667014</v>
      </c>
    </row>
    <row r="169" spans="1:53">
      <c r="A169" s="3" t="s">
        <v>73</v>
      </c>
      <c r="B169" s="9" t="n">
        <v>44311</v>
      </c>
      <c r="C169" s="1" t="s">
        <v>67</v>
      </c>
      <c r="D169" s="4" t="n">
        <v>0.49375</v>
      </c>
      <c r="E169" s="1" t="s">
        <v>61</v>
      </c>
      <c r="F169" s="7">
        <f>cesta!F169/4.5</f>
        <v>30.4800000000000004</v>
      </c>
      <c r="G169" s="7">
        <f>cesta!G169/4.5</f>
        <v>38.2866666666666973</v>
      </c>
      <c r="H169" s="7">
        <f>cesta!H169/4.5</f>
        <v>37.9911111111111026</v>
      </c>
      <c r="I169" s="7">
        <f>cesta!I169/4.5</f>
        <v>44.9911111111111026</v>
      </c>
      <c r="J169" s="7">
        <f>cesta!J169/6</f>
        <v>3.49000000000000021</v>
      </c>
      <c r="K169" s="7">
        <f>cesta!K169/6</f>
        <v>5.11500000000000021</v>
      </c>
      <c r="L169" s="7">
        <f>cesta!L169/6</f>
        <v>4.79000000000000004</v>
      </c>
      <c r="M169" s="7">
        <f>cesta!M169/6</f>
        <v>8.99000000000000021</v>
      </c>
      <c r="N169" s="7">
        <f>cesta!N169/4.5</f>
        <v>3.99111111111111008</v>
      </c>
      <c r="O169" s="7">
        <f>cesta!O169/4.5</f>
        <v>7.92444444444443974</v>
      </c>
      <c r="P169" s="7">
        <f>cesta!P169/4.5</f>
        <v>7.78888888888888964</v>
      </c>
      <c r="Q169" s="7">
        <f>cesta!Q169/4.5</f>
        <v>9.9888888888888907</v>
      </c>
      <c r="R169" s="7">
        <f>cesta!R169/3.6</f>
        <v>3.08888888888888991</v>
      </c>
      <c r="S169" s="7">
        <f>cesta!S169/3.6</f>
        <v>5.41111111111110965</v>
      </c>
      <c r="T169" s="7">
        <f>cesta!T169/3.6</f>
        <v>5.38888888888889017</v>
      </c>
      <c r="U169" s="7">
        <f>cesta!U169/3.6</f>
        <v>8.94999999999999929</v>
      </c>
      <c r="V169" s="7">
        <f>cesta!V169/3</f>
        <v>3.20999999999999996</v>
      </c>
      <c r="W169" s="7">
        <f>cesta!W169/3</f>
        <v>4.47333333333333005</v>
      </c>
      <c r="X169" s="7">
        <f>cesta!X169/3</f>
        <v>4.29000000000000004</v>
      </c>
      <c r="Y169" s="7">
        <f>cesta!Y169/3</f>
        <v>5.99000000000000021</v>
      </c>
      <c r="Z169" s="7">
        <f>cesta!Z169/12</f>
        <v>2.68999999999999995</v>
      </c>
      <c r="AA169" s="7">
        <f>cesta!AA169/12</f>
        <v>3.52333333333332988</v>
      </c>
      <c r="AB169" s="7">
        <f>cesta!AB169/12</f>
        <v>3.49000000000000021</v>
      </c>
      <c r="AC169" s="7">
        <f>cesta!AC169/12</f>
        <v>4.19000000000000039</v>
      </c>
      <c r="AD169" s="7">
        <f>cesta!AD169/6</f>
        <v>8.99000000000000021</v>
      </c>
      <c r="AE169" s="7">
        <f>cesta!AE169/6</f>
        <v>11.0350000000000001</v>
      </c>
      <c r="AF169" s="7">
        <f>cesta!AF169/6</f>
        <v>9.99000000000000021</v>
      </c>
      <c r="AG169" s="7">
        <f>cesta!AG169/6</f>
        <v>13.9900000000000002</v>
      </c>
      <c r="AH169" s="7">
        <f>cesta!AH169/1.2</f>
        <v>2.9916666666666698</v>
      </c>
      <c r="AI169" s="7">
        <f>cesta!AI169/1.2</f>
        <v>4.84999999999999964</v>
      </c>
      <c r="AJ169" s="7">
        <f>cesta!AJ169/1.2</f>
        <v>4.89166666666667016</v>
      </c>
      <c r="AK169" s="7">
        <f>cesta!AK169/1.2</f>
        <v>6.79166666666666963</v>
      </c>
      <c r="AL169" s="7">
        <f>cesta!AL169/11.25</f>
        <v>2.88977777777778009</v>
      </c>
      <c r="AM169" s="7">
        <f>cesta!AM169/11.25</f>
        <v>4.05333333333333012</v>
      </c>
      <c r="AN169" s="7">
        <f>cesta!AN169/11.25</f>
        <v>3.99022222222221998</v>
      </c>
      <c r="AO169" s="7">
        <f>cesta!AO169/11.25</f>
        <v>5.28977777777777991</v>
      </c>
      <c r="AP169" s="7">
        <f>cesta!AP169/3</f>
        <v>2.39000000000000012</v>
      </c>
      <c r="AQ169" s="7">
        <f>cesta!AQ169/3</f>
        <v>3.07333333333333014</v>
      </c>
      <c r="AR169" s="7">
        <f>cesta!AR169/3</f>
        <v>2.99000000000000021</v>
      </c>
      <c r="AS169" s="7">
        <f>cesta!AS169/3</f>
        <v>3.49000000000000021</v>
      </c>
      <c r="AT169" s="7">
        <f>cesta!AT169*1.2</f>
        <v>6.98399999999999999</v>
      </c>
      <c r="AU169" s="7">
        <f>cesta!AU169*1.2</f>
        <v>8.74799999999999933</v>
      </c>
      <c r="AV169" s="7">
        <f>cesta!AV169*1.2</f>
        <v>8.9399999999999995</v>
      </c>
      <c r="AW169" s="7">
        <f>cesta!AW169*1.2</f>
        <v>9.98399999999999999</v>
      </c>
      <c r="AX169" s="7">
        <f>cesta!AX169/3.75</f>
        <v>5.78933333333332989</v>
      </c>
      <c r="AY169" s="7">
        <f>cesta!AY169/3.75</f>
        <v>9.75200000000000067</v>
      </c>
      <c r="AZ169" s="7">
        <f>cesta!AZ169/3.75</f>
        <v>9.49066666666666947</v>
      </c>
      <c r="BA169" s="7">
        <f>cesta!BA169/3.75</f>
        <v>16.4906666666667014</v>
      </c>
    </row>
    <row r="170" spans="1:53">
      <c r="A170" s="3" t="s">
        <v>73</v>
      </c>
      <c r="B170" s="9" t="n">
        <v>44312</v>
      </c>
      <c r="C170" s="1" t="s">
        <v>58</v>
      </c>
      <c r="D170" s="4" t="n">
        <v>0.634027777777777768</v>
      </c>
      <c r="E170" s="1" t="s">
        <v>59</v>
      </c>
      <c r="F170" s="7">
        <f>cesta!F170/4.5</f>
        <v>30.4800000000000004</v>
      </c>
      <c r="G170" s="7">
        <f>cesta!G170/4.5</f>
        <v>38.077777777777797</v>
      </c>
      <c r="H170" s="7">
        <f>cesta!H170/4.5</f>
        <v>37.9911111111111026</v>
      </c>
      <c r="I170" s="7">
        <f>cesta!I170/4.5</f>
        <v>44.9911111111111026</v>
      </c>
      <c r="J170" s="7">
        <f>cesta!J170/6</f>
        <v>3.49000000000000021</v>
      </c>
      <c r="K170" s="7">
        <f>cesta!K170/6</f>
        <v>5.17499999999999982</v>
      </c>
      <c r="L170" s="7">
        <f>cesta!L170/6</f>
        <v>4.84999999999999964</v>
      </c>
      <c r="M170" s="7">
        <f>cesta!M170/6</f>
        <v>9.1899999999999995</v>
      </c>
      <c r="N170" s="7">
        <f>cesta!N170/4.5</f>
        <v>3.99111111111111008</v>
      </c>
      <c r="O170" s="7">
        <f>cesta!O170/4.5</f>
        <v>7.95111111111110969</v>
      </c>
      <c r="P170" s="7">
        <f>cesta!P170/4.5</f>
        <v>7.83999999999999986</v>
      </c>
      <c r="Q170" s="7">
        <f>cesta!Q170/4.5</f>
        <v>11.6888888888889007</v>
      </c>
      <c r="R170" s="7">
        <f>cesta!R170/3.6</f>
        <v>4.18888888888888999</v>
      </c>
      <c r="S170" s="7">
        <f>cesta!S170/3.6</f>
        <v>5.44166666666666998</v>
      </c>
      <c r="T170" s="7">
        <f>cesta!T170/3.6</f>
        <v>5.38888888888889017</v>
      </c>
      <c r="U170" s="7">
        <f>cesta!U170/3.6</f>
        <v>8.94999999999999929</v>
      </c>
      <c r="V170" s="7">
        <f>cesta!V170/3</f>
        <v>3.20999999999999996</v>
      </c>
      <c r="W170" s="7">
        <f>cesta!W170/3</f>
        <v>4.52666666666666995</v>
      </c>
      <c r="X170" s="7">
        <f>cesta!X170/3</f>
        <v>4.39333333333332998</v>
      </c>
      <c r="Y170" s="7">
        <f>cesta!Y170/3</f>
        <v>5.99000000000000021</v>
      </c>
      <c r="Z170" s="7">
        <f>cesta!Z170/12</f>
        <v>2.68999999999999995</v>
      </c>
      <c r="AA170" s="7">
        <f>cesta!AA170/12</f>
        <v>3.9125</v>
      </c>
      <c r="AB170" s="7">
        <f>cesta!AB170/12</f>
        <v>3.49000000000000021</v>
      </c>
      <c r="AC170" s="7">
        <f>cesta!AC170/12</f>
        <v>5.99000000000000021</v>
      </c>
      <c r="AD170" s="7">
        <f>cesta!AD170/6</f>
        <v>8.99000000000000021</v>
      </c>
      <c r="AE170" s="7">
        <f>cesta!AE170/6</f>
        <v>11.0350000000000001</v>
      </c>
      <c r="AF170" s="7">
        <f>cesta!AF170/6</f>
        <v>9.99000000000000021</v>
      </c>
      <c r="AG170" s="7">
        <f>cesta!AG170/6</f>
        <v>13.9900000000000002</v>
      </c>
      <c r="AH170" s="7">
        <f>cesta!AH170/1.2</f>
        <v>2.9916666666666698</v>
      </c>
      <c r="AI170" s="7">
        <f>cesta!AI170/1.2</f>
        <v>4.84999999999999964</v>
      </c>
      <c r="AJ170" s="7">
        <f>cesta!AJ170/1.2</f>
        <v>4.89166666666667016</v>
      </c>
      <c r="AK170" s="7">
        <f>cesta!AK170/1.2</f>
        <v>6.79166666666666963</v>
      </c>
      <c r="AL170" s="7">
        <f>cesta!AL170/11.25</f>
        <v>2.88977777777778009</v>
      </c>
      <c r="AM170" s="7">
        <f>cesta!AM170/11.25</f>
        <v>3.93599999999999994</v>
      </c>
      <c r="AN170" s="7">
        <f>cesta!AN170/11.25</f>
        <v>3.79022222222222016</v>
      </c>
      <c r="AO170" s="7">
        <f>cesta!AO170/11.25</f>
        <v>5.19022222222221963</v>
      </c>
      <c r="AP170" s="7">
        <f>cesta!AP170/3</f>
        <v>2.89000000000000021</v>
      </c>
      <c r="AQ170" s="7">
        <f>cesta!AQ170/3</f>
        <v>3.09666666666666979</v>
      </c>
      <c r="AR170" s="7">
        <f>cesta!AR170/3</f>
        <v>2.99000000000000021</v>
      </c>
      <c r="AS170" s="7">
        <f>cesta!AS170/3</f>
        <v>3.49000000000000021</v>
      </c>
      <c r="AT170" s="7">
        <f>cesta!AT170*1.2</f>
        <v>7.99199999999999999</v>
      </c>
      <c r="AU170" s="7">
        <f>cesta!AU170*1.2</f>
        <v>8.83200000000000074</v>
      </c>
      <c r="AV170" s="7">
        <f>cesta!AV170*1.2</f>
        <v>8.89199999999999946</v>
      </c>
      <c r="AW170" s="7">
        <f>cesta!AW170*1.2</f>
        <v>9.98399999999999999</v>
      </c>
      <c r="AX170" s="7">
        <f>cesta!AX170/3.75</f>
        <v>5.78933333333332989</v>
      </c>
      <c r="AY170" s="7">
        <f>cesta!AY170/3.75</f>
        <v>9.78933333333334055</v>
      </c>
      <c r="AZ170" s="7">
        <f>cesta!AZ170/3.75</f>
        <v>9.49066666666666947</v>
      </c>
      <c r="BA170" s="7">
        <f>cesta!BA170/3.75</f>
        <v>16.4906666666667014</v>
      </c>
    </row>
    <row r="171" spans="1:53">
      <c r="A171" s="3" t="s">
        <v>73</v>
      </c>
      <c r="B171" s="9" t="n">
        <v>44313</v>
      </c>
      <c r="C171" s="1" t="s">
        <v>60</v>
      </c>
      <c r="D171" s="4" t="n">
        <v>0.572222222222222054</v>
      </c>
      <c r="E171" s="1" t="s">
        <v>59</v>
      </c>
      <c r="F171" s="7">
        <f>cesta!F171/4.5</f>
        <v>30.4800000000000004</v>
      </c>
      <c r="G171" s="7">
        <f>cesta!G171/4.5</f>
        <v>38.3111111111111029</v>
      </c>
      <c r="H171" s="7">
        <f>cesta!H171/4.5</f>
        <v>38.240000000000002</v>
      </c>
      <c r="I171" s="7">
        <f>cesta!I171/4.5</f>
        <v>44.9911111111111026</v>
      </c>
      <c r="J171" s="7">
        <f>cesta!J171/6</f>
        <v>3.75</v>
      </c>
      <c r="K171" s="7">
        <f>cesta!K171/6</f>
        <v>5.21666666666667034</v>
      </c>
      <c r="L171" s="7">
        <f>cesta!L171/6</f>
        <v>4.87000000000000011</v>
      </c>
      <c r="M171" s="7">
        <f>cesta!M171/6</f>
        <v>9.1899999999999995</v>
      </c>
      <c r="N171" s="7">
        <f>cesta!N171/4.5</f>
        <v>6.38888888888889017</v>
      </c>
      <c r="O171" s="7">
        <f>cesta!O171/4.5</f>
        <v>7.98888888888888982</v>
      </c>
      <c r="P171" s="7">
        <f>cesta!P171/4.5</f>
        <v>7.83999999999999986</v>
      </c>
      <c r="Q171" s="7">
        <f>cesta!Q171/4.5</f>
        <v>11.6888888888889007</v>
      </c>
      <c r="R171" s="7">
        <f>cesta!R171/3.6</f>
        <v>4.18888888888888999</v>
      </c>
      <c r="S171" s="7">
        <f>cesta!S171/3.6</f>
        <v>5.44166666666666998</v>
      </c>
      <c r="T171" s="7">
        <f>cesta!T171/3.6</f>
        <v>5.38888888888889017</v>
      </c>
      <c r="U171" s="7">
        <f>cesta!U171/3.6</f>
        <v>8.94999999999999929</v>
      </c>
      <c r="V171" s="7">
        <f>cesta!V171/3</f>
        <v>2.99000000000000021</v>
      </c>
      <c r="W171" s="7">
        <f>cesta!W171/3</f>
        <v>4.46999999999999975</v>
      </c>
      <c r="X171" s="7">
        <f>cesta!X171/3</f>
        <v>4.29000000000000004</v>
      </c>
      <c r="Y171" s="7">
        <f>cesta!Y171/3</f>
        <v>5.99000000000000021</v>
      </c>
      <c r="Z171" s="7">
        <f>cesta!Z171/12</f>
        <v>2.68999999999999995</v>
      </c>
      <c r="AA171" s="7">
        <f>cesta!AA171/12</f>
        <v>4.38750000000000018</v>
      </c>
      <c r="AB171" s="7">
        <f>cesta!AB171/12</f>
        <v>4.69000000000000039</v>
      </c>
      <c r="AC171" s="7">
        <f>cesta!AC171/12</f>
        <v>5.99000000000000021</v>
      </c>
      <c r="AD171" s="7">
        <f>cesta!AD171/6</f>
        <v>8.99000000000000021</v>
      </c>
      <c r="AE171" s="7">
        <f>cesta!AE171/6</f>
        <v>10.75</v>
      </c>
      <c r="AF171" s="7">
        <f>cesta!AF171/6</f>
        <v>9.99000000000000021</v>
      </c>
      <c r="AG171" s="7">
        <f>cesta!AG171/6</f>
        <v>13.9900000000000002</v>
      </c>
      <c r="AH171" s="7">
        <f>cesta!AH171/1.2</f>
        <v>2.9916666666666698</v>
      </c>
      <c r="AI171" s="7">
        <f>cesta!AI171/1.2</f>
        <v>4.94166666666666998</v>
      </c>
      <c r="AJ171" s="7">
        <f>cesta!AJ171/1.2</f>
        <v>4.89166666666667016</v>
      </c>
      <c r="AK171" s="7">
        <f>cesta!AK171/1.2</f>
        <v>5.9916666666666698</v>
      </c>
      <c r="AL171" s="7">
        <f>cesta!AL171/11.25</f>
        <v>2.88977777777778009</v>
      </c>
      <c r="AM171" s="7">
        <f>cesta!AM171/11.25</f>
        <v>4.16622222222221961</v>
      </c>
      <c r="AN171" s="7">
        <f>cesta!AN171/11.25</f>
        <v>3.99022222222221998</v>
      </c>
      <c r="AO171" s="7">
        <f>cesta!AO171/11.25</f>
        <v>5.28977777777777991</v>
      </c>
      <c r="AP171" s="7">
        <f>cesta!AP171/3</f>
        <v>2.89000000000000021</v>
      </c>
      <c r="AQ171" s="7">
        <f>cesta!AQ171/3</f>
        <v>3.09666666666666979</v>
      </c>
      <c r="AR171" s="7">
        <f>cesta!AR171/3</f>
        <v>2.99000000000000021</v>
      </c>
      <c r="AS171" s="7">
        <f>cesta!AS171/3</f>
        <v>3.49000000000000021</v>
      </c>
      <c r="AT171" s="7">
        <f>cesta!AT171*1.2</f>
        <v>7.99199999999999999</v>
      </c>
      <c r="AU171" s="7">
        <f>cesta!AU171*1.2</f>
        <v>8.83200000000000074</v>
      </c>
      <c r="AV171" s="7">
        <f>cesta!AV171*1.2</f>
        <v>8.89199999999999946</v>
      </c>
      <c r="AW171" s="7">
        <f>cesta!AW171*1.2</f>
        <v>9.98399999999999999</v>
      </c>
      <c r="AX171" s="7">
        <f>cesta!AX171/3.75</f>
        <v>5.78933333333332989</v>
      </c>
      <c r="AY171" s="7">
        <f>cesta!AY171/3.75</f>
        <v>9.7759999999999998</v>
      </c>
      <c r="AZ171" s="7">
        <f>cesta!AZ171/3.75</f>
        <v>9.49066666666666947</v>
      </c>
      <c r="BA171" s="7">
        <f>cesta!BA171/3.75</f>
        <v>16.4906666666667014</v>
      </c>
    </row>
    <row r="172" spans="1:53">
      <c r="A172" s="3" t="s">
        <v>73</v>
      </c>
      <c r="B172" s="9" t="n">
        <v>44314</v>
      </c>
      <c r="C172" s="1" t="s">
        <v>62</v>
      </c>
      <c r="D172" s="4" t="n">
        <v>0.834722222222222321</v>
      </c>
      <c r="E172" s="1" t="s">
        <v>63</v>
      </c>
      <c r="F172" s="7">
        <f>cesta!F172/4.5</f>
        <v>30.9888888888889014</v>
      </c>
      <c r="G172" s="7">
        <f>cesta!G172/4.5</f>
        <v>38.6777777777777985</v>
      </c>
      <c r="H172" s="7">
        <f>cesta!H172/4.5</f>
        <v>38.740000000000002</v>
      </c>
      <c r="I172" s="7">
        <f>cesta!I172/4.5</f>
        <v>49.9911111111111026</v>
      </c>
      <c r="J172" s="7">
        <f>cesta!J172/6</f>
        <v>3.29000000000000004</v>
      </c>
      <c r="K172" s="7">
        <f>cesta!K172/6</f>
        <v>5.21499999999999986</v>
      </c>
      <c r="L172" s="7">
        <f>cesta!L172/6</f>
        <v>4.88999999999999968</v>
      </c>
      <c r="M172" s="7">
        <f>cesta!M172/6</f>
        <v>9.1899999999999995</v>
      </c>
      <c r="N172" s="7">
        <f>cesta!N172/4.5</f>
        <v>5.78888888888888964</v>
      </c>
      <c r="O172" s="7">
        <f>cesta!O172/4.5</f>
        <v>7.91333333333333044</v>
      </c>
      <c r="P172" s="7">
        <f>cesta!P172/4.5</f>
        <v>7.88888888888889017</v>
      </c>
      <c r="Q172" s="7">
        <f>cesta!Q172/4.5</f>
        <v>11.6888888888889007</v>
      </c>
      <c r="R172" s="7">
        <f>cesta!R172/3.6</f>
        <v>3.75</v>
      </c>
      <c r="S172" s="7">
        <f>cesta!S172/3.6</f>
        <v>5.41388888888888964</v>
      </c>
      <c r="T172" s="7">
        <f>cesta!T172/3.6</f>
        <v>5.38888888888889017</v>
      </c>
      <c r="U172" s="7">
        <f>cesta!U172/3.6</f>
        <v>8.94999999999999929</v>
      </c>
      <c r="V172" s="7">
        <f>cesta!V172/3</f>
        <v>2.99000000000000021</v>
      </c>
      <c r="W172" s="7">
        <f>cesta!W172/3</f>
        <v>4.46999999999999975</v>
      </c>
      <c r="X172" s="7">
        <f>cesta!X172/3</f>
        <v>4.29000000000000004</v>
      </c>
      <c r="Y172" s="7">
        <f>cesta!Y172/3</f>
        <v>5.99000000000000021</v>
      </c>
      <c r="Z172" s="7">
        <f>cesta!Z172/12</f>
        <v>2.49000000000000021</v>
      </c>
      <c r="AA172" s="7">
        <f>cesta!AA172/12</f>
        <v>4.16333333333333044</v>
      </c>
      <c r="AB172" s="7">
        <f>cesta!AB172/12</f>
        <v>4.25</v>
      </c>
      <c r="AC172" s="7">
        <f>cesta!AC172/12</f>
        <v>5.49000000000000021</v>
      </c>
      <c r="AD172" s="7">
        <f>cesta!AD172/6</f>
        <v>8.99000000000000021</v>
      </c>
      <c r="AE172" s="7">
        <f>cesta!AE172/6</f>
        <v>11.0350000000000001</v>
      </c>
      <c r="AF172" s="7">
        <f>cesta!AF172/6</f>
        <v>9.99000000000000021</v>
      </c>
      <c r="AG172" s="7">
        <f>cesta!AG172/6</f>
        <v>13.9900000000000002</v>
      </c>
      <c r="AH172" s="7">
        <f>cesta!AH172/1.2</f>
        <v>2.9916666666666698</v>
      </c>
      <c r="AI172" s="7">
        <f>cesta!AI172/1.2</f>
        <v>4.84999999999999964</v>
      </c>
      <c r="AJ172" s="7">
        <f>cesta!AJ172/1.2</f>
        <v>4.89166666666667016</v>
      </c>
      <c r="AK172" s="7">
        <f>cesta!AK172/1.2</f>
        <v>5.9916666666666698</v>
      </c>
      <c r="AL172" s="7">
        <f>cesta!AL172/11.25</f>
        <v>2.68977777777777982</v>
      </c>
      <c r="AM172" s="7">
        <f>cesta!AM172/11.25</f>
        <v>4.06933333333333014</v>
      </c>
      <c r="AN172" s="7">
        <f>cesta!AN172/11.25</f>
        <v>3.99022222222221998</v>
      </c>
      <c r="AO172" s="7">
        <f>cesta!AO172/11.25</f>
        <v>5.28977777777777991</v>
      </c>
      <c r="AP172" s="7">
        <f>cesta!AP172/3</f>
        <v>2.68999999999999995</v>
      </c>
      <c r="AQ172" s="7">
        <f>cesta!AQ172/3</f>
        <v>3.07666666666667021</v>
      </c>
      <c r="AR172" s="7">
        <f>cesta!AR172/3</f>
        <v>2.99000000000000021</v>
      </c>
      <c r="AS172" s="7">
        <f>cesta!AS172/3</f>
        <v>3.49000000000000021</v>
      </c>
      <c r="AT172" s="7">
        <f>cesta!AT172*1.2</f>
        <v>7.88400000000000034</v>
      </c>
      <c r="AU172" s="7">
        <f>cesta!AU172*1.2</f>
        <v>8.83200000000000074</v>
      </c>
      <c r="AV172" s="7">
        <f>cesta!AV172*1.2</f>
        <v>8.89199999999999946</v>
      </c>
      <c r="AW172" s="7">
        <f>cesta!AW172*1.2</f>
        <v>9.98399999999999999</v>
      </c>
      <c r="AX172" s="7">
        <f>cesta!AX172/3.75</f>
        <v>5.78933333333332989</v>
      </c>
      <c r="AY172" s="7">
        <f>cesta!AY172/3.75</f>
        <v>9.71733333333333071</v>
      </c>
      <c r="AZ172" s="7">
        <f>cesta!AZ172/3.75</f>
        <v>9.49066666666666947</v>
      </c>
      <c r="BA172" s="7">
        <f>cesta!BA172/3.75</f>
        <v>16.4906666666667014</v>
      </c>
    </row>
    <row r="173" spans="1:53">
      <c r="A173" s="3" t="s">
        <v>73</v>
      </c>
      <c r="B173" s="9" t="n">
        <v>44315</v>
      </c>
      <c r="C173" s="1" t="s">
        <v>64</v>
      </c>
      <c r="D173" s="4" t="n">
        <v>0.443055555555555536</v>
      </c>
      <c r="E173" s="1" t="s">
        <v>61</v>
      </c>
      <c r="F173" s="7">
        <f>cesta!F173/4.5</f>
        <v>30.9888888888889014</v>
      </c>
      <c r="G173" s="7">
        <f>cesta!G173/4.5</f>
        <v>38.8244444444445023</v>
      </c>
      <c r="H173" s="7">
        <f>cesta!H173/4.5</f>
        <v>38.740000000000002</v>
      </c>
      <c r="I173" s="7">
        <f>cesta!I173/4.5</f>
        <v>49.9911111111111026</v>
      </c>
      <c r="J173" s="7">
        <f>cesta!J173/6</f>
        <v>3.29000000000000004</v>
      </c>
      <c r="K173" s="7">
        <f>cesta!K173/6</f>
        <v>5.20666666666666966</v>
      </c>
      <c r="L173" s="7">
        <f>cesta!L173/6</f>
        <v>4.87000000000000011</v>
      </c>
      <c r="M173" s="7">
        <f>cesta!M173/6</f>
        <v>9.1899999999999995</v>
      </c>
      <c r="N173" s="7">
        <f>cesta!N173/4.5</f>
        <v>5.78888888888888964</v>
      </c>
      <c r="O173" s="7">
        <f>cesta!O173/4.5</f>
        <v>7.91333333333333044</v>
      </c>
      <c r="P173" s="7">
        <f>cesta!P173/4.5</f>
        <v>7.88888888888889017</v>
      </c>
      <c r="Q173" s="7">
        <f>cesta!Q173/4.5</f>
        <v>11.6888888888889007</v>
      </c>
      <c r="R173" s="7">
        <f>cesta!R173/3.6</f>
        <v>3.75</v>
      </c>
      <c r="S173" s="7">
        <f>cesta!S173/3.6</f>
        <v>5.43333333333333002</v>
      </c>
      <c r="T173" s="7">
        <f>cesta!T173/3.6</f>
        <v>5.38888888888889017</v>
      </c>
      <c r="U173" s="7">
        <f>cesta!U173/3.6</f>
        <v>8.94999999999999929</v>
      </c>
      <c r="V173" s="7">
        <f>cesta!V173/3</f>
        <v>2.99000000000000021</v>
      </c>
      <c r="W173" s="7">
        <f>cesta!W173/3</f>
        <v>4.46999999999999975</v>
      </c>
      <c r="X173" s="7">
        <f>cesta!X173/3</f>
        <v>4.29000000000000004</v>
      </c>
      <c r="Y173" s="7">
        <f>cesta!Y173/3</f>
        <v>5.99000000000000021</v>
      </c>
      <c r="Z173" s="7">
        <f>cesta!Z173/12</f>
        <v>2.49000000000000021</v>
      </c>
      <c r="AA173" s="7">
        <f>cesta!AA173/12</f>
        <v>4.16333333333333044</v>
      </c>
      <c r="AB173" s="7">
        <f>cesta!AB173/12</f>
        <v>4.25</v>
      </c>
      <c r="AC173" s="7">
        <f>cesta!AC173/12</f>
        <v>5.49000000000000021</v>
      </c>
      <c r="AD173" s="7">
        <f>cesta!AD173/6</f>
        <v>8.99000000000000021</v>
      </c>
      <c r="AE173" s="7">
        <f>cesta!AE173/6</f>
        <v>11.0350000000000001</v>
      </c>
      <c r="AF173" s="7">
        <f>cesta!AF173/6</f>
        <v>9.99000000000000021</v>
      </c>
      <c r="AG173" s="7">
        <f>cesta!AG173/6</f>
        <v>13.9900000000000002</v>
      </c>
      <c r="AH173" s="7">
        <f>cesta!AH173/1.2</f>
        <v>2.9916666666666698</v>
      </c>
      <c r="AI173" s="7">
        <f>cesta!AI173/1.2</f>
        <v>4.84166666666667034</v>
      </c>
      <c r="AJ173" s="7">
        <f>cesta!AJ173/1.2</f>
        <v>4.89166666666667016</v>
      </c>
      <c r="AK173" s="7">
        <f>cesta!AK173/1.2</f>
        <v>5.9916666666666698</v>
      </c>
      <c r="AL173" s="7">
        <f>cesta!AL173/11.25</f>
        <v>3.39022222222221981</v>
      </c>
      <c r="AM173" s="7">
        <f>cesta!AM173/11.25</f>
        <v>4.23288888888888959</v>
      </c>
      <c r="AN173" s="7">
        <f>cesta!AN173/11.25</f>
        <v>3.99022222222221998</v>
      </c>
      <c r="AO173" s="7">
        <f>cesta!AO173/11.25</f>
        <v>5.28977777777777991</v>
      </c>
      <c r="AP173" s="7">
        <f>cesta!AP173/3</f>
        <v>2.68999999999999995</v>
      </c>
      <c r="AQ173" s="7">
        <f>cesta!AQ173/3</f>
        <v>3.08000000000000007</v>
      </c>
      <c r="AR173" s="7">
        <f>cesta!AR173/3</f>
        <v>2.99000000000000021</v>
      </c>
      <c r="AS173" s="7">
        <f>cesta!AS173/3</f>
        <v>3.49000000000000021</v>
      </c>
      <c r="AT173" s="7">
        <f>cesta!AT173*1.2</f>
        <v>7.88400000000000034</v>
      </c>
      <c r="AU173" s="7">
        <f>cesta!AU173*1.2</f>
        <v>8.83200000000000074</v>
      </c>
      <c r="AV173" s="7">
        <f>cesta!AV173*1.2</f>
        <v>8.89199999999999946</v>
      </c>
      <c r="AW173" s="7">
        <f>cesta!AW173*1.2</f>
        <v>9.98399999999999999</v>
      </c>
      <c r="AX173" s="7">
        <f>cesta!AX173/3.75</f>
        <v>5.78933333333332989</v>
      </c>
      <c r="AY173" s="7">
        <f>cesta!AY173/3.75</f>
        <v>9.77066666666667061</v>
      </c>
      <c r="AZ173" s="7">
        <f>cesta!AZ173/3.75</f>
        <v>9.49066666666666947</v>
      </c>
      <c r="BA173" s="7">
        <f>cesta!BA173/3.75</f>
        <v>16.4906666666667014</v>
      </c>
    </row>
    <row r="174" spans="1:53">
      <c r="A174" s="3" t="s">
        <v>73</v>
      </c>
      <c r="B174" s="9" t="n">
        <v>44316</v>
      </c>
      <c r="C174" s="1" t="s">
        <v>65</v>
      </c>
      <c r="D174" s="4" t="n">
        <v>0.795833333333333481</v>
      </c>
      <c r="E174" s="1" t="s">
        <v>63</v>
      </c>
      <c r="F174" s="7">
        <f>cesta!F174/4.5</f>
        <v>29.9888888888889014</v>
      </c>
      <c r="G174" s="7">
        <f>cesta!G174/4.5</f>
        <v>38.148888888888898</v>
      </c>
      <c r="H174" s="7">
        <f>cesta!H174/4.5</f>
        <v>37.9911111111111026</v>
      </c>
      <c r="I174" s="7">
        <f>cesta!I174/4.5</f>
        <v>49.9911111111111026</v>
      </c>
      <c r="J174" s="7">
        <f>cesta!J174/6</f>
        <v>3.29000000000000004</v>
      </c>
      <c r="K174" s="7">
        <f>cesta!K174/6</f>
        <v>5.22666666666667012</v>
      </c>
      <c r="L174" s="7">
        <f>cesta!L174/6</f>
        <v>4.87000000000000011</v>
      </c>
      <c r="M174" s="7">
        <f>cesta!M174/6</f>
        <v>9.1899999999999995</v>
      </c>
      <c r="N174" s="7">
        <f>cesta!N174/4.5</f>
        <v>5.49111111111110972</v>
      </c>
      <c r="O174" s="7">
        <f>cesta!O174/4.5</f>
        <v>7.95111111111110969</v>
      </c>
      <c r="P174" s="7">
        <f>cesta!P174/4.5</f>
        <v>7.88888888888889017</v>
      </c>
      <c r="Q174" s="7">
        <f>cesta!Q174/4.5</f>
        <v>11.6888888888889007</v>
      </c>
      <c r="R174" s="7">
        <f>cesta!R174/3.6</f>
        <v>3.98888888888888982</v>
      </c>
      <c r="S174" s="7">
        <f>cesta!S174/3.6</f>
        <v>5.41666666666666963</v>
      </c>
      <c r="T174" s="7">
        <f>cesta!T174/3.6</f>
        <v>5.38888888888889017</v>
      </c>
      <c r="U174" s="7">
        <f>cesta!U174/3.6</f>
        <v>8.94999999999999929</v>
      </c>
      <c r="V174" s="7">
        <f>cesta!V174/3</f>
        <v>2.99000000000000021</v>
      </c>
      <c r="W174" s="7">
        <f>cesta!W174/3</f>
        <v>4.47666666666667012</v>
      </c>
      <c r="X174" s="7">
        <f>cesta!X174/3</f>
        <v>4.29000000000000004</v>
      </c>
      <c r="Y174" s="7">
        <f>cesta!Y174/3</f>
        <v>5.99000000000000021</v>
      </c>
      <c r="Z174" s="7">
        <f>cesta!Z174/12</f>
        <v>1.99000000000000004</v>
      </c>
      <c r="AA174" s="7">
        <f>cesta!AA174/12</f>
        <v>4.1191666666666702</v>
      </c>
      <c r="AB174" s="7">
        <f>cesta!AB174/12</f>
        <v>4.69000000000000039</v>
      </c>
      <c r="AC174" s="7">
        <f>cesta!AC174/12</f>
        <v>5.49000000000000021</v>
      </c>
      <c r="AD174" s="7">
        <f>cesta!AD174/6</f>
        <v>8.99000000000000021</v>
      </c>
      <c r="AE174" s="7">
        <f>cesta!AE174/6</f>
        <v>11.0350000000000001</v>
      </c>
      <c r="AF174" s="7">
        <f>cesta!AF174/6</f>
        <v>9.99000000000000021</v>
      </c>
      <c r="AG174" s="7">
        <f>cesta!AG174/6</f>
        <v>13.9900000000000002</v>
      </c>
      <c r="AH174" s="7">
        <f>cesta!AH174/1.2</f>
        <v>2.9916666666666698</v>
      </c>
      <c r="AI174" s="7">
        <f>cesta!AI174/1.2</f>
        <v>4.85833333333332984</v>
      </c>
      <c r="AJ174" s="7">
        <f>cesta!AJ174/1.2</f>
        <v>4.89166666666667016</v>
      </c>
      <c r="AK174" s="7">
        <f>cesta!AK174/1.2</f>
        <v>5.9916666666666698</v>
      </c>
      <c r="AL174" s="7">
        <f>cesta!AL174/11.25</f>
        <v>3.39022222222221981</v>
      </c>
      <c r="AM174" s="7">
        <f>cesta!AM174/11.25</f>
        <v>4.17511111111110989</v>
      </c>
      <c r="AN174" s="7">
        <f>cesta!AN174/11.25</f>
        <v>3.99022222222221998</v>
      </c>
      <c r="AO174" s="7">
        <f>cesta!AO174/11.25</f>
        <v>5.28977777777777991</v>
      </c>
      <c r="AP174" s="7">
        <f>cesta!AP174/3</f>
        <v>2.68999999999999995</v>
      </c>
      <c r="AQ174" s="7">
        <f>cesta!AQ174/3</f>
        <v>3.09333333333333016</v>
      </c>
      <c r="AR174" s="7">
        <f>cesta!AR174/3</f>
        <v>2.99000000000000021</v>
      </c>
      <c r="AS174" s="7">
        <f>cesta!AS174/3</f>
        <v>3.49000000000000021</v>
      </c>
      <c r="AT174" s="7">
        <f>cesta!AT174*1.2</f>
        <v>7.48800000000000043</v>
      </c>
      <c r="AU174" s="7">
        <f>cesta!AU174*1.2</f>
        <v>8.80799999999999983</v>
      </c>
      <c r="AV174" s="7">
        <f>cesta!AV174*1.2</f>
        <v>8.9399999999999995</v>
      </c>
      <c r="AW174" s="7">
        <f>cesta!AW174*1.2</f>
        <v>9.98399999999999999</v>
      </c>
      <c r="AX174" s="7">
        <f>cesta!AX174/3.75</f>
        <v>5.78933333333332989</v>
      </c>
      <c r="AY174" s="7">
        <f>cesta!AY174/3.75</f>
        <v>9.73333333333333073</v>
      </c>
      <c r="AZ174" s="7">
        <f>cesta!AZ174/3.75</f>
        <v>9.49066666666666947</v>
      </c>
      <c r="BA174" s="7">
        <f>cesta!BA174/3.75</f>
        <v>16.4906666666667014</v>
      </c>
    </row>
    <row r="175" spans="1:53">
      <c r="A175" s="3" t="s">
        <v>74</v>
      </c>
      <c r="B175" s="9" t="n">
        <v>44317</v>
      </c>
      <c r="C175" s="1" t="s">
        <v>66</v>
      </c>
      <c r="D175" s="4" t="n">
        <v>0.576388888888888928</v>
      </c>
      <c r="E175" s="1" t="s">
        <v>59</v>
      </c>
      <c r="F175" s="7">
        <f>cesta!F175/4.5</f>
        <v>29.9888888888889014</v>
      </c>
      <c r="G175" s="7">
        <f>cesta!G175/4.5</f>
        <v>38.3266666666667035</v>
      </c>
      <c r="H175" s="7">
        <f>cesta!H175/4.5</f>
        <v>37.9911111111111026</v>
      </c>
      <c r="I175" s="7">
        <f>cesta!I175/4.5</f>
        <v>49.9911111111111026</v>
      </c>
      <c r="J175" s="7">
        <f>cesta!J175/6</f>
        <v>3.75</v>
      </c>
      <c r="K175" s="7">
        <f>cesta!K175/6</f>
        <v>5.21333333333333027</v>
      </c>
      <c r="L175" s="7">
        <f>cesta!L175/6</f>
        <v>4.84999999999999964</v>
      </c>
      <c r="M175" s="7">
        <f>cesta!M175/6</f>
        <v>9.1899999999999995</v>
      </c>
      <c r="N175" s="7">
        <f>cesta!N175/4.5</f>
        <v>5.49111111111110972</v>
      </c>
      <c r="O175" s="7">
        <f>cesta!O175/4.5</f>
        <v>7.91999999999999993</v>
      </c>
      <c r="P175" s="7">
        <f>cesta!P175/4.5</f>
        <v>7.88888888888889017</v>
      </c>
      <c r="Q175" s="7">
        <f>cesta!Q175/4.5</f>
        <v>11.6888888888889007</v>
      </c>
      <c r="R175" s="7">
        <f>cesta!R175/3.6</f>
        <v>3.98888888888888982</v>
      </c>
      <c r="S175" s="7">
        <f>cesta!S175/3.6</f>
        <v>5.41388888888888964</v>
      </c>
      <c r="T175" s="7">
        <f>cesta!T175/3.6</f>
        <v>5.38888888888889017</v>
      </c>
      <c r="U175" s="7">
        <f>cesta!U175/3.6</f>
        <v>8.94999999999999929</v>
      </c>
      <c r="V175" s="7">
        <f>cesta!V175/3</f>
        <v>2.99000000000000021</v>
      </c>
      <c r="W175" s="7">
        <f>cesta!W175/3</f>
        <v>4.47666666666667012</v>
      </c>
      <c r="X175" s="7">
        <f>cesta!X175/3</f>
        <v>4.29000000000000004</v>
      </c>
      <c r="Y175" s="7">
        <f>cesta!Y175/3</f>
        <v>5.99000000000000021</v>
      </c>
      <c r="Z175" s="7">
        <f>cesta!Z175/12</f>
        <v>1.99000000000000004</v>
      </c>
      <c r="AA175" s="7">
        <f>cesta!AA175/12</f>
        <v>4.26333333333333009</v>
      </c>
      <c r="AB175" s="7">
        <f>cesta!AB175/12</f>
        <v>4.69000000000000039</v>
      </c>
      <c r="AC175" s="7">
        <f>cesta!AC175/12</f>
        <v>5.99000000000000021</v>
      </c>
      <c r="AD175" s="7">
        <f>cesta!AD175/6</f>
        <v>8.99000000000000021</v>
      </c>
      <c r="AE175" s="7">
        <f>cesta!AE175/6</f>
        <v>11.0350000000000001</v>
      </c>
      <c r="AF175" s="7">
        <f>cesta!AF175/6</f>
        <v>9.99000000000000021</v>
      </c>
      <c r="AG175" s="7">
        <f>cesta!AG175/6</f>
        <v>13.9900000000000002</v>
      </c>
      <c r="AH175" s="7">
        <f>cesta!AH175/1.2</f>
        <v>2.9916666666666698</v>
      </c>
      <c r="AI175" s="7">
        <f>cesta!AI175/1.2</f>
        <v>4.8666666666666698</v>
      </c>
      <c r="AJ175" s="7">
        <f>cesta!AJ175/1.2</f>
        <v>4.89166666666667016</v>
      </c>
      <c r="AK175" s="7">
        <f>cesta!AK175/1.2</f>
        <v>6.4916666666666698</v>
      </c>
      <c r="AL175" s="7">
        <f>cesta!AL175/11.25</f>
        <v>3.39022222222221981</v>
      </c>
      <c r="AM175" s="7">
        <f>cesta!AM175/11.25</f>
        <v>4.17511111111110989</v>
      </c>
      <c r="AN175" s="7">
        <f>cesta!AN175/11.25</f>
        <v>3.99022222222221998</v>
      </c>
      <c r="AO175" s="7">
        <f>cesta!AO175/11.25</f>
        <v>5.28977777777777991</v>
      </c>
      <c r="AP175" s="7">
        <f>cesta!AP175/3</f>
        <v>2.68999999999999995</v>
      </c>
      <c r="AQ175" s="7">
        <f>cesta!AQ175/3</f>
        <v>3.11333333333333018</v>
      </c>
      <c r="AR175" s="7">
        <f>cesta!AR175/3</f>
        <v>2.99000000000000021</v>
      </c>
      <c r="AS175" s="7">
        <f>cesta!AS175/3</f>
        <v>3.49000000000000021</v>
      </c>
      <c r="AT175" s="7">
        <f>cesta!AT175*1.2</f>
        <v>7.48800000000000043</v>
      </c>
      <c r="AU175" s="7">
        <f>cesta!AU175*1.2</f>
        <v>8.80799999999999983</v>
      </c>
      <c r="AV175" s="7">
        <f>cesta!AV175*1.2</f>
        <v>8.9399999999999995</v>
      </c>
      <c r="AW175" s="7">
        <f>cesta!AW175*1.2</f>
        <v>9.98399999999999999</v>
      </c>
      <c r="AX175" s="7">
        <f>cesta!AX175/3.75</f>
        <v>5.78933333333332989</v>
      </c>
      <c r="AY175" s="7">
        <f>cesta!AY175/3.75</f>
        <v>9.78666666666667062</v>
      </c>
      <c r="AZ175" s="7">
        <f>cesta!AZ175/3.75</f>
        <v>9.49066666666666947</v>
      </c>
      <c r="BA175" s="7">
        <f>cesta!BA175/3.75</f>
        <v>16.4906666666667014</v>
      </c>
    </row>
    <row r="176" spans="1:53">
      <c r="A176" s="3" t="s">
        <v>74</v>
      </c>
      <c r="B176" s="9" t="n">
        <v>44318</v>
      </c>
      <c r="C176" s="1" t="s">
        <v>67</v>
      </c>
      <c r="D176" s="4" t="n">
        <v>0.666666666666666519</v>
      </c>
      <c r="E176" s="1" t="s">
        <v>59</v>
      </c>
      <c r="F176" s="7">
        <f>cesta!F176/4.5</f>
        <v>30.9888888888889014</v>
      </c>
      <c r="G176" s="7">
        <f>cesta!G176/4.5</f>
        <v>38.3577777777777982</v>
      </c>
      <c r="H176" s="7">
        <f>cesta!H176/4.5</f>
        <v>37.9911111111111026</v>
      </c>
      <c r="I176" s="7">
        <f>cesta!I176/4.5</f>
        <v>49.9911111111111026</v>
      </c>
      <c r="J176" s="7">
        <f>cesta!J176/6</f>
        <v>3.75</v>
      </c>
      <c r="K176" s="7">
        <f>cesta!K176/6</f>
        <v>5.2466666666666697</v>
      </c>
      <c r="L176" s="7">
        <f>cesta!L176/6</f>
        <v>4.84999999999999964</v>
      </c>
      <c r="M176" s="7">
        <f>cesta!M176/6</f>
        <v>9.1899999999999995</v>
      </c>
      <c r="N176" s="7">
        <f>cesta!N176/4.5</f>
        <v>5.78888888888888964</v>
      </c>
      <c r="O176" s="7">
        <f>cesta!O176/4.5</f>
        <v>7.91999999999999993</v>
      </c>
      <c r="P176" s="7">
        <f>cesta!P176/4.5</f>
        <v>7.88888888888889017</v>
      </c>
      <c r="Q176" s="7">
        <f>cesta!Q176/4.5</f>
        <v>11.6888888888889007</v>
      </c>
      <c r="R176" s="7">
        <f>cesta!R176/3.6</f>
        <v>3.98888888888888982</v>
      </c>
      <c r="S176" s="7">
        <f>cesta!S176/3.6</f>
        <v>5.41388888888888964</v>
      </c>
      <c r="T176" s="7">
        <f>cesta!T176/3.6</f>
        <v>5.38888888888889017</v>
      </c>
      <c r="U176" s="7">
        <f>cesta!U176/3.6</f>
        <v>8.94999999999999929</v>
      </c>
      <c r="V176" s="7">
        <f>cesta!V176/3</f>
        <v>2.99000000000000021</v>
      </c>
      <c r="W176" s="7">
        <f>cesta!W176/3</f>
        <v>4.47666666666667012</v>
      </c>
      <c r="X176" s="7">
        <f>cesta!X176/3</f>
        <v>4.29000000000000004</v>
      </c>
      <c r="Y176" s="7">
        <f>cesta!Y176/3</f>
        <v>5.99000000000000021</v>
      </c>
      <c r="Z176" s="7">
        <f>cesta!Z176/12</f>
        <v>1.99000000000000004</v>
      </c>
      <c r="AA176" s="7">
        <f>cesta!AA176/12</f>
        <v>4.26333333333333009</v>
      </c>
      <c r="AB176" s="7">
        <f>cesta!AB176/12</f>
        <v>4.69000000000000039</v>
      </c>
      <c r="AC176" s="7">
        <f>cesta!AC176/12</f>
        <v>5.99000000000000021</v>
      </c>
      <c r="AD176" s="7">
        <f>cesta!AD176/6</f>
        <v>8.99000000000000021</v>
      </c>
      <c r="AE176" s="7">
        <f>cesta!AE176/6</f>
        <v>10.5433333333332993</v>
      </c>
      <c r="AF176" s="7">
        <f>cesta!AF176/6</f>
        <v>9.74499999999999922</v>
      </c>
      <c r="AG176" s="7">
        <f>cesta!AG176/6</f>
        <v>12.9900000000000002</v>
      </c>
      <c r="AH176" s="7">
        <f>cesta!AH176/1.2</f>
        <v>2.9916666666666698</v>
      </c>
      <c r="AI176" s="7">
        <f>cesta!AI176/1.2</f>
        <v>4.8666666666666698</v>
      </c>
      <c r="AJ176" s="7">
        <f>cesta!AJ176/1.2</f>
        <v>4.89166666666667016</v>
      </c>
      <c r="AK176" s="7">
        <f>cesta!AK176/1.2</f>
        <v>5.9916666666666698</v>
      </c>
      <c r="AL176" s="7">
        <f>cesta!AL176/11.25</f>
        <v>3.39022222222221981</v>
      </c>
      <c r="AM176" s="7">
        <f>cesta!AM176/11.25</f>
        <v>4.11822222222221956</v>
      </c>
      <c r="AN176" s="7">
        <f>cesta!AN176/11.25</f>
        <v>3.99022222222221998</v>
      </c>
      <c r="AO176" s="7">
        <f>cesta!AO176/11.25</f>
        <v>5.28977777777777991</v>
      </c>
      <c r="AP176" s="7">
        <f>cesta!AP176/3</f>
        <v>2.68999999999999995</v>
      </c>
      <c r="AQ176" s="7">
        <f>cesta!AQ176/3</f>
        <v>3.11333333333333018</v>
      </c>
      <c r="AR176" s="7">
        <f>cesta!AR176/3</f>
        <v>2.99000000000000021</v>
      </c>
      <c r="AS176" s="7">
        <f>cesta!AS176/3</f>
        <v>3.49000000000000021</v>
      </c>
      <c r="AT176" s="7">
        <f>cesta!AT176*1.2</f>
        <v>7.48800000000000043</v>
      </c>
      <c r="AU176" s="7">
        <f>cesta!AU176*1.2</f>
        <v>8.83200000000000074</v>
      </c>
      <c r="AV176" s="7">
        <f>cesta!AV176*1.2</f>
        <v>8.9399999999999995</v>
      </c>
      <c r="AW176" s="7">
        <f>cesta!AW176*1.2</f>
        <v>9.98399999999999999</v>
      </c>
      <c r="AX176" s="7">
        <f>cesta!AX176/3.75</f>
        <v>5.78933333333332989</v>
      </c>
      <c r="AY176" s="7">
        <f>cesta!AY176/3.75</f>
        <v>9.8586666666666698</v>
      </c>
      <c r="AZ176" s="7">
        <f>cesta!AZ176/3.75</f>
        <v>9.49066666666666947</v>
      </c>
      <c r="BA176" s="7">
        <f>cesta!BA176/3.75</f>
        <v>16.4906666666667014</v>
      </c>
    </row>
    <row r="177" spans="1:53">
      <c r="A177" s="3" t="s">
        <v>74</v>
      </c>
      <c r="B177" s="9" t="n">
        <v>44319</v>
      </c>
      <c r="C177" s="1" t="s">
        <v>58</v>
      </c>
      <c r="D177" s="4" t="n">
        <v>0.81875</v>
      </c>
      <c r="E177" s="1" t="s">
        <v>63</v>
      </c>
      <c r="F177" s="7">
        <f>cesta!F177/4.5</f>
        <v>30.9888888888889014</v>
      </c>
      <c r="G177" s="7">
        <f>cesta!G177/4.5</f>
        <v>38.3355555555556009</v>
      </c>
      <c r="H177" s="7">
        <f>cesta!H177/4.5</f>
        <v>37.9911111111111026</v>
      </c>
      <c r="I177" s="7">
        <f>cesta!I177/4.5</f>
        <v>49.9911111111111026</v>
      </c>
      <c r="J177" s="7">
        <f>cesta!J177/6</f>
        <v>3.75</v>
      </c>
      <c r="K177" s="7">
        <f>cesta!K177/6</f>
        <v>5.22833333333332995</v>
      </c>
      <c r="L177" s="7">
        <f>cesta!L177/6</f>
        <v>4.84999999999999964</v>
      </c>
      <c r="M177" s="7">
        <f>cesta!M177/6</f>
        <v>9.1899999999999995</v>
      </c>
      <c r="N177" s="7">
        <f>cesta!N177/4.5</f>
        <v>5.78888888888888964</v>
      </c>
      <c r="O177" s="7">
        <f>cesta!O177/4.5</f>
        <v>7.95111111111110969</v>
      </c>
      <c r="P177" s="7">
        <f>cesta!P177/4.5</f>
        <v>7.88888888888889017</v>
      </c>
      <c r="Q177" s="7">
        <f>cesta!Q177/4.5</f>
        <v>11.6888888888889007</v>
      </c>
      <c r="R177" s="7">
        <f>cesta!R177/3.6</f>
        <v>3.98888888888888982</v>
      </c>
      <c r="S177" s="7">
        <f>cesta!S177/3.6</f>
        <v>5.32500000000000018</v>
      </c>
      <c r="T177" s="7">
        <f>cesta!T177/3.6</f>
        <v>5.38888888888889017</v>
      </c>
      <c r="U177" s="7">
        <f>cesta!U177/3.6</f>
        <v>6.58888888888889035</v>
      </c>
      <c r="V177" s="7">
        <f>cesta!V177/3</f>
        <v>2.99000000000000021</v>
      </c>
      <c r="W177" s="7">
        <f>cesta!W177/3</f>
        <v>4.48666666666666991</v>
      </c>
      <c r="X177" s="7">
        <f>cesta!X177/3</f>
        <v>4.29000000000000004</v>
      </c>
      <c r="Y177" s="7">
        <f>cesta!Y177/3</f>
        <v>5.99000000000000021</v>
      </c>
      <c r="Z177" s="7">
        <f>cesta!Z177/12</f>
        <v>2.99000000000000021</v>
      </c>
      <c r="AA177" s="7">
        <f>cesta!AA177/12</f>
        <v>4.54083333333332995</v>
      </c>
      <c r="AB177" s="7">
        <f>cesta!AB177/12</f>
        <v>4.69000000000000039</v>
      </c>
      <c r="AC177" s="7">
        <f>cesta!AC177/12</f>
        <v>5.99000000000000021</v>
      </c>
      <c r="AD177" s="7">
        <f>cesta!AD177/6</f>
        <v>8.99000000000000021</v>
      </c>
      <c r="AE177" s="7">
        <f>cesta!AE177/6</f>
        <v>11.0350000000000001</v>
      </c>
      <c r="AF177" s="7">
        <f>cesta!AF177/6</f>
        <v>9.99000000000000021</v>
      </c>
      <c r="AG177" s="7">
        <f>cesta!AG177/6</f>
        <v>13.9900000000000002</v>
      </c>
      <c r="AH177" s="7">
        <f>cesta!AH177/1.2</f>
        <v>2.9916666666666698</v>
      </c>
      <c r="AI177" s="7">
        <f>cesta!AI177/1.2</f>
        <v>4.875</v>
      </c>
      <c r="AJ177" s="7">
        <f>cesta!AJ177/1.2</f>
        <v>4.89166666666667016</v>
      </c>
      <c r="AK177" s="7">
        <f>cesta!AK177/1.2</f>
        <v>5.9916666666666698</v>
      </c>
      <c r="AL177" s="7">
        <f>cesta!AL177/11.25</f>
        <v>2.48977777777778009</v>
      </c>
      <c r="AM177" s="7">
        <f>cesta!AM177/11.25</f>
        <v>4.0577777777777797</v>
      </c>
      <c r="AN177" s="7">
        <f>cesta!AN177/11.25</f>
        <v>4.77866666666666973</v>
      </c>
      <c r="AO177" s="7">
        <f>cesta!AO177/11.25</f>
        <v>5.28977777777777991</v>
      </c>
      <c r="AP177" s="7">
        <f>cesta!AP177/3</f>
        <v>2.68999999999999995</v>
      </c>
      <c r="AQ177" s="7">
        <f>cesta!AQ177/3</f>
        <v>3.12999999999999989</v>
      </c>
      <c r="AR177" s="7">
        <f>cesta!AR177/3</f>
        <v>3.08999999999999986</v>
      </c>
      <c r="AS177" s="7">
        <f>cesta!AS177/3</f>
        <v>3.49000000000000021</v>
      </c>
      <c r="AT177" s="7">
        <f>cesta!AT177*1.2</f>
        <v>7.48800000000000043</v>
      </c>
      <c r="AU177" s="7">
        <f>cesta!AU177*1.2</f>
        <v>8.80799999999999983</v>
      </c>
      <c r="AV177" s="7">
        <f>cesta!AV177*1.2</f>
        <v>8.89199999999999946</v>
      </c>
      <c r="AW177" s="7">
        <f>cesta!AW177*1.2</f>
        <v>9.98399999999999999</v>
      </c>
      <c r="AX177" s="7">
        <f>cesta!AX177/3.75</f>
        <v>5.78933333333332989</v>
      </c>
      <c r="AY177" s="7">
        <f>cesta!AY177/3.75</f>
        <v>9.82399999999999984</v>
      </c>
      <c r="AZ177" s="7">
        <f>cesta!AZ177/3.75</f>
        <v>9.49066666666666947</v>
      </c>
      <c r="BA177" s="7">
        <f>cesta!BA177/3.75</f>
        <v>16.4906666666667014</v>
      </c>
    </row>
    <row r="178" spans="1:53">
      <c r="A178" s="3" t="s">
        <v>74</v>
      </c>
      <c r="B178" s="9" t="n">
        <v>44320</v>
      </c>
      <c r="C178" s="1" t="s">
        <v>60</v>
      </c>
      <c r="D178" s="4" t="n">
        <v>0.84375</v>
      </c>
      <c r="E178" s="1" t="s">
        <v>63</v>
      </c>
      <c r="F178" s="7">
        <f>cesta!F178/4.5</f>
        <v>30.9888888888889014</v>
      </c>
      <c r="G178" s="7">
        <f>cesta!G178/4.5</f>
        <v>38.504444444444502</v>
      </c>
      <c r="H178" s="7">
        <f>cesta!H178/4.5</f>
        <v>37.9911111111111026</v>
      </c>
      <c r="I178" s="7">
        <f>cesta!I178/4.5</f>
        <v>49.9911111111111026</v>
      </c>
      <c r="J178" s="7">
        <f>cesta!J178/6</f>
        <v>3.75</v>
      </c>
      <c r="K178" s="7">
        <f>cesta!K178/6</f>
        <v>5.23833333333332973</v>
      </c>
      <c r="L178" s="7">
        <f>cesta!L178/6</f>
        <v>4.84999999999999964</v>
      </c>
      <c r="M178" s="7">
        <f>cesta!M178/6</f>
        <v>9.1899999999999995</v>
      </c>
      <c r="N178" s="7">
        <f>cesta!N178/4.5</f>
        <v>5.78888888888888964</v>
      </c>
      <c r="O178" s="7">
        <f>cesta!O178/4.5</f>
        <v>7.92222222222221983</v>
      </c>
      <c r="P178" s="7">
        <f>cesta!P178/4.5</f>
        <v>7.83999999999999986</v>
      </c>
      <c r="Q178" s="7">
        <f>cesta!Q178/4.5</f>
        <v>11.6888888888889007</v>
      </c>
      <c r="R178" s="7">
        <f>cesta!R178/3.6</f>
        <v>3.98888888888888982</v>
      </c>
      <c r="S178" s="7">
        <f>cesta!S178/3.6</f>
        <v>5.40277777777778034</v>
      </c>
      <c r="T178" s="7">
        <f>cesta!T178/3.6</f>
        <v>5.38888888888889017</v>
      </c>
      <c r="U178" s="7">
        <f>cesta!U178/3.6</f>
        <v>8.94999999999999929</v>
      </c>
      <c r="V178" s="7">
        <f>cesta!V178/3</f>
        <v>2.99000000000000021</v>
      </c>
      <c r="W178" s="7">
        <f>cesta!W178/3</f>
        <v>4.48666666666666991</v>
      </c>
      <c r="X178" s="7">
        <f>cesta!X178/3</f>
        <v>4.29333333333333034</v>
      </c>
      <c r="Y178" s="7">
        <f>cesta!Y178/3</f>
        <v>5.99000000000000021</v>
      </c>
      <c r="Z178" s="7">
        <f>cesta!Z178/12</f>
        <v>2.99000000000000021</v>
      </c>
      <c r="AA178" s="7">
        <f>cesta!AA178/12</f>
        <v>4.6791666666666698</v>
      </c>
      <c r="AB178" s="7">
        <f>cesta!AB178/12</f>
        <v>4.99000000000000021</v>
      </c>
      <c r="AC178" s="7">
        <f>cesta!AC178/12</f>
        <v>5.99000000000000021</v>
      </c>
      <c r="AD178" s="7">
        <f>cesta!AD178/6</f>
        <v>8.99000000000000021</v>
      </c>
      <c r="AE178" s="7">
        <f>cesta!AE178/6</f>
        <v>10.75</v>
      </c>
      <c r="AF178" s="7">
        <f>cesta!AF178/6</f>
        <v>9.99000000000000021</v>
      </c>
      <c r="AG178" s="7">
        <f>cesta!AG178/6</f>
        <v>13.9900000000000002</v>
      </c>
      <c r="AH178" s="7">
        <f>cesta!AH178/1.2</f>
        <v>2.9916666666666698</v>
      </c>
      <c r="AI178" s="7">
        <f>cesta!AI178/1.2</f>
        <v>4.875</v>
      </c>
      <c r="AJ178" s="7">
        <f>cesta!AJ178/1.2</f>
        <v>4.98333333333333961</v>
      </c>
      <c r="AK178" s="7">
        <f>cesta!AK178/1.2</f>
        <v>5.9916666666666698</v>
      </c>
      <c r="AL178" s="7">
        <f>cesta!AL178/11.25</f>
        <v>3.48977777777778009</v>
      </c>
      <c r="AM178" s="7">
        <f>cesta!AM178/11.25</f>
        <v>4.01333333333333009</v>
      </c>
      <c r="AN178" s="7">
        <f>cesta!AN178/11.25</f>
        <v>3.99022222222221998</v>
      </c>
      <c r="AO178" s="7">
        <f>cesta!AO178/11.25</f>
        <v>5.19022222222221963</v>
      </c>
      <c r="AP178" s="7">
        <f>cesta!AP178/3</f>
        <v>2.68999999999999995</v>
      </c>
      <c r="AQ178" s="7">
        <f>cesta!AQ178/3</f>
        <v>3.12999999999999989</v>
      </c>
      <c r="AR178" s="7">
        <f>cesta!AR178/3</f>
        <v>3.08999999999999986</v>
      </c>
      <c r="AS178" s="7">
        <f>cesta!AS178/3</f>
        <v>3.49000000000000021</v>
      </c>
      <c r="AT178" s="7">
        <f>cesta!AT178*1.2</f>
        <v>7.48800000000000043</v>
      </c>
      <c r="AU178" s="7">
        <f>cesta!AU178*1.2</f>
        <v>8.80799999999999983</v>
      </c>
      <c r="AV178" s="7">
        <f>cesta!AV178*1.2</f>
        <v>8.9399999999999995</v>
      </c>
      <c r="AW178" s="7">
        <f>cesta!AW178*1.2</f>
        <v>9.98399999999999999</v>
      </c>
      <c r="AX178" s="7">
        <f>cesta!AX178/3.75</f>
        <v>5.78933333333332989</v>
      </c>
      <c r="AY178" s="7">
        <f>cesta!AY178/3.75</f>
        <v>9.78666666666667062</v>
      </c>
      <c r="AZ178" s="7">
        <f>cesta!AZ178/3.75</f>
        <v>9.49066666666666947</v>
      </c>
      <c r="BA178" s="7">
        <f>cesta!BA178/3.75</f>
        <v>16.4906666666667014</v>
      </c>
    </row>
    <row r="179" spans="1:53">
      <c r="A179" s="3" t="s">
        <v>74</v>
      </c>
      <c r="B179" s="9" t="n">
        <v>44321</v>
      </c>
      <c r="C179" s="1" t="s">
        <v>62</v>
      </c>
      <c r="D179" s="4" t="n">
        <v>0.804166666666666963</v>
      </c>
      <c r="E179" s="1" t="s">
        <v>63</v>
      </c>
      <c r="F179" s="7">
        <f>cesta!F179/4.5</f>
        <v>30.9888888888889014</v>
      </c>
      <c r="G179" s="7">
        <f>cesta!G179/4.5</f>
        <v>38.7155555555556035</v>
      </c>
      <c r="H179" s="7">
        <f>cesta!H179/4.5</f>
        <v>38.4911111111111026</v>
      </c>
      <c r="I179" s="7">
        <f>cesta!I179/4.5</f>
        <v>49.9911111111111026</v>
      </c>
      <c r="J179" s="7">
        <f>cesta!J179/6</f>
        <v>3.75</v>
      </c>
      <c r="K179" s="7">
        <f>cesta!K179/6</f>
        <v>5.2533333333333303</v>
      </c>
      <c r="L179" s="7">
        <f>cesta!L179/6</f>
        <v>4.99000000000000021</v>
      </c>
      <c r="M179" s="7">
        <f>cesta!M179/6</f>
        <v>9.1899999999999995</v>
      </c>
      <c r="N179" s="7">
        <f>cesta!N179/4.5</f>
        <v>5.78888888888888964</v>
      </c>
      <c r="O179" s="7">
        <f>cesta!O179/4.5</f>
        <v>7.81777777777778038</v>
      </c>
      <c r="P179" s="7">
        <f>cesta!P179/4.5</f>
        <v>7.83999999999999986</v>
      </c>
      <c r="Q179" s="7">
        <f>cesta!Q179/4.5</f>
        <v>9.89111111111111008</v>
      </c>
      <c r="R179" s="7">
        <f>cesta!R179/3.6</f>
        <v>3.98888888888888982</v>
      </c>
      <c r="S179" s="7">
        <f>cesta!S179/3.6</f>
        <v>5.41388888888888964</v>
      </c>
      <c r="T179" s="7">
        <f>cesta!T179/3.6</f>
        <v>5.38888888888889017</v>
      </c>
      <c r="U179" s="7">
        <f>cesta!U179/3.6</f>
        <v>8.94999999999999929</v>
      </c>
      <c r="V179" s="7">
        <f>cesta!V179/3</f>
        <v>2.99000000000000021</v>
      </c>
      <c r="W179" s="7">
        <f>cesta!W179/3</f>
        <v>4.48666666666666991</v>
      </c>
      <c r="X179" s="7">
        <f>cesta!X179/3</f>
        <v>4.29000000000000004</v>
      </c>
      <c r="Y179" s="7">
        <f>cesta!Y179/3</f>
        <v>5.99000000000000021</v>
      </c>
      <c r="Z179" s="7">
        <f>cesta!Z179/12</f>
        <v>2.49000000000000021</v>
      </c>
      <c r="AA179" s="7">
        <f>cesta!AA179/12</f>
        <v>4.29000000000000004</v>
      </c>
      <c r="AB179" s="7">
        <f>cesta!AB179/12</f>
        <v>4.99000000000000021</v>
      </c>
      <c r="AC179" s="7">
        <f>cesta!AC179/12</f>
        <v>5.99000000000000021</v>
      </c>
      <c r="AD179" s="7">
        <f>cesta!AD179/6</f>
        <v>8.99000000000000021</v>
      </c>
      <c r="AE179" s="7">
        <f>cesta!AE179/6</f>
        <v>11.0350000000000001</v>
      </c>
      <c r="AF179" s="7">
        <f>cesta!AF179/6</f>
        <v>9.99000000000000021</v>
      </c>
      <c r="AG179" s="7">
        <f>cesta!AG179/6</f>
        <v>13.9900000000000002</v>
      </c>
      <c r="AH179" s="7">
        <f>cesta!AH179/1.2</f>
        <v>2.9916666666666698</v>
      </c>
      <c r="AI179" s="7">
        <f>cesta!AI179/1.2</f>
        <v>4.8666666666666698</v>
      </c>
      <c r="AJ179" s="7">
        <f>cesta!AJ179/1.2</f>
        <v>4.89166666666667016</v>
      </c>
      <c r="AK179" s="7">
        <f>cesta!AK179/1.2</f>
        <v>5.9916666666666698</v>
      </c>
      <c r="AL179" s="7">
        <f>cesta!AL179/11.25</f>
        <v>2.99022222222221998</v>
      </c>
      <c r="AM179" s="7">
        <f>cesta!AM179/11.25</f>
        <v>4.24800000000000022</v>
      </c>
      <c r="AN179" s="7">
        <f>cesta!AN179/11.25</f>
        <v>3.99022222222221998</v>
      </c>
      <c r="AO179" s="7">
        <f>cesta!AO179/11.25</f>
        <v>5.40800000000000036</v>
      </c>
      <c r="AP179" s="7">
        <f>cesta!AP179/3</f>
        <v>2.68999999999999995</v>
      </c>
      <c r="AQ179" s="7">
        <f>cesta!AQ179/3</f>
        <v>3.12999999999999989</v>
      </c>
      <c r="AR179" s="7">
        <f>cesta!AR179/3</f>
        <v>3.08999999999999986</v>
      </c>
      <c r="AS179" s="7">
        <f>cesta!AS179/3</f>
        <v>3.49000000000000021</v>
      </c>
      <c r="AT179" s="7">
        <f>cesta!AT179*1.2</f>
        <v>7.48800000000000043</v>
      </c>
      <c r="AU179" s="7">
        <f>cesta!AU179*1.2</f>
        <v>8.90399999999999991</v>
      </c>
      <c r="AV179" s="7">
        <f>cesta!AV179*1.2</f>
        <v>8.98799999999999955</v>
      </c>
      <c r="AW179" s="7">
        <f>cesta!AW179*1.2</f>
        <v>9.98399999999999999</v>
      </c>
      <c r="AX179" s="7">
        <f>cesta!AX179/3.75</f>
        <v>5.78933333333332989</v>
      </c>
      <c r="AY179" s="7">
        <f>cesta!AY179/3.75</f>
        <v>9.74399999999999977</v>
      </c>
      <c r="AZ179" s="7">
        <f>cesta!AZ179/3.75</f>
        <v>9.49066666666666947</v>
      </c>
      <c r="BA179" s="7">
        <f>cesta!BA179/3.75</f>
        <v>16.4906666666667014</v>
      </c>
    </row>
    <row r="180" spans="1:53">
      <c r="A180" s="3" t="s">
        <v>74</v>
      </c>
      <c r="B180" s="9" t="n">
        <v>44322</v>
      </c>
      <c r="C180" s="1" t="s">
        <v>64</v>
      </c>
      <c r="D180" s="4" t="n">
        <v>0.624305555555555536</v>
      </c>
      <c r="E180" s="1" t="s">
        <v>59</v>
      </c>
      <c r="F180" s="7">
        <f>cesta!F180/4.5</f>
        <v>30.9888888888889014</v>
      </c>
      <c r="G180" s="7">
        <f>cesta!G180/4.5</f>
        <v>38.5866666666667015</v>
      </c>
      <c r="H180" s="7">
        <f>cesta!H180/4.5</f>
        <v>38.240000000000002</v>
      </c>
      <c r="I180" s="7">
        <f>cesta!I180/4.5</f>
        <v>49.9911111111111026</v>
      </c>
      <c r="J180" s="7">
        <f>cesta!J180/6</f>
        <v>3.75</v>
      </c>
      <c r="K180" s="7">
        <f>cesta!K180/6</f>
        <v>5.2416666666666698</v>
      </c>
      <c r="L180" s="7">
        <f>cesta!L180/6</f>
        <v>4.99000000000000021</v>
      </c>
      <c r="M180" s="7">
        <f>cesta!M180/6</f>
        <v>9.1899999999999995</v>
      </c>
      <c r="N180" s="7">
        <f>cesta!N180/4.5</f>
        <v>5</v>
      </c>
      <c r="O180" s="7">
        <f>cesta!O180/4.5</f>
        <v>7.80222222222221973</v>
      </c>
      <c r="P180" s="7">
        <f>cesta!P180/4.5</f>
        <v>6.65333333333332977</v>
      </c>
      <c r="Q180" s="7">
        <f>cesta!Q180/4.5</f>
        <v>12.2533333333333001</v>
      </c>
      <c r="R180" s="7">
        <f>cesta!R180/3.6</f>
        <v>3.98888888888888982</v>
      </c>
      <c r="S180" s="7">
        <f>cesta!S180/3.6</f>
        <v>5.37777777777777999</v>
      </c>
      <c r="T180" s="7">
        <f>cesta!T180/3.6</f>
        <v>5.33888888888889035</v>
      </c>
      <c r="U180" s="7">
        <f>cesta!U180/3.6</f>
        <v>8.94999999999999929</v>
      </c>
      <c r="V180" s="7">
        <f>cesta!V180/3</f>
        <v>2.99000000000000021</v>
      </c>
      <c r="W180" s="7">
        <f>cesta!W180/3</f>
        <v>4.48666666666666991</v>
      </c>
      <c r="X180" s="7">
        <f>cesta!X180/3</f>
        <v>4.29333333333333034</v>
      </c>
      <c r="Y180" s="7">
        <f>cesta!Y180/3</f>
        <v>5.99000000000000021</v>
      </c>
      <c r="Z180" s="7">
        <f>cesta!Z180/12</f>
        <v>2.99000000000000021</v>
      </c>
      <c r="AA180" s="7">
        <f>cesta!AA180/12</f>
        <v>4.34999999999999964</v>
      </c>
      <c r="AB180" s="7">
        <f>cesta!AB180/12</f>
        <v>4.49000000000000021</v>
      </c>
      <c r="AC180" s="7">
        <f>cesta!AC180/12</f>
        <v>5.99000000000000021</v>
      </c>
      <c r="AD180" s="7">
        <f>cesta!AD180/6</f>
        <v>8.99000000000000021</v>
      </c>
      <c r="AE180" s="7">
        <f>cesta!AE180/6</f>
        <v>11.0350000000000001</v>
      </c>
      <c r="AF180" s="7">
        <f>cesta!AF180/6</f>
        <v>9.99000000000000021</v>
      </c>
      <c r="AG180" s="7">
        <f>cesta!AG180/6</f>
        <v>13.9900000000000002</v>
      </c>
      <c r="AH180" s="7">
        <f>cesta!AH180/1.2</f>
        <v>2.9916666666666698</v>
      </c>
      <c r="AI180" s="7">
        <f>cesta!AI180/1.2</f>
        <v>4.875</v>
      </c>
      <c r="AJ180" s="7">
        <f>cesta!AJ180/1.2</f>
        <v>4.89166666666667016</v>
      </c>
      <c r="AK180" s="7">
        <f>cesta!AK180/1.2</f>
        <v>5.9916666666666698</v>
      </c>
      <c r="AL180" s="7">
        <f>cesta!AL180/11.25</f>
        <v>2.99022222222221998</v>
      </c>
      <c r="AM180" s="7">
        <f>cesta!AM180/11.25</f>
        <v>4.29066666666667018</v>
      </c>
      <c r="AN180" s="7">
        <f>cesta!AN180/11.25</f>
        <v>3.99022222222221998</v>
      </c>
      <c r="AO180" s="7">
        <f>cesta!AO180/11.25</f>
        <v>5.39022222222221981</v>
      </c>
      <c r="AP180" s="7">
        <f>cesta!AP180/3</f>
        <v>2.49000000000000021</v>
      </c>
      <c r="AQ180" s="7">
        <f>cesta!AQ180/3</f>
        <v>3.1166666666666698</v>
      </c>
      <c r="AR180" s="7">
        <f>cesta!AR180/3</f>
        <v>3.14999999999999991</v>
      </c>
      <c r="AS180" s="7">
        <f>cesta!AS180/3</f>
        <v>3.49000000000000021</v>
      </c>
      <c r="AT180" s="7">
        <f>cesta!AT180*1.2</f>
        <v>7.48800000000000043</v>
      </c>
      <c r="AU180" s="7">
        <f>cesta!AU180*1.2</f>
        <v>8.86800000000000033</v>
      </c>
      <c r="AV180" s="7">
        <f>cesta!AV180*1.2</f>
        <v>8.97600000000000087</v>
      </c>
      <c r="AW180" s="7">
        <f>cesta!AW180*1.2</f>
        <v>9.98399999999999999</v>
      </c>
      <c r="AX180" s="7">
        <f>cesta!AX180/3.75</f>
        <v>5.78933333333332989</v>
      </c>
      <c r="AY180" s="7">
        <f>cesta!AY180/3.75</f>
        <v>9.91733333333334066</v>
      </c>
      <c r="AZ180" s="7">
        <f>cesta!AZ180/3.75</f>
        <v>9.49066666666666947</v>
      </c>
      <c r="BA180" s="7">
        <f>cesta!BA180/3.75</f>
        <v>16.4906666666667014</v>
      </c>
    </row>
    <row r="181" spans="1:53">
      <c r="A181" s="3" t="s">
        <v>74</v>
      </c>
      <c r="B181" s="9" t="n">
        <v>44323</v>
      </c>
      <c r="C181" s="1" t="s">
        <v>65</v>
      </c>
      <c r="D181" s="4" t="n">
        <v>0.410416666666666519</v>
      </c>
      <c r="E181" s="1" t="s">
        <v>61</v>
      </c>
      <c r="F181" s="7">
        <f>cesta!F181/4.5</f>
        <v>30.9888888888889014</v>
      </c>
      <c r="G181" s="7">
        <f>cesta!G181/4.5</f>
        <v>38.4333333333333016</v>
      </c>
      <c r="H181" s="7">
        <f>cesta!H181/4.5</f>
        <v>37.9911111111111026</v>
      </c>
      <c r="I181" s="7">
        <f>cesta!I181/4.5</f>
        <v>49.9911111111111026</v>
      </c>
      <c r="J181" s="7">
        <f>cesta!J181/6</f>
        <v>3.75</v>
      </c>
      <c r="K181" s="7">
        <f>cesta!K181/6</f>
        <v>5.26499999999999968</v>
      </c>
      <c r="L181" s="7">
        <f>cesta!L181/6</f>
        <v>4.99000000000000021</v>
      </c>
      <c r="M181" s="7">
        <f>cesta!M181/6</f>
        <v>9.1899999999999995</v>
      </c>
      <c r="N181" s="7">
        <f>cesta!N181/4.5</f>
        <v>5.78888888888888964</v>
      </c>
      <c r="O181" s="7">
        <f>cesta!O181/4.5</f>
        <v>7.75555555555555998</v>
      </c>
      <c r="P181" s="7">
        <f>cesta!P181/4.5</f>
        <v>7.83999999999999986</v>
      </c>
      <c r="Q181" s="7">
        <f>cesta!Q181/4.5</f>
        <v>9.89111111111111008</v>
      </c>
      <c r="R181" s="7">
        <f>cesta!R181/3.6</f>
        <v>3.98888888888888982</v>
      </c>
      <c r="S181" s="7">
        <f>cesta!S181/3.6</f>
        <v>5.34722222222221966</v>
      </c>
      <c r="T181" s="7">
        <f>cesta!T181/3.6</f>
        <v>5.28888888888888964</v>
      </c>
      <c r="U181" s="7">
        <f>cesta!U181/3.6</f>
        <v>8.94999999999999929</v>
      </c>
      <c r="V181" s="7">
        <f>cesta!V181/3</f>
        <v>2.99000000000000021</v>
      </c>
      <c r="W181" s="7">
        <f>cesta!W181/3</f>
        <v>4.48666666666666991</v>
      </c>
      <c r="X181" s="7">
        <f>cesta!X181/3</f>
        <v>4.29000000000000004</v>
      </c>
      <c r="Y181" s="7">
        <f>cesta!Y181/3</f>
        <v>5.99000000000000021</v>
      </c>
      <c r="Z181" s="7">
        <f>cesta!Z181/12</f>
        <v>2.99000000000000021</v>
      </c>
      <c r="AA181" s="7">
        <f>cesta!AA181/12</f>
        <v>4.83000000000000007</v>
      </c>
      <c r="AB181" s="7">
        <f>cesta!AB181/12</f>
        <v>5.29000000000000004</v>
      </c>
      <c r="AC181" s="7">
        <f>cesta!AC181/12</f>
        <v>6.49000000000000021</v>
      </c>
      <c r="AD181" s="7">
        <f>cesta!AD181/6</f>
        <v>8.99000000000000021</v>
      </c>
      <c r="AE181" s="7">
        <f>cesta!AE181/6</f>
        <v>11.0350000000000001</v>
      </c>
      <c r="AF181" s="7">
        <f>cesta!AF181/6</f>
        <v>9.99000000000000021</v>
      </c>
      <c r="AG181" s="7">
        <f>cesta!AG181/6</f>
        <v>13.9900000000000002</v>
      </c>
      <c r="AH181" s="7">
        <f>cesta!AH181/1.2</f>
        <v>2.9916666666666698</v>
      </c>
      <c r="AI181" s="7">
        <f>cesta!AI181/1.2</f>
        <v>4.8833333333333302</v>
      </c>
      <c r="AJ181" s="7">
        <f>cesta!AJ181/1.2</f>
        <v>4.98333333333333961</v>
      </c>
      <c r="AK181" s="7">
        <f>cesta!AK181/1.2</f>
        <v>5.9916666666666698</v>
      </c>
      <c r="AL181" s="7">
        <f>cesta!AL181/11.25</f>
        <v>2.99022222222221998</v>
      </c>
      <c r="AM181" s="7">
        <f>cesta!AM181/11.25</f>
        <v>4.17511111111110989</v>
      </c>
      <c r="AN181" s="7">
        <f>cesta!AN181/11.25</f>
        <v>3.99022222222221998</v>
      </c>
      <c r="AO181" s="7">
        <f>cesta!AO181/11.25</f>
        <v>5.39022222222221981</v>
      </c>
      <c r="AP181" s="7">
        <f>cesta!AP181/3</f>
        <v>2.49000000000000021</v>
      </c>
      <c r="AQ181" s="7">
        <f>cesta!AQ181/3</f>
        <v>3.12000000000000011</v>
      </c>
      <c r="AR181" s="7">
        <f>cesta!AR181/3</f>
        <v>3.14999999999999991</v>
      </c>
      <c r="AS181" s="7">
        <f>cesta!AS181/3</f>
        <v>3.49000000000000021</v>
      </c>
      <c r="AT181" s="7">
        <f>cesta!AT181*1.2</f>
        <v>7.48800000000000043</v>
      </c>
      <c r="AU181" s="7">
        <f>cesta!AU181*1.2</f>
        <v>8.85599999999999987</v>
      </c>
      <c r="AV181" s="7">
        <f>cesta!AV181*1.2</f>
        <v>8.97600000000000087</v>
      </c>
      <c r="AW181" s="7">
        <f>cesta!AW181*1.2</f>
        <v>9.98399999999999999</v>
      </c>
      <c r="AX181" s="7">
        <f>cesta!AX181/3.75</f>
        <v>5.78933333333332989</v>
      </c>
      <c r="AY181" s="7">
        <f>cesta!AY181/3.75</f>
        <v>9.84800000000000075</v>
      </c>
      <c r="AZ181" s="7">
        <f>cesta!AZ181/3.75</f>
        <v>9.49066666666666947</v>
      </c>
      <c r="BA181" s="7">
        <f>cesta!BA181/3.75</f>
        <v>16.4906666666667014</v>
      </c>
    </row>
    <row r="182" spans="1:53">
      <c r="A182" s="3" t="s">
        <v>74</v>
      </c>
      <c r="B182" s="9" t="n">
        <v>44324</v>
      </c>
      <c r="C182" s="1" t="s">
        <v>66</v>
      </c>
      <c r="D182" s="4" t="n">
        <v>0.661805555555555536</v>
      </c>
      <c r="E182" s="1" t="s">
        <v>59</v>
      </c>
      <c r="F182" s="7">
        <f>cesta!F182/4.5</f>
        <v>30.9888888888889014</v>
      </c>
      <c r="G182" s="7">
        <f>cesta!G182/4.5</f>
        <v>38.4155555555555992</v>
      </c>
      <c r="H182" s="7">
        <f>cesta!H182/4.5</f>
        <v>37.9911111111111026</v>
      </c>
      <c r="I182" s="7">
        <f>cesta!I182/4.5</f>
        <v>49.9911111111111026</v>
      </c>
      <c r="J182" s="7">
        <f>cesta!J182/6</f>
        <v>3.49000000000000021</v>
      </c>
      <c r="K182" s="7">
        <f>cesta!K182/6</f>
        <v>5.27166666666667005</v>
      </c>
      <c r="L182" s="7">
        <f>cesta!L182/6</f>
        <v>4.99000000000000021</v>
      </c>
      <c r="M182" s="7">
        <f>cesta!M182/6</f>
        <v>9.1899999999999995</v>
      </c>
      <c r="N182" s="7">
        <f>cesta!N182/4.5</f>
        <v>5.78888888888888964</v>
      </c>
      <c r="O182" s="7">
        <f>cesta!O182/4.5</f>
        <v>7.79333333333333034</v>
      </c>
      <c r="P182" s="7">
        <f>cesta!P182/4.5</f>
        <v>7.78888888888888964</v>
      </c>
      <c r="Q182" s="7">
        <f>cesta!Q182/4.5</f>
        <v>9.9888888888888907</v>
      </c>
      <c r="R182" s="7">
        <f>cesta!R182/3.6</f>
        <v>3.98888888888888982</v>
      </c>
      <c r="S182" s="7">
        <f>cesta!S182/3.6</f>
        <v>5.34999999999999964</v>
      </c>
      <c r="T182" s="7">
        <f>cesta!T182/3.6</f>
        <v>5.28888888888888964</v>
      </c>
      <c r="U182" s="7">
        <f>cesta!U182/3.6</f>
        <v>8.94999999999999929</v>
      </c>
      <c r="V182" s="7">
        <f>cesta!V182/3</f>
        <v>2.99000000000000021</v>
      </c>
      <c r="W182" s="7">
        <f>cesta!W182/3</f>
        <v>4.50999999999999979</v>
      </c>
      <c r="X182" s="7">
        <f>cesta!X182/3</f>
        <v>4.29333333333333034</v>
      </c>
      <c r="Y182" s="7">
        <f>cesta!Y182/3</f>
        <v>5.99000000000000021</v>
      </c>
      <c r="Z182" s="7">
        <f>cesta!Z182/12</f>
        <v>2.99000000000000021</v>
      </c>
      <c r="AA182" s="7">
        <f>cesta!AA182/12</f>
        <v>4.78000000000000025</v>
      </c>
      <c r="AB182" s="7">
        <f>cesta!AB182/12</f>
        <v>5.29000000000000004</v>
      </c>
      <c r="AC182" s="7">
        <f>cesta!AC182/12</f>
        <v>5.99000000000000021</v>
      </c>
      <c r="AD182" s="7">
        <f>cesta!AD182/6</f>
        <v>8.99000000000000021</v>
      </c>
      <c r="AE182" s="7">
        <f>cesta!AE182/6</f>
        <v>10.5433333333332993</v>
      </c>
      <c r="AF182" s="7">
        <f>cesta!AF182/6</f>
        <v>9.74499999999999922</v>
      </c>
      <c r="AG182" s="7">
        <f>cesta!AG182/6</f>
        <v>12.9900000000000002</v>
      </c>
      <c r="AH182" s="7">
        <f>cesta!AH182/1.2</f>
        <v>2.9916666666666698</v>
      </c>
      <c r="AI182" s="7">
        <f>cesta!AI182/1.2</f>
        <v>4.90000000000000036</v>
      </c>
      <c r="AJ182" s="7">
        <f>cesta!AJ182/1.2</f>
        <v>4.9916666666666698</v>
      </c>
      <c r="AK182" s="7">
        <f>cesta!AK182/1.2</f>
        <v>6.79166666666666963</v>
      </c>
      <c r="AL182" s="7">
        <f>cesta!AL182/11.25</f>
        <v>3.48977777777778009</v>
      </c>
      <c r="AM182" s="7">
        <f>cesta!AM182/11.25</f>
        <v>4.24355555555556041</v>
      </c>
      <c r="AN182" s="7">
        <f>cesta!AN182/11.25</f>
        <v>3.99022222222221998</v>
      </c>
      <c r="AO182" s="7">
        <f>cesta!AO182/11.25</f>
        <v>5.39022222222221981</v>
      </c>
      <c r="AP182" s="7">
        <f>cesta!AP182/3</f>
        <v>2.49000000000000021</v>
      </c>
      <c r="AQ182" s="7">
        <f>cesta!AQ182/3</f>
        <v>3.12999999999999989</v>
      </c>
      <c r="AR182" s="7">
        <f>cesta!AR182/3</f>
        <v>3.16999999999999993</v>
      </c>
      <c r="AS182" s="7">
        <f>cesta!AS182/3</f>
        <v>3.49000000000000021</v>
      </c>
      <c r="AT182" s="7">
        <f>cesta!AT182*1.2</f>
        <v>7.88400000000000034</v>
      </c>
      <c r="AU182" s="7">
        <f>cesta!AU182*1.2</f>
        <v>8.90399999999999991</v>
      </c>
      <c r="AV182" s="7">
        <f>cesta!AV182*1.2</f>
        <v>8.97600000000000087</v>
      </c>
      <c r="AW182" s="7">
        <f>cesta!AW182*1.2</f>
        <v>9.98399999999999999</v>
      </c>
      <c r="AX182" s="7">
        <f>cesta!AX182/3.75</f>
        <v>5.78933333333332989</v>
      </c>
      <c r="AY182" s="7">
        <f>cesta!AY182/3.75</f>
        <v>9.85599999999999987</v>
      </c>
      <c r="AZ182" s="7">
        <f>cesta!AZ182/3.75</f>
        <v>9.49066666666666947</v>
      </c>
      <c r="BA182" s="7">
        <f>cesta!BA182/3.75</f>
        <v>16.4906666666667014</v>
      </c>
    </row>
    <row r="183" spans="1:53">
      <c r="A183" s="3" t="s">
        <v>74</v>
      </c>
      <c r="B183" s="9" t="n">
        <v>44325</v>
      </c>
      <c r="C183" s="1" t="s">
        <v>67</v>
      </c>
      <c r="D183" s="4" t="n">
        <v>0.46875</v>
      </c>
      <c r="E183" s="1" t="s">
        <v>61</v>
      </c>
      <c r="F183" s="7">
        <f>cesta!F183/4.5</f>
        <v>30.9888888888889014</v>
      </c>
      <c r="G183" s="7">
        <f>cesta!G183/4.5</f>
        <v>38.6777777777777985</v>
      </c>
      <c r="H183" s="7">
        <f>cesta!H183/4.5</f>
        <v>37.9911111111111026</v>
      </c>
      <c r="I183" s="7">
        <f>cesta!I183/4.5</f>
        <v>49.9911111111111026</v>
      </c>
      <c r="J183" s="7">
        <f>cesta!J183/6</f>
        <v>3.49000000000000021</v>
      </c>
      <c r="K183" s="7">
        <f>cesta!K183/6</f>
        <v>5.26833333333332998</v>
      </c>
      <c r="L183" s="7">
        <f>cesta!L183/6</f>
        <v>4.99333333333332963</v>
      </c>
      <c r="M183" s="7">
        <f>cesta!M183/6</f>
        <v>9.1899999999999995</v>
      </c>
      <c r="N183" s="7">
        <f>cesta!N183/4.5</f>
        <v>5.78888888888888964</v>
      </c>
      <c r="O183" s="7">
        <f>cesta!O183/4.5</f>
        <v>7.83111111111110958</v>
      </c>
      <c r="P183" s="7">
        <f>cesta!P183/4.5</f>
        <v>7.88888888888889017</v>
      </c>
      <c r="Q183" s="7">
        <f>cesta!Q183/4.5</f>
        <v>9.9888888888888907</v>
      </c>
      <c r="R183" s="7">
        <f>cesta!R183/3.6</f>
        <v>3.98888888888888982</v>
      </c>
      <c r="S183" s="7">
        <f>cesta!S183/3.6</f>
        <v>5.34999999999999964</v>
      </c>
      <c r="T183" s="7">
        <f>cesta!T183/3.6</f>
        <v>5.33888888888889035</v>
      </c>
      <c r="U183" s="7">
        <f>cesta!U183/3.6</f>
        <v>8.94999999999999929</v>
      </c>
      <c r="V183" s="7">
        <f>cesta!V183/3</f>
        <v>2.99000000000000021</v>
      </c>
      <c r="W183" s="7">
        <f>cesta!W183/3</f>
        <v>4.50999999999999979</v>
      </c>
      <c r="X183" s="7">
        <f>cesta!X183/3</f>
        <v>4.29333333333333034</v>
      </c>
      <c r="Y183" s="7">
        <f>cesta!Y183/3</f>
        <v>5.99000000000000021</v>
      </c>
      <c r="Z183" s="7">
        <f>cesta!Z183/12</f>
        <v>2.99000000000000021</v>
      </c>
      <c r="AA183" s="7">
        <f>cesta!AA183/12</f>
        <v>4.78000000000000025</v>
      </c>
      <c r="AB183" s="7">
        <f>cesta!AB183/12</f>
        <v>5.29000000000000004</v>
      </c>
      <c r="AC183" s="7">
        <f>cesta!AC183/12</f>
        <v>5.99000000000000021</v>
      </c>
      <c r="AD183" s="7">
        <f>cesta!AD183/6</f>
        <v>8.99000000000000021</v>
      </c>
      <c r="AE183" s="7">
        <f>cesta!AE183/6</f>
        <v>11.0350000000000001</v>
      </c>
      <c r="AF183" s="7">
        <f>cesta!AF183/6</f>
        <v>9.99000000000000021</v>
      </c>
      <c r="AG183" s="7">
        <f>cesta!AG183/6</f>
        <v>13.9900000000000002</v>
      </c>
      <c r="AH183" s="7">
        <f>cesta!AH183/1.2</f>
        <v>2.9916666666666698</v>
      </c>
      <c r="AI183" s="7">
        <f>cesta!AI183/1.2</f>
        <v>4.90833333333332966</v>
      </c>
      <c r="AJ183" s="7">
        <f>cesta!AJ183/1.2</f>
        <v>4.9916666666666698</v>
      </c>
      <c r="AK183" s="7">
        <f>cesta!AK183/1.2</f>
        <v>6.79166666666666963</v>
      </c>
      <c r="AL183" s="7">
        <f>cesta!AL183/11.25</f>
        <v>3.48977777777778009</v>
      </c>
      <c r="AM183" s="7">
        <f>cesta!AM183/11.25</f>
        <v>4.17600000000000016</v>
      </c>
      <c r="AN183" s="7">
        <f>cesta!AN183/11.25</f>
        <v>3.99022222222221998</v>
      </c>
      <c r="AO183" s="7">
        <f>cesta!AO183/11.25</f>
        <v>5.39022222222221981</v>
      </c>
      <c r="AP183" s="7">
        <f>cesta!AP183/3</f>
        <v>2.49000000000000021</v>
      </c>
      <c r="AQ183" s="7">
        <f>cesta!AQ183/3</f>
        <v>3.14999999999999991</v>
      </c>
      <c r="AR183" s="7">
        <f>cesta!AR183/3</f>
        <v>3.18999999999999995</v>
      </c>
      <c r="AS183" s="7">
        <f>cesta!AS183/3</f>
        <v>3.49000000000000021</v>
      </c>
      <c r="AT183" s="7">
        <f>cesta!AT183*1.2</f>
        <v>7.88400000000000034</v>
      </c>
      <c r="AU183" s="7">
        <f>cesta!AU183*1.2</f>
        <v>8.91600000000000037</v>
      </c>
      <c r="AV183" s="7">
        <f>cesta!AV183*1.2</f>
        <v>8.97600000000000087</v>
      </c>
      <c r="AW183" s="7">
        <f>cesta!AW183*1.2</f>
        <v>9.98399999999999999</v>
      </c>
      <c r="AX183" s="7">
        <f>cesta!AX183/3.75</f>
        <v>5.78933333333332989</v>
      </c>
      <c r="AY183" s="7">
        <f>cesta!AY183/3.75</f>
        <v>9.88533333333334063</v>
      </c>
      <c r="AZ183" s="7">
        <f>cesta!AZ183/3.75</f>
        <v>9.49066666666666947</v>
      </c>
      <c r="BA183" s="7">
        <f>cesta!BA183/3.75</f>
        <v>16.4906666666667014</v>
      </c>
    </row>
    <row r="184" spans="1:53">
      <c r="A184" s="3" t="s">
        <v>74</v>
      </c>
      <c r="B184" s="9" t="n">
        <v>44326</v>
      </c>
      <c r="C184" s="1" t="s">
        <v>58</v>
      </c>
      <c r="D184" s="4" t="n">
        <v>0.634722222222222054</v>
      </c>
      <c r="E184" s="1" t="s">
        <v>59</v>
      </c>
      <c r="F184" s="7">
        <f>cesta!F184/4.5</f>
        <v>30.9888888888889014</v>
      </c>
      <c r="G184" s="7">
        <f>cesta!G184/4.5</f>
        <v>38.5555555555555998</v>
      </c>
      <c r="H184" s="7">
        <f>cesta!H184/4.5</f>
        <v>37.9911111111111026</v>
      </c>
      <c r="I184" s="7">
        <f>cesta!I184/4.5</f>
        <v>49.9911111111111026</v>
      </c>
      <c r="J184" s="7">
        <f>cesta!J184/6</f>
        <v>3.75</v>
      </c>
      <c r="K184" s="7">
        <f>cesta!K184/6</f>
        <v>5.30499999999999972</v>
      </c>
      <c r="L184" s="7">
        <f>cesta!L184/6</f>
        <v>4.99000000000000021</v>
      </c>
      <c r="M184" s="7">
        <f>cesta!M184/6</f>
        <v>9.1899999999999995</v>
      </c>
      <c r="N184" s="7">
        <f>cesta!N184/4.5</f>
        <v>5.88888888888889017</v>
      </c>
      <c r="O184" s="7">
        <f>cesta!O184/4.5</f>
        <v>7.8644444444444499</v>
      </c>
      <c r="P184" s="7">
        <f>cesta!P184/4.5</f>
        <v>7.88888888888889017</v>
      </c>
      <c r="Q184" s="7">
        <f>cesta!Q184/4.5</f>
        <v>9.9888888888888907</v>
      </c>
      <c r="R184" s="7">
        <f>cesta!R184/3.6</f>
        <v>3.98888888888888982</v>
      </c>
      <c r="S184" s="7">
        <f>cesta!S184/3.6</f>
        <v>5.38611111111111018</v>
      </c>
      <c r="T184" s="7">
        <f>cesta!T184/3.6</f>
        <v>5.33888888888889035</v>
      </c>
      <c r="U184" s="7">
        <f>cesta!U184/3.6</f>
        <v>8.94999999999999929</v>
      </c>
      <c r="V184" s="7">
        <f>cesta!V184/3</f>
        <v>2.99000000000000021</v>
      </c>
      <c r="W184" s="7">
        <f>cesta!W184/3</f>
        <v>4.50999999999999979</v>
      </c>
      <c r="X184" s="7">
        <f>cesta!X184/3</f>
        <v>4.29333333333333034</v>
      </c>
      <c r="Y184" s="7">
        <f>cesta!Y184/3</f>
        <v>5.99000000000000021</v>
      </c>
      <c r="Z184" s="7">
        <f>cesta!Z184/12</f>
        <v>3.49000000000000021</v>
      </c>
      <c r="AA184" s="7">
        <f>cesta!AA184/12</f>
        <v>5.03416666666667023</v>
      </c>
      <c r="AB184" s="7">
        <f>cesta!AB184/12</f>
        <v>5.38999999999999968</v>
      </c>
      <c r="AC184" s="7">
        <f>cesta!AC184/12</f>
        <v>5.99000000000000021</v>
      </c>
      <c r="AD184" s="7">
        <f>cesta!AD184/6</f>
        <v>8.99000000000000021</v>
      </c>
      <c r="AE184" s="7">
        <f>cesta!AE184/6</f>
        <v>11.0350000000000001</v>
      </c>
      <c r="AF184" s="7">
        <f>cesta!AF184/6</f>
        <v>9.99000000000000021</v>
      </c>
      <c r="AG184" s="7">
        <f>cesta!AG184/6</f>
        <v>13.9900000000000002</v>
      </c>
      <c r="AH184" s="7">
        <f>cesta!AH184/1.2</f>
        <v>2.9916666666666698</v>
      </c>
      <c r="AI184" s="7">
        <f>cesta!AI184/1.2</f>
        <v>4.91666666666666963</v>
      </c>
      <c r="AJ184" s="7">
        <f>cesta!AJ184/1.2</f>
        <v>4.9916666666666698</v>
      </c>
      <c r="AK184" s="7">
        <f>cesta!AK184/1.2</f>
        <v>6.79166666666666963</v>
      </c>
      <c r="AL184" s="7">
        <f>cesta!AL184/11.25</f>
        <v>3.68977777777777982</v>
      </c>
      <c r="AM184" s="7">
        <f>cesta!AM184/11.25</f>
        <v>4.17422222222221961</v>
      </c>
      <c r="AN184" s="7">
        <f>cesta!AN184/11.25</f>
        <v>3.99022222222221998</v>
      </c>
      <c r="AO184" s="7">
        <f>cesta!AO184/11.25</f>
        <v>5.39022222222221981</v>
      </c>
      <c r="AP184" s="7">
        <f>cesta!AP184/3</f>
        <v>2.49000000000000021</v>
      </c>
      <c r="AQ184" s="7">
        <f>cesta!AQ184/3</f>
        <v>3.14999999999999991</v>
      </c>
      <c r="AR184" s="7">
        <f>cesta!AR184/3</f>
        <v>3.18999999999999995</v>
      </c>
      <c r="AS184" s="7">
        <f>cesta!AS184/3</f>
        <v>3.49000000000000021</v>
      </c>
      <c r="AT184" s="7">
        <f>cesta!AT184*1.2</f>
        <v>7.88400000000000034</v>
      </c>
      <c r="AU184" s="7">
        <f>cesta!AU184*1.2</f>
        <v>8.98799999999999955</v>
      </c>
      <c r="AV184" s="7">
        <f>cesta!AV184*1.2</f>
        <v>8.98799999999999955</v>
      </c>
      <c r="AW184" s="7">
        <f>cesta!AW184*1.2</f>
        <v>9.98399999999999999</v>
      </c>
      <c r="AX184" s="7">
        <f>cesta!AX184/3.75</f>
        <v>5.78933333333332989</v>
      </c>
      <c r="AY184" s="7">
        <f>cesta!AY184/3.75</f>
        <v>9.91733333333334066</v>
      </c>
      <c r="AZ184" s="7">
        <f>cesta!AZ184/3.75</f>
        <v>9.49066666666666947</v>
      </c>
      <c r="BA184" s="7">
        <f>cesta!BA184/3.75</f>
        <v>16.4906666666667014</v>
      </c>
    </row>
    <row r="185" spans="1:53">
      <c r="A185" s="3" t="s">
        <v>74</v>
      </c>
      <c r="B185" s="9" t="n">
        <v>44327</v>
      </c>
      <c r="C185" s="1" t="s">
        <v>60</v>
      </c>
      <c r="D185" s="4" t="n">
        <v>0.38125</v>
      </c>
      <c r="E185" s="1" t="s">
        <v>61</v>
      </c>
      <c r="F185" s="7">
        <f>cesta!F185/4.5</f>
        <v>30.9888888888889014</v>
      </c>
      <c r="G185" s="7">
        <f>cesta!G185/4.5</f>
        <v>38.8088888888889016</v>
      </c>
      <c r="H185" s="7">
        <f>cesta!H185/4.5</f>
        <v>38.9888888888889014</v>
      </c>
      <c r="I185" s="7">
        <f>cesta!I185/4.5</f>
        <v>49.9911111111111026</v>
      </c>
      <c r="J185" s="7">
        <f>cesta!J185/6</f>
        <v>3.58999999999999986</v>
      </c>
      <c r="K185" s="7">
        <f>cesta!K185/6</f>
        <v>5.2416666666666698</v>
      </c>
      <c r="L185" s="7">
        <f>cesta!L185/6</f>
        <v>4.99000000000000021</v>
      </c>
      <c r="M185" s="7">
        <f>cesta!M185/6</f>
        <v>8.99000000000000021</v>
      </c>
      <c r="N185" s="7">
        <f>cesta!N185/4.5</f>
        <v>5.88888888888889017</v>
      </c>
      <c r="O185" s="7">
        <f>cesta!O185/4.5</f>
        <v>7.83999999999999986</v>
      </c>
      <c r="P185" s="7">
        <f>cesta!P185/4.5</f>
        <v>7.83999999999999986</v>
      </c>
      <c r="Q185" s="7">
        <f>cesta!Q185/4.5</f>
        <v>9.9888888888888907</v>
      </c>
      <c r="R185" s="7">
        <f>cesta!R185/3.6</f>
        <v>3.98888888888888982</v>
      </c>
      <c r="S185" s="7">
        <f>cesta!S185/3.6</f>
        <v>5.39444444444445015</v>
      </c>
      <c r="T185" s="7">
        <f>cesta!T185/3.6</f>
        <v>5.33888888888889035</v>
      </c>
      <c r="U185" s="7">
        <f>cesta!U185/3.6</f>
        <v>8.94999999999999929</v>
      </c>
      <c r="V185" s="7">
        <f>cesta!V185/3</f>
        <v>2.99000000000000021</v>
      </c>
      <c r="W185" s="7">
        <f>cesta!W185/3</f>
        <v>4.47666666666667012</v>
      </c>
      <c r="X185" s="7">
        <f>cesta!X185/3</f>
        <v>4.29000000000000004</v>
      </c>
      <c r="Y185" s="7">
        <f>cesta!Y185/3</f>
        <v>5.99000000000000021</v>
      </c>
      <c r="Z185" s="7">
        <f>cesta!Z185/12</f>
        <v>3.49000000000000021</v>
      </c>
      <c r="AA185" s="7">
        <f>cesta!AA185/12</f>
        <v>5.07916666666667016</v>
      </c>
      <c r="AB185" s="7">
        <f>cesta!AB185/12</f>
        <v>5.49000000000000021</v>
      </c>
      <c r="AC185" s="7">
        <f>cesta!AC185/12</f>
        <v>5.99000000000000021</v>
      </c>
      <c r="AD185" s="7">
        <f>cesta!AD185/6</f>
        <v>6.99000000000000021</v>
      </c>
      <c r="AE185" s="7">
        <f>cesta!AE185/6</f>
        <v>10.6733333333333</v>
      </c>
      <c r="AF185" s="7">
        <f>cesta!AF185/6</f>
        <v>9.99000000000000021</v>
      </c>
      <c r="AG185" s="7">
        <f>cesta!AG185/6</f>
        <v>13.9900000000000002</v>
      </c>
      <c r="AH185" s="7">
        <f>cesta!AH185/1.2</f>
        <v>2.9916666666666698</v>
      </c>
      <c r="AI185" s="7">
        <f>cesta!AI185/1.2</f>
        <v>4.93333333333333002</v>
      </c>
      <c r="AJ185" s="7">
        <f>cesta!AJ185/1.2</f>
        <v>4.9916666666666698</v>
      </c>
      <c r="AK185" s="7">
        <f>cesta!AK185/1.2</f>
        <v>6.79166666666666963</v>
      </c>
      <c r="AL185" s="7">
        <f>cesta!AL185/11.25</f>
        <v>3.68977777777777982</v>
      </c>
      <c r="AM185" s="7">
        <f>cesta!AM185/11.25</f>
        <v>4.29777777777777992</v>
      </c>
      <c r="AN185" s="7">
        <f>cesta!AN185/11.25</f>
        <v>3.99022222222221998</v>
      </c>
      <c r="AO185" s="7">
        <f>cesta!AO185/11.25</f>
        <v>5.39022222222221981</v>
      </c>
      <c r="AP185" s="7">
        <f>cesta!AP185/3</f>
        <v>2.49000000000000021</v>
      </c>
      <c r="AQ185" s="7">
        <f>cesta!AQ185/3</f>
        <v>3.15333333333333021</v>
      </c>
      <c r="AR185" s="7">
        <f>cesta!AR185/3</f>
        <v>3.18999999999999995</v>
      </c>
      <c r="AS185" s="7">
        <f>cesta!AS185/3</f>
        <v>3.49000000000000021</v>
      </c>
      <c r="AT185" s="7">
        <f>cesta!AT185*1.2</f>
        <v>7.88400000000000034</v>
      </c>
      <c r="AU185" s="7">
        <f>cesta!AU185*1.2</f>
        <v>8.98799999999999955</v>
      </c>
      <c r="AV185" s="7">
        <f>cesta!AV185*1.2</f>
        <v>8.98799999999999955</v>
      </c>
      <c r="AW185" s="7">
        <f>cesta!AW185*1.2</f>
        <v>9.98399999999999999</v>
      </c>
      <c r="AX185" s="7">
        <f>cesta!AX185/3.75</f>
        <v>5.78933333333332989</v>
      </c>
      <c r="AY185" s="7">
        <f>cesta!AY185/3.75</f>
        <v>9.8879999999999999</v>
      </c>
      <c r="AZ185" s="7">
        <f>cesta!AZ185/3.75</f>
        <v>9.49066666666666947</v>
      </c>
      <c r="BA185" s="7">
        <f>cesta!BA185/3.75</f>
        <v>16.4906666666667014</v>
      </c>
    </row>
    <row r="186" spans="1:53">
      <c r="A186" s="3" t="s">
        <v>74</v>
      </c>
      <c r="B186" s="9" t="n">
        <v>44328</v>
      </c>
      <c r="C186" s="1" t="s">
        <v>62</v>
      </c>
      <c r="D186" s="4" t="n">
        <v>0.526388888888888928</v>
      </c>
      <c r="E186" s="1" t="s">
        <v>59</v>
      </c>
      <c r="F186" s="7">
        <f>cesta!F186/4.5</f>
        <v>30.9888888888889014</v>
      </c>
      <c r="G186" s="7">
        <f>cesta!G186/4.5</f>
        <v>38.6199999999999974</v>
      </c>
      <c r="H186" s="7">
        <f>cesta!H186/4.5</f>
        <v>37.9911111111111026</v>
      </c>
      <c r="I186" s="7">
        <f>cesta!I186/4.5</f>
        <v>49.9911111111111026</v>
      </c>
      <c r="J186" s="7">
        <f>cesta!J186/6</f>
        <v>3.58999999999999986</v>
      </c>
      <c r="K186" s="7">
        <f>cesta!K186/6</f>
        <v>5.25999999999999979</v>
      </c>
      <c r="L186" s="7">
        <f>cesta!L186/6</f>
        <v>4.99000000000000021</v>
      </c>
      <c r="M186" s="7">
        <f>cesta!M186/6</f>
        <v>9.1899999999999995</v>
      </c>
      <c r="N186" s="7">
        <f>cesta!N186/4.5</f>
        <v>5.88888888888889017</v>
      </c>
      <c r="O186" s="7">
        <f>cesta!O186/4.5</f>
        <v>7.87333333333333041</v>
      </c>
      <c r="P186" s="7">
        <f>cesta!P186/4.5</f>
        <v>7.93555555555555969</v>
      </c>
      <c r="Q186" s="7">
        <f>cesta!Q186/4.5</f>
        <v>9.9888888888888907</v>
      </c>
      <c r="R186" s="7">
        <f>cesta!R186/3.6</f>
        <v>3.98888888888888982</v>
      </c>
      <c r="S186" s="7">
        <f>cesta!S186/3.6</f>
        <v>5.40000000000000036</v>
      </c>
      <c r="T186" s="7">
        <f>cesta!T186/3.6</f>
        <v>5.33888888888889035</v>
      </c>
      <c r="U186" s="7">
        <f>cesta!U186/3.6</f>
        <v>8.94999999999999929</v>
      </c>
      <c r="V186" s="7">
        <f>cesta!V186/3</f>
        <v>2.99000000000000021</v>
      </c>
      <c r="W186" s="7">
        <f>cesta!W186/3</f>
        <v>4.50666666666667037</v>
      </c>
      <c r="X186" s="7">
        <f>cesta!X186/3</f>
        <v>4.29000000000000004</v>
      </c>
      <c r="Y186" s="7">
        <f>cesta!Y186/3</f>
        <v>5.99000000000000021</v>
      </c>
      <c r="Z186" s="7">
        <f>cesta!Z186/12</f>
        <v>3.49000000000000021</v>
      </c>
      <c r="AA186" s="7">
        <f>cesta!AA186/12</f>
        <v>4.96333333333333027</v>
      </c>
      <c r="AB186" s="7">
        <f>cesta!AB186/12</f>
        <v>5.22333333333333005</v>
      </c>
      <c r="AC186" s="7">
        <f>cesta!AC186/12</f>
        <v>5.99000000000000021</v>
      </c>
      <c r="AD186" s="7">
        <f>cesta!AD186/6</f>
        <v>8.99000000000000021</v>
      </c>
      <c r="AE186" s="7">
        <f>cesta!AE186/6</f>
        <v>11.0350000000000001</v>
      </c>
      <c r="AF186" s="7">
        <f>cesta!AF186/6</f>
        <v>9.99000000000000021</v>
      </c>
      <c r="AG186" s="7">
        <f>cesta!AG186/6</f>
        <v>13.9900000000000002</v>
      </c>
      <c r="AH186" s="7">
        <f>cesta!AH186/1.2</f>
        <v>2.9916666666666698</v>
      </c>
      <c r="AI186" s="7">
        <f>cesta!AI186/1.2</f>
        <v>4.96666666666667034</v>
      </c>
      <c r="AJ186" s="7">
        <f>cesta!AJ186/1.2</f>
        <v>4.9916666666666698</v>
      </c>
      <c r="AK186" s="7">
        <f>cesta!AK186/1.2</f>
        <v>6.79166666666666963</v>
      </c>
      <c r="AL186" s="7">
        <f>cesta!AL186/11.25</f>
        <v>2.99022222222221998</v>
      </c>
      <c r="AM186" s="7">
        <f>cesta!AM186/11.25</f>
        <v>4.23377777777777986</v>
      </c>
      <c r="AN186" s="7">
        <f>cesta!AN186/11.25</f>
        <v>3.99022222222221998</v>
      </c>
      <c r="AO186" s="7">
        <f>cesta!AO186/11.25</f>
        <v>5.39022222222221981</v>
      </c>
      <c r="AP186" s="7">
        <f>cesta!AP186/3</f>
        <v>2.49000000000000021</v>
      </c>
      <c r="AQ186" s="7">
        <f>cesta!AQ186/3</f>
        <v>3.18666666666667009</v>
      </c>
      <c r="AR186" s="7">
        <f>cesta!AR186/3</f>
        <v>3.18999999999999995</v>
      </c>
      <c r="AS186" s="7">
        <f>cesta!AS186/3</f>
        <v>3.68999999999999995</v>
      </c>
      <c r="AT186" s="7">
        <f>cesta!AT186*1.2</f>
        <v>7.88400000000000034</v>
      </c>
      <c r="AU186" s="7">
        <f>cesta!AU186*1.2</f>
        <v>8.97600000000000087</v>
      </c>
      <c r="AV186" s="7">
        <f>cesta!AV186*1.2</f>
        <v>8.98799999999999955</v>
      </c>
      <c r="AW186" s="7">
        <f>cesta!AW186*1.2</f>
        <v>9.98399999999999999</v>
      </c>
      <c r="AX186" s="7">
        <f>cesta!AX186/3.75</f>
        <v>5.78933333333332989</v>
      </c>
      <c r="AY186" s="7">
        <f>cesta!AY186/3.75</f>
        <v>9.91999999999999993</v>
      </c>
      <c r="AZ186" s="7">
        <f>cesta!AZ186/3.75</f>
        <v>9.49066666666666947</v>
      </c>
      <c r="BA186" s="7">
        <f>cesta!BA186/3.75</f>
        <v>16.4906666666667014</v>
      </c>
    </row>
    <row r="187" spans="1:53">
      <c r="A187" s="3" t="s">
        <v>74</v>
      </c>
      <c r="B187" s="9" t="n">
        <v>44329</v>
      </c>
      <c r="C187" s="1" t="s">
        <v>64</v>
      </c>
      <c r="D187" s="4" t="n">
        <v>0.44861111111111116</v>
      </c>
      <c r="E187" s="1" t="s">
        <v>61</v>
      </c>
      <c r="F187" s="7">
        <f>cesta!F187/4.5</f>
        <v>30.9888888888889014</v>
      </c>
      <c r="G187" s="7">
        <f>cesta!G187/4.5</f>
        <v>38.504444444444502</v>
      </c>
      <c r="H187" s="7">
        <f>cesta!H187/4.5</f>
        <v>37.9911111111111026</v>
      </c>
      <c r="I187" s="7">
        <f>cesta!I187/4.5</f>
        <v>49.9911111111111026</v>
      </c>
      <c r="J187" s="7">
        <f>cesta!J187/6</f>
        <v>3.58999999999999986</v>
      </c>
      <c r="K187" s="7">
        <f>cesta!K187/6</f>
        <v>5.24500000000000011</v>
      </c>
      <c r="L187" s="7">
        <f>cesta!L187/6</f>
        <v>4.99000000000000021</v>
      </c>
      <c r="M187" s="7">
        <f>cesta!M187/6</f>
        <v>9.1899999999999995</v>
      </c>
      <c r="N187" s="7">
        <f>cesta!N187/4.5</f>
        <v>5.88888888888889017</v>
      </c>
      <c r="O187" s="7">
        <f>cesta!O187/4.5</f>
        <v>7.85777777777778041</v>
      </c>
      <c r="P187" s="7">
        <f>cesta!P187/4.5</f>
        <v>7.88888888888889017</v>
      </c>
      <c r="Q187" s="7">
        <f>cesta!Q187/4.5</f>
        <v>9.9888888888888907</v>
      </c>
      <c r="R187" s="7">
        <f>cesta!R187/3.6</f>
        <v>3.98888888888888982</v>
      </c>
      <c r="S187" s="7">
        <f>cesta!S187/3.6</f>
        <v>5.40000000000000036</v>
      </c>
      <c r="T187" s="7">
        <f>cesta!T187/3.6</f>
        <v>5.33888888888889035</v>
      </c>
      <c r="U187" s="7">
        <f>cesta!U187/3.6</f>
        <v>8.94999999999999929</v>
      </c>
      <c r="V187" s="7">
        <f>cesta!V187/3</f>
        <v>2.99000000000000021</v>
      </c>
      <c r="W187" s="7">
        <f>cesta!W187/3</f>
        <v>4.49333333333332963</v>
      </c>
      <c r="X187" s="7">
        <f>cesta!X187/3</f>
        <v>4.29000000000000004</v>
      </c>
      <c r="Y187" s="7">
        <f>cesta!Y187/3</f>
        <v>5.99000000000000021</v>
      </c>
      <c r="Z187" s="7">
        <f>cesta!Z187/12</f>
        <v>3.49000000000000021</v>
      </c>
      <c r="AA187" s="7">
        <f>cesta!AA187/12</f>
        <v>4.98583333333333023</v>
      </c>
      <c r="AB187" s="7">
        <f>cesta!AB187/12</f>
        <v>5.19000000000000039</v>
      </c>
      <c r="AC187" s="7">
        <f>cesta!AC187/12</f>
        <v>5.99000000000000021</v>
      </c>
      <c r="AD187" s="7">
        <f>cesta!AD187/6</f>
        <v>8.99000000000000021</v>
      </c>
      <c r="AE187" s="7">
        <f>cesta!AE187/6</f>
        <v>11.0350000000000001</v>
      </c>
      <c r="AF187" s="7">
        <f>cesta!AF187/6</f>
        <v>9.99000000000000021</v>
      </c>
      <c r="AG187" s="7">
        <f>cesta!AG187/6</f>
        <v>13.9900000000000002</v>
      </c>
      <c r="AH187" s="7">
        <f>cesta!AH187/1.2</f>
        <v>2.9916666666666698</v>
      </c>
      <c r="AI187" s="7">
        <f>cesta!AI187/1.2</f>
        <v>4.95833333333333037</v>
      </c>
      <c r="AJ187" s="7">
        <f>cesta!AJ187/1.2</f>
        <v>4.9916666666666698</v>
      </c>
      <c r="AK187" s="7">
        <f>cesta!AK187/1.2</f>
        <v>6.79166666666666963</v>
      </c>
      <c r="AL187" s="7">
        <f>cesta!AL187/11.25</f>
        <v>2.99022222222221998</v>
      </c>
      <c r="AM187" s="7">
        <f>cesta!AM187/11.25</f>
        <v>4.18222222222221962</v>
      </c>
      <c r="AN187" s="7">
        <f>cesta!AN187/11.25</f>
        <v>3.99022222222221998</v>
      </c>
      <c r="AO187" s="7">
        <f>cesta!AO187/11.25</f>
        <v>5.39022222222221981</v>
      </c>
      <c r="AP187" s="7">
        <f>cesta!AP187/3</f>
        <v>2.49000000000000021</v>
      </c>
      <c r="AQ187" s="7">
        <f>cesta!AQ187/3</f>
        <v>3.18666666666667009</v>
      </c>
      <c r="AR187" s="7">
        <f>cesta!AR187/3</f>
        <v>3.18999999999999995</v>
      </c>
      <c r="AS187" s="7">
        <f>cesta!AS187/3</f>
        <v>3.68999999999999995</v>
      </c>
      <c r="AT187" s="7">
        <f>cesta!AT187*1.2</f>
        <v>7.88400000000000034</v>
      </c>
      <c r="AU187" s="7">
        <f>cesta!AU187*1.2</f>
        <v>9</v>
      </c>
      <c r="AV187" s="7">
        <f>cesta!AV187*1.2</f>
        <v>8.98799999999999955</v>
      </c>
      <c r="AW187" s="7">
        <f>cesta!AW187*1.2</f>
        <v>9.98399999999999999</v>
      </c>
      <c r="AX187" s="7">
        <f>cesta!AX187/3.75</f>
        <v>5.78933333333332989</v>
      </c>
      <c r="AY187" s="7">
        <f>cesta!AY187/3.75</f>
        <v>9.93866666666666987</v>
      </c>
      <c r="AZ187" s="7">
        <f>cesta!AZ187/3.75</f>
        <v>9.53866666666666951</v>
      </c>
      <c r="BA187" s="7">
        <f>cesta!BA187/3.75</f>
        <v>16.4906666666667014</v>
      </c>
    </row>
    <row r="188" spans="1:53">
      <c r="A188" s="3" t="s">
        <v>74</v>
      </c>
      <c r="B188" s="9" t="n">
        <v>44330</v>
      </c>
      <c r="C188" s="1" t="s">
        <v>65</v>
      </c>
      <c r="D188" s="4" t="n">
        <v>0.429166666666666607</v>
      </c>
      <c r="E188" s="1" t="s">
        <v>61</v>
      </c>
      <c r="F188" s="7">
        <f>cesta!F188/4.5</f>
        <v>30.9888888888889014</v>
      </c>
      <c r="G188" s="7">
        <f>cesta!G188/4.5</f>
        <v>38.5399999999999991</v>
      </c>
      <c r="H188" s="7">
        <f>cesta!H188/4.5</f>
        <v>37.9911111111111026</v>
      </c>
      <c r="I188" s="7">
        <f>cesta!I188/4.5</f>
        <v>49.9911111111111026</v>
      </c>
      <c r="J188" s="7">
        <f>cesta!J188/6</f>
        <v>3.58999999999999986</v>
      </c>
      <c r="K188" s="7">
        <f>cesta!K188/6</f>
        <v>5.25999999999999979</v>
      </c>
      <c r="L188" s="7">
        <f>cesta!L188/6</f>
        <v>4.99000000000000021</v>
      </c>
      <c r="M188" s="7">
        <f>cesta!M188/6</f>
        <v>9.1899999999999995</v>
      </c>
      <c r="N188" s="7">
        <f>cesta!N188/4.5</f>
        <v>5.90888888888888975</v>
      </c>
      <c r="O188" s="7">
        <f>cesta!O188/4.5</f>
        <v>7.90888888888888975</v>
      </c>
      <c r="P188" s="7">
        <f>cesta!P188/4.5</f>
        <v>7.74000000000000021</v>
      </c>
      <c r="Q188" s="7">
        <f>cesta!Q188/4.5</f>
        <v>9.9888888888888907</v>
      </c>
      <c r="R188" s="7">
        <f>cesta!R188/3.6</f>
        <v>3.98888888888888982</v>
      </c>
      <c r="S188" s="7">
        <f>cesta!S188/3.6</f>
        <v>5.40277777777778034</v>
      </c>
      <c r="T188" s="7">
        <f>cesta!T188/3.6</f>
        <v>5.28888888888888964</v>
      </c>
      <c r="U188" s="7">
        <f>cesta!U188/3.6</f>
        <v>8.94999999999999929</v>
      </c>
      <c r="V188" s="7">
        <f>cesta!V188/3</f>
        <v>2.99000000000000021</v>
      </c>
      <c r="W188" s="7">
        <f>cesta!W188/3</f>
        <v>4.45000000000000018</v>
      </c>
      <c r="X188" s="7">
        <f>cesta!X188/3</f>
        <v>4.29000000000000004</v>
      </c>
      <c r="Y188" s="7">
        <f>cesta!Y188/3</f>
        <v>5.99000000000000021</v>
      </c>
      <c r="Z188" s="7">
        <f>cesta!Z188/12</f>
        <v>3.49000000000000021</v>
      </c>
      <c r="AA188" s="7">
        <f>cesta!AA188/12</f>
        <v>5.08583333333332988</v>
      </c>
      <c r="AB188" s="7">
        <f>cesta!AB188/12</f>
        <v>5.33999999999999986</v>
      </c>
      <c r="AC188" s="7">
        <f>cesta!AC188/12</f>
        <v>5.99000000000000021</v>
      </c>
      <c r="AD188" s="7">
        <f>cesta!AD188/6</f>
        <v>8.99000000000000021</v>
      </c>
      <c r="AE188" s="7">
        <f>cesta!AE188/6</f>
        <v>11.0350000000000001</v>
      </c>
      <c r="AF188" s="7">
        <f>cesta!AF188/6</f>
        <v>9.99000000000000021</v>
      </c>
      <c r="AG188" s="7">
        <f>cesta!AG188/6</f>
        <v>13.9900000000000002</v>
      </c>
      <c r="AH188" s="7">
        <f>cesta!AH188/1.2</f>
        <v>2.9916666666666698</v>
      </c>
      <c r="AI188" s="7">
        <f>cesta!AI188/1.2</f>
        <v>4.97499999999999964</v>
      </c>
      <c r="AJ188" s="7">
        <f>cesta!AJ188/1.2</f>
        <v>4.9916666666666698</v>
      </c>
      <c r="AK188" s="7">
        <f>cesta!AK188/1.2</f>
        <v>6.79166666666666963</v>
      </c>
      <c r="AL188" s="7">
        <f>cesta!AL188/11.25</f>
        <v>2.99022222222221998</v>
      </c>
      <c r="AM188" s="7">
        <f>cesta!AM188/11.25</f>
        <v>4.1911111111111099</v>
      </c>
      <c r="AN188" s="7">
        <f>cesta!AN188/11.25</f>
        <v>3.99022222222221998</v>
      </c>
      <c r="AO188" s="7">
        <f>cesta!AO188/11.25</f>
        <v>5.39022222222221981</v>
      </c>
      <c r="AP188" s="7">
        <f>cesta!AP188/3</f>
        <v>2.49000000000000021</v>
      </c>
      <c r="AQ188" s="7">
        <f>cesta!AQ188/3</f>
        <v>3.17666666666666986</v>
      </c>
      <c r="AR188" s="7">
        <f>cesta!AR188/3</f>
        <v>3.18999999999999995</v>
      </c>
      <c r="AS188" s="7">
        <f>cesta!AS188/3</f>
        <v>3.68999999999999995</v>
      </c>
      <c r="AT188" s="7">
        <f>cesta!AT188*1.2</f>
        <v>7.88400000000000034</v>
      </c>
      <c r="AU188" s="7">
        <f>cesta!AU188*1.2</f>
        <v>8.97600000000000087</v>
      </c>
      <c r="AV188" s="7">
        <f>cesta!AV188*1.2</f>
        <v>8.98799999999999955</v>
      </c>
      <c r="AW188" s="7">
        <f>cesta!AW188*1.2</f>
        <v>9.98399999999999999</v>
      </c>
      <c r="AX188" s="7">
        <f>cesta!AX188/3.75</f>
        <v>5.78933333333332989</v>
      </c>
      <c r="AY188" s="7">
        <f>cesta!AY188/3.75</f>
        <v>9.94666666666667076</v>
      </c>
      <c r="AZ188" s="7">
        <f>cesta!AZ188/3.75</f>
        <v>9.58933333333333948</v>
      </c>
      <c r="BA188" s="7">
        <f>cesta!BA188/3.75</f>
        <v>16.4906666666667014</v>
      </c>
    </row>
    <row r="189" spans="1:53">
      <c r="A189" s="3" t="s">
        <v>74</v>
      </c>
      <c r="B189" s="9" t="n">
        <v>44331</v>
      </c>
      <c r="C189" s="1" t="s">
        <v>66</v>
      </c>
      <c r="D189" s="4" t="n">
        <v>0.397916666666666607</v>
      </c>
      <c r="E189" s="1" t="s">
        <v>61</v>
      </c>
      <c r="F189" s="7">
        <f>cesta!F189/4.5</f>
        <v>30.9888888888889014</v>
      </c>
      <c r="G189" s="7">
        <f>cesta!G189/4.5</f>
        <v>38.9088888888889031</v>
      </c>
      <c r="H189" s="7">
        <f>cesta!H189/4.5</f>
        <v>37.9911111111111026</v>
      </c>
      <c r="I189" s="7">
        <f>cesta!I189/4.5</f>
        <v>49.9911111111111026</v>
      </c>
      <c r="J189" s="7">
        <f>cesta!J189/6</f>
        <v>3.58999999999999986</v>
      </c>
      <c r="K189" s="7">
        <f>cesta!K189/6</f>
        <v>5.21833333333333016</v>
      </c>
      <c r="L189" s="7">
        <f>cesta!L189/6</f>
        <v>4.99000000000000021</v>
      </c>
      <c r="M189" s="7">
        <f>cesta!M189/6</f>
        <v>9.1899999999999995</v>
      </c>
      <c r="N189" s="7">
        <f>cesta!N189/4.5</f>
        <v>5.88888888888889017</v>
      </c>
      <c r="O189" s="7">
        <f>cesta!O189/4.5</f>
        <v>7.84222222222221976</v>
      </c>
      <c r="P189" s="7">
        <f>cesta!P189/4.5</f>
        <v>7.78888888888888964</v>
      </c>
      <c r="Q189" s="7">
        <f>cesta!Q189/4.5</f>
        <v>9.9888888888888907</v>
      </c>
      <c r="R189" s="7">
        <f>cesta!R189/3.6</f>
        <v>3.98888888888888982</v>
      </c>
      <c r="S189" s="7">
        <f>cesta!S189/3.6</f>
        <v>5.38611111111111018</v>
      </c>
      <c r="T189" s="7">
        <f>cesta!T189/3.6</f>
        <v>5.28888888888888964</v>
      </c>
      <c r="U189" s="7">
        <f>cesta!U189/3.6</f>
        <v>8.94999999999999929</v>
      </c>
      <c r="V189" s="7">
        <f>cesta!V189/3</f>
        <v>2.99000000000000021</v>
      </c>
      <c r="W189" s="7">
        <f>cesta!W189/3</f>
        <v>4.45000000000000018</v>
      </c>
      <c r="X189" s="7">
        <f>cesta!X189/3</f>
        <v>4.29000000000000004</v>
      </c>
      <c r="Y189" s="7">
        <f>cesta!Y189/3</f>
        <v>5.99000000000000021</v>
      </c>
      <c r="Z189" s="7">
        <f>cesta!Z189/12</f>
        <v>3.49000000000000021</v>
      </c>
      <c r="AA189" s="7">
        <f>cesta!AA189/12</f>
        <v>5.15583333333333016</v>
      </c>
      <c r="AB189" s="7">
        <f>cesta!AB189/12</f>
        <v>5.37000000000000011</v>
      </c>
      <c r="AC189" s="7">
        <f>cesta!AC189/12</f>
        <v>5.99000000000000021</v>
      </c>
      <c r="AD189" s="7">
        <f>cesta!AD189/6</f>
        <v>8.99000000000000021</v>
      </c>
      <c r="AE189" s="7">
        <f>cesta!AE189/6</f>
        <v>11.0350000000000001</v>
      </c>
      <c r="AF189" s="7">
        <f>cesta!AF189/6</f>
        <v>9.99000000000000021</v>
      </c>
      <c r="AG189" s="7">
        <f>cesta!AG189/6</f>
        <v>13.9900000000000002</v>
      </c>
      <c r="AH189" s="7">
        <f>cesta!AH189/1.2</f>
        <v>3.39166666666667016</v>
      </c>
      <c r="AI189" s="7">
        <f>cesta!AI189/1.2</f>
        <v>5.01666666666667016</v>
      </c>
      <c r="AJ189" s="7">
        <f>cesta!AJ189/1.2</f>
        <v>4.9916666666666698</v>
      </c>
      <c r="AK189" s="7">
        <f>cesta!AK189/1.2</f>
        <v>6.79166666666666963</v>
      </c>
      <c r="AL189" s="7">
        <f>cesta!AL189/11.25</f>
        <v>3.68977777777777982</v>
      </c>
      <c r="AM189" s="7">
        <f>cesta!AM189/11.25</f>
        <v>4.30488888888888965</v>
      </c>
      <c r="AN189" s="7">
        <f>cesta!AN189/11.25</f>
        <v>3.99022222222221998</v>
      </c>
      <c r="AO189" s="7">
        <f>cesta!AO189/11.25</f>
        <v>5.39022222222221981</v>
      </c>
      <c r="AP189" s="7">
        <f>cesta!AP189/3</f>
        <v>2.49000000000000021</v>
      </c>
      <c r="AQ189" s="7">
        <f>cesta!AQ189/3</f>
        <v>3.16333333333333</v>
      </c>
      <c r="AR189" s="7">
        <f>cesta!AR189/3</f>
        <v>3.08999999999999986</v>
      </c>
      <c r="AS189" s="7">
        <f>cesta!AS189/3</f>
        <v>3.68999999999999995</v>
      </c>
      <c r="AT189" s="7">
        <f>cesta!AT189*1.2</f>
        <v>7.88400000000000034</v>
      </c>
      <c r="AU189" s="7">
        <f>cesta!AU189*1.2</f>
        <v>8.91600000000000037</v>
      </c>
      <c r="AV189" s="7">
        <f>cesta!AV189*1.2</f>
        <v>8.98799999999999955</v>
      </c>
      <c r="AW189" s="7">
        <f>cesta!AW189*1.2</f>
        <v>9.98399999999999999</v>
      </c>
      <c r="AX189" s="7">
        <f>cesta!AX189/3.75</f>
        <v>5.78933333333332989</v>
      </c>
      <c r="AY189" s="7">
        <f>cesta!AY189/3.75</f>
        <v>9.98133333333334072</v>
      </c>
      <c r="AZ189" s="7">
        <f>cesta!AZ189/3.75</f>
        <v>9.58933333333333948</v>
      </c>
      <c r="BA189" s="7">
        <f>cesta!BA189/3.75</f>
        <v>16.4906666666667014</v>
      </c>
    </row>
    <row r="190" spans="1:53">
      <c r="A190" s="3" t="s">
        <v>74</v>
      </c>
      <c r="B190" s="9" t="n">
        <v>44332</v>
      </c>
      <c r="C190" s="1" t="s">
        <v>67</v>
      </c>
      <c r="D190" s="4" t="n">
        <v>0.410416666666666519</v>
      </c>
      <c r="E190" s="1" t="s">
        <v>61</v>
      </c>
      <c r="F190" s="7">
        <f>cesta!F190/4.5</f>
        <v>30.9888888888889014</v>
      </c>
      <c r="G190" s="7">
        <f>cesta!G190/4.5</f>
        <v>38.7244444444445008</v>
      </c>
      <c r="H190" s="7">
        <f>cesta!H190/4.5</f>
        <v>37.9911111111111026</v>
      </c>
      <c r="I190" s="7">
        <f>cesta!I190/4.5</f>
        <v>49.9911111111111026</v>
      </c>
      <c r="J190" s="7">
        <f>cesta!J190/6</f>
        <v>3.58999999999999986</v>
      </c>
      <c r="K190" s="7">
        <f>cesta!K190/6</f>
        <v>5.20666666666666966</v>
      </c>
      <c r="L190" s="7">
        <f>cesta!L190/6</f>
        <v>4.99000000000000021</v>
      </c>
      <c r="M190" s="7">
        <f>cesta!M190/6</f>
        <v>9.1899999999999995</v>
      </c>
      <c r="N190" s="7">
        <f>cesta!N190/4.5</f>
        <v>5.88888888888889017</v>
      </c>
      <c r="O190" s="7">
        <f>cesta!O190/4.5</f>
        <v>7.84222222222221976</v>
      </c>
      <c r="P190" s="7">
        <f>cesta!P190/4.5</f>
        <v>7.76222222222221969</v>
      </c>
      <c r="Q190" s="7">
        <f>cesta!Q190/4.5</f>
        <v>9.9888888888888907</v>
      </c>
      <c r="R190" s="7">
        <f>cesta!R190/3.6</f>
        <v>3.98888888888888982</v>
      </c>
      <c r="S190" s="7">
        <f>cesta!S190/3.6</f>
        <v>5.39166666666667016</v>
      </c>
      <c r="T190" s="7">
        <f>cesta!T190/3.6</f>
        <v>5.28888888888888964</v>
      </c>
      <c r="U190" s="7">
        <f>cesta!U190/3.6</f>
        <v>8.94999999999999929</v>
      </c>
      <c r="V190" s="7">
        <f>cesta!V190/3</f>
        <v>2.99000000000000021</v>
      </c>
      <c r="W190" s="7">
        <f>cesta!W190/3</f>
        <v>4.4433333333333298</v>
      </c>
      <c r="X190" s="7">
        <f>cesta!X190/3</f>
        <v>4.29000000000000004</v>
      </c>
      <c r="Y190" s="7">
        <f>cesta!Y190/3</f>
        <v>5.99000000000000021</v>
      </c>
      <c r="Z190" s="7">
        <f>cesta!Z190/12</f>
        <v>3.99000000000000021</v>
      </c>
      <c r="AA190" s="7">
        <f>cesta!AA190/12</f>
        <v>5.30583333333332963</v>
      </c>
      <c r="AB190" s="7">
        <f>cesta!AB190/12</f>
        <v>5.37000000000000011</v>
      </c>
      <c r="AC190" s="7">
        <f>cesta!AC190/12</f>
        <v>5.99000000000000021</v>
      </c>
      <c r="AD190" s="7">
        <f>cesta!AD190/6</f>
        <v>8.99000000000000021</v>
      </c>
      <c r="AE190" s="7">
        <f>cesta!AE190/6</f>
        <v>11.0350000000000001</v>
      </c>
      <c r="AF190" s="7">
        <f>cesta!AF190/6</f>
        <v>9.99000000000000021</v>
      </c>
      <c r="AG190" s="7">
        <f>cesta!AG190/6</f>
        <v>13.9900000000000002</v>
      </c>
      <c r="AH190" s="7">
        <f>cesta!AH190/1.2</f>
        <v>3.39166666666667016</v>
      </c>
      <c r="AI190" s="7">
        <f>cesta!AI190/1.2</f>
        <v>5.01666666666667016</v>
      </c>
      <c r="AJ190" s="7">
        <f>cesta!AJ190/1.2</f>
        <v>4.9916666666666698</v>
      </c>
      <c r="AK190" s="7">
        <f>cesta!AK190/1.2</f>
        <v>6.79166666666666963</v>
      </c>
      <c r="AL190" s="7">
        <f>cesta!AL190/11.25</f>
        <v>3.68977777777777982</v>
      </c>
      <c r="AM190" s="7">
        <f>cesta!AM190/11.25</f>
        <v>4.30488888888888965</v>
      </c>
      <c r="AN190" s="7">
        <f>cesta!AN190/11.25</f>
        <v>3.99022222222221998</v>
      </c>
      <c r="AO190" s="7">
        <f>cesta!AO190/11.25</f>
        <v>5.39022222222221981</v>
      </c>
      <c r="AP190" s="7">
        <f>cesta!AP190/3</f>
        <v>2.49000000000000021</v>
      </c>
      <c r="AQ190" s="7">
        <f>cesta!AQ190/3</f>
        <v>3.15666666666666984</v>
      </c>
      <c r="AR190" s="7">
        <f>cesta!AR190/3</f>
        <v>2.99000000000000021</v>
      </c>
      <c r="AS190" s="7">
        <f>cesta!AS190/3</f>
        <v>3.68999999999999995</v>
      </c>
      <c r="AT190" s="7">
        <f>cesta!AT190*1.2</f>
        <v>7.88400000000000034</v>
      </c>
      <c r="AU190" s="7">
        <f>cesta!AU190*1.2</f>
        <v>8.95199999999999996</v>
      </c>
      <c r="AV190" s="7">
        <f>cesta!AV190*1.2</f>
        <v>8.98799999999999955</v>
      </c>
      <c r="AW190" s="7">
        <f>cesta!AW190*1.2</f>
        <v>9.98399999999999999</v>
      </c>
      <c r="AX190" s="7">
        <f>cesta!AX190/3.75</f>
        <v>5.76266666666666971</v>
      </c>
      <c r="AY190" s="7">
        <f>cesta!AY190/3.75</f>
        <v>9.96000000000000085</v>
      </c>
      <c r="AZ190" s="7">
        <f>cesta!AZ190/3.75</f>
        <v>9.53866666666666951</v>
      </c>
      <c r="BA190" s="7">
        <f>cesta!BA190/3.75</f>
        <v>16.4906666666667014</v>
      </c>
    </row>
    <row r="191" spans="1:53">
      <c r="A191" s="3" t="s">
        <v>74</v>
      </c>
      <c r="B191" s="9" t="n">
        <v>44333</v>
      </c>
      <c r="C191" s="1" t="s">
        <v>58</v>
      </c>
      <c r="D191" s="4" t="n">
        <v>0.455555555555555625</v>
      </c>
      <c r="E191" s="1" t="s">
        <v>61</v>
      </c>
      <c r="F191" s="7">
        <f>cesta!F191/4.5</f>
        <v>30.9888888888889014</v>
      </c>
      <c r="G191" s="7">
        <f>cesta!G191/4.5</f>
        <v>38.5977777777778002</v>
      </c>
      <c r="H191" s="7">
        <f>cesta!H191/4.5</f>
        <v>37.9911111111111026</v>
      </c>
      <c r="I191" s="7">
        <f>cesta!I191/4.5</f>
        <v>49.9911111111111026</v>
      </c>
      <c r="J191" s="7">
        <f>cesta!J191/6</f>
        <v>3.58999999999999986</v>
      </c>
      <c r="K191" s="7">
        <f>cesta!K191/6</f>
        <v>5.21333333333333027</v>
      </c>
      <c r="L191" s="7">
        <f>cesta!L191/6</f>
        <v>4.99000000000000021</v>
      </c>
      <c r="M191" s="7">
        <f>cesta!M191/6</f>
        <v>9.1899999999999995</v>
      </c>
      <c r="N191" s="7">
        <f>cesta!N191/4.5</f>
        <v>5.88888888888889017</v>
      </c>
      <c r="O191" s="7">
        <f>cesta!O191/4.5</f>
        <v>7.8644444444444499</v>
      </c>
      <c r="P191" s="7">
        <f>cesta!P191/4.5</f>
        <v>7.78888888888888964</v>
      </c>
      <c r="Q191" s="7">
        <f>cesta!Q191/4.5</f>
        <v>9.9888888888888907</v>
      </c>
      <c r="R191" s="7">
        <f>cesta!R191/3.6</f>
        <v>3.98888888888888982</v>
      </c>
      <c r="S191" s="7">
        <f>cesta!S191/3.6</f>
        <v>5.40833333333332966</v>
      </c>
      <c r="T191" s="7">
        <f>cesta!T191/3.6</f>
        <v>5.28888888888888964</v>
      </c>
      <c r="U191" s="7">
        <f>cesta!U191/3.6</f>
        <v>8.94999999999999929</v>
      </c>
      <c r="V191" s="7">
        <f>cesta!V191/3</f>
        <v>2.99000000000000021</v>
      </c>
      <c r="W191" s="7">
        <f>cesta!W191/3</f>
        <v>4.4433333333333298</v>
      </c>
      <c r="X191" s="7">
        <f>cesta!X191/3</f>
        <v>4.29000000000000004</v>
      </c>
      <c r="Y191" s="7">
        <f>cesta!Y191/3</f>
        <v>5.99000000000000021</v>
      </c>
      <c r="Z191" s="7">
        <f>cesta!Z191/12</f>
        <v>3.99000000000000021</v>
      </c>
      <c r="AA191" s="7">
        <f>cesta!AA191/12</f>
        <v>5.30583333333332963</v>
      </c>
      <c r="AB191" s="7">
        <f>cesta!AB191/12</f>
        <v>5.37000000000000011</v>
      </c>
      <c r="AC191" s="7">
        <f>cesta!AC191/12</f>
        <v>5.99000000000000021</v>
      </c>
      <c r="AD191" s="7">
        <f>cesta!AD191/6</f>
        <v>8.99000000000000021</v>
      </c>
      <c r="AE191" s="7">
        <f>cesta!AE191/6</f>
        <v>11.0350000000000001</v>
      </c>
      <c r="AF191" s="7">
        <f>cesta!AF191/6</f>
        <v>9.99000000000000021</v>
      </c>
      <c r="AG191" s="7">
        <f>cesta!AG191/6</f>
        <v>13.9900000000000002</v>
      </c>
      <c r="AH191" s="7">
        <f>cesta!AH191/1.2</f>
        <v>3.29166666666667007</v>
      </c>
      <c r="AI191" s="7">
        <f>cesta!AI191/1.2</f>
        <v>5.01666666666667016</v>
      </c>
      <c r="AJ191" s="7">
        <f>cesta!AJ191/1.2</f>
        <v>4.9916666666666698</v>
      </c>
      <c r="AK191" s="7">
        <f>cesta!AK191/1.2</f>
        <v>6.79166666666666963</v>
      </c>
      <c r="AL191" s="7">
        <f>cesta!AL191/11.25</f>
        <v>3.68977777777777982</v>
      </c>
      <c r="AM191" s="7">
        <f>cesta!AM191/11.25</f>
        <v>4.22933333333333028</v>
      </c>
      <c r="AN191" s="7">
        <f>cesta!AN191/11.25</f>
        <v>3.99022222222221998</v>
      </c>
      <c r="AO191" s="7">
        <f>cesta!AO191/11.25</f>
        <v>5.39022222222221981</v>
      </c>
      <c r="AP191" s="7">
        <f>cesta!AP191/3</f>
        <v>2.49000000000000021</v>
      </c>
      <c r="AQ191" s="7">
        <f>cesta!AQ191/3</f>
        <v>3.15666666666666984</v>
      </c>
      <c r="AR191" s="7">
        <f>cesta!AR191/3</f>
        <v>2.99000000000000021</v>
      </c>
      <c r="AS191" s="7">
        <f>cesta!AS191/3</f>
        <v>3.68999999999999995</v>
      </c>
      <c r="AT191" s="7">
        <f>cesta!AT191*1.2</f>
        <v>7.88400000000000034</v>
      </c>
      <c r="AU191" s="7">
        <f>cesta!AU191*1.2</f>
        <v>9</v>
      </c>
      <c r="AV191" s="7">
        <f>cesta!AV191*1.2</f>
        <v>8.98799999999999955</v>
      </c>
      <c r="AW191" s="7">
        <f>cesta!AW191*1.2</f>
        <v>9.98399999999999999</v>
      </c>
      <c r="AX191" s="7">
        <f>cesta!AX191/3.75</f>
        <v>5.78933333333332989</v>
      </c>
      <c r="AY191" s="7">
        <f>cesta!AY191/3.75</f>
        <v>9.93866666666666987</v>
      </c>
      <c r="AZ191" s="7">
        <f>cesta!AZ191/3.75</f>
        <v>9.53866666666666951</v>
      </c>
      <c r="BA191" s="7">
        <f>cesta!BA191/3.75</f>
        <v>16.4906666666667014</v>
      </c>
    </row>
    <row r="192" spans="1:53">
      <c r="A192" s="3" t="s">
        <v>74</v>
      </c>
      <c r="B192" s="9" t="n">
        <v>44334</v>
      </c>
      <c r="C192" s="1" t="s">
        <v>60</v>
      </c>
      <c r="D192" s="4" t="n">
        <v>0.472222222222222321</v>
      </c>
      <c r="E192" s="1" t="s">
        <v>61</v>
      </c>
      <c r="F192" s="7">
        <f>cesta!F192/4.5</f>
        <v>31.9888888888889014</v>
      </c>
      <c r="G192" s="7">
        <f>cesta!G192/4.5</f>
        <v>39.1022222222222027</v>
      </c>
      <c r="H192" s="7">
        <f>cesta!H192/4.5</f>
        <v>37.9911111111111026</v>
      </c>
      <c r="I192" s="7">
        <f>cesta!I192/4.5</f>
        <v>49.9911111111111026</v>
      </c>
      <c r="J192" s="7">
        <f>cesta!J192/6</f>
        <v>3.58999999999999986</v>
      </c>
      <c r="K192" s="7">
        <f>cesta!K192/6</f>
        <v>5.24333333333332963</v>
      </c>
      <c r="L192" s="7">
        <f>cesta!L192/6</f>
        <v>4.99000000000000021</v>
      </c>
      <c r="M192" s="7">
        <f>cesta!M192/6</f>
        <v>9.1899999999999995</v>
      </c>
      <c r="N192" s="7">
        <f>cesta!N192/4.5</f>
        <v>5.88888888888889017</v>
      </c>
      <c r="O192" s="7">
        <f>cesta!O192/4.5</f>
        <v>7.8644444444444499</v>
      </c>
      <c r="P192" s="7">
        <f>cesta!P192/4.5</f>
        <v>7.78888888888888964</v>
      </c>
      <c r="Q192" s="7">
        <f>cesta!Q192/4.5</f>
        <v>9.9888888888888907</v>
      </c>
      <c r="R192" s="7">
        <f>cesta!R192/3.6</f>
        <v>3.98888888888888982</v>
      </c>
      <c r="S192" s="7">
        <f>cesta!S192/3.6</f>
        <v>5.42222222222221983</v>
      </c>
      <c r="T192" s="7">
        <f>cesta!T192/3.6</f>
        <v>5.38888888888889017</v>
      </c>
      <c r="U192" s="7">
        <f>cesta!U192/3.6</f>
        <v>8.94999999999999929</v>
      </c>
      <c r="V192" s="7">
        <f>cesta!V192/3</f>
        <v>2.99000000000000021</v>
      </c>
      <c r="W192" s="7">
        <f>cesta!W192/3</f>
        <v>4.40000000000000036</v>
      </c>
      <c r="X192" s="7">
        <f>cesta!X192/3</f>
        <v>4.24000000000000021</v>
      </c>
      <c r="Y192" s="7">
        <f>cesta!Y192/3</f>
        <v>5.99000000000000021</v>
      </c>
      <c r="Z192" s="7">
        <f>cesta!Z192/12</f>
        <v>3.99000000000000021</v>
      </c>
      <c r="AA192" s="7">
        <f>cesta!AA192/12</f>
        <v>5.19000000000000039</v>
      </c>
      <c r="AB192" s="7">
        <f>cesta!AB192/12</f>
        <v>5.19000000000000039</v>
      </c>
      <c r="AC192" s="7">
        <f>cesta!AC192/12</f>
        <v>5.99000000000000021</v>
      </c>
      <c r="AD192" s="7">
        <f>cesta!AD192/6</f>
        <v>6.99000000000000021</v>
      </c>
      <c r="AE192" s="7">
        <f>cesta!AE192/6</f>
        <v>10.6766666666666996</v>
      </c>
      <c r="AF192" s="7">
        <f>cesta!AF192/6</f>
        <v>9.99000000000000021</v>
      </c>
      <c r="AG192" s="7">
        <f>cesta!AG192/6</f>
        <v>13.9900000000000002</v>
      </c>
      <c r="AH192" s="7">
        <f>cesta!AH192/1.2</f>
        <v>3.39166666666667016</v>
      </c>
      <c r="AI192" s="7">
        <f>cesta!AI192/1.2</f>
        <v>5.01666666666667016</v>
      </c>
      <c r="AJ192" s="7">
        <f>cesta!AJ192/1.2</f>
        <v>4.9916666666666698</v>
      </c>
      <c r="AK192" s="7">
        <f>cesta!AK192/1.2</f>
        <v>6.79166666666666963</v>
      </c>
      <c r="AL192" s="7">
        <f>cesta!AL192/11.25</f>
        <v>3.39022222222221981</v>
      </c>
      <c r="AM192" s="7">
        <f>cesta!AM192/11.25</f>
        <v>4.32444444444444986</v>
      </c>
      <c r="AN192" s="7">
        <f>cesta!AN192/11.25</f>
        <v>3.99022222222221998</v>
      </c>
      <c r="AO192" s="7">
        <f>cesta!AO192/11.25</f>
        <v>5.39022222222221981</v>
      </c>
      <c r="AP192" s="7">
        <f>cesta!AP192/3</f>
        <v>2.49000000000000021</v>
      </c>
      <c r="AQ192" s="7">
        <f>cesta!AQ192/3</f>
        <v>3.18333333333333002</v>
      </c>
      <c r="AR192" s="7">
        <f>cesta!AR192/3</f>
        <v>3.18999999999999995</v>
      </c>
      <c r="AS192" s="7">
        <f>cesta!AS192/3</f>
        <v>3.89000000000000021</v>
      </c>
      <c r="AT192" s="7">
        <f>cesta!AT192*1.2</f>
        <v>7.88400000000000034</v>
      </c>
      <c r="AU192" s="7">
        <f>cesta!AU192*1.2</f>
        <v>8.89199999999999946</v>
      </c>
      <c r="AV192" s="7">
        <f>cesta!AV192*1.2</f>
        <v>8.98799999999999955</v>
      </c>
      <c r="AW192" s="7">
        <f>cesta!AW192*1.2</f>
        <v>9.98399999999999999</v>
      </c>
      <c r="AX192" s="7">
        <f>cesta!AX192/3.75</f>
        <v>5.78933333333332989</v>
      </c>
      <c r="AY192" s="7">
        <f>cesta!AY192/3.75</f>
        <v>9.97866666666667079</v>
      </c>
      <c r="AZ192" s="7">
        <f>cesta!AZ192/3.75</f>
        <v>9.58933333333333948</v>
      </c>
      <c r="BA192" s="7">
        <f>cesta!BA192/3.75</f>
        <v>16.4906666666667014</v>
      </c>
    </row>
    <row r="193" spans="1:53">
      <c r="A193" s="3" t="s">
        <v>74</v>
      </c>
      <c r="B193" s="9" t="n">
        <v>44335</v>
      </c>
      <c r="C193" s="1" t="s">
        <v>62</v>
      </c>
      <c r="D193" s="4" t="n">
        <v>0.82916666666666643</v>
      </c>
      <c r="E193" s="1" t="s">
        <v>63</v>
      </c>
      <c r="F193" s="7">
        <f>cesta!F193/4.5</f>
        <v>31.9888888888889014</v>
      </c>
      <c r="G193" s="7">
        <f>cesta!G193/4.5</f>
        <v>39.2333333333332988</v>
      </c>
      <c r="H193" s="7">
        <f>cesta!H193/4.5</f>
        <v>37.9911111111111026</v>
      </c>
      <c r="I193" s="7">
        <f>cesta!I193/4.5</f>
        <v>49.9911111111111026</v>
      </c>
      <c r="J193" s="7">
        <f>cesta!J193/6</f>
        <v>3.58999999999999986</v>
      </c>
      <c r="K193" s="7">
        <f>cesta!K193/6</f>
        <v>5.22833333333332995</v>
      </c>
      <c r="L193" s="7">
        <f>cesta!L193/6</f>
        <v>4.99000000000000021</v>
      </c>
      <c r="M193" s="7">
        <f>cesta!M193/6</f>
        <v>9.1899999999999995</v>
      </c>
      <c r="N193" s="7">
        <f>cesta!N193/4.5</f>
        <v>5.88888888888889017</v>
      </c>
      <c r="O193" s="7">
        <f>cesta!O193/4.5</f>
        <v>7.8666666666666698</v>
      </c>
      <c r="P193" s="7">
        <f>cesta!P193/4.5</f>
        <v>7.78888888888888964</v>
      </c>
      <c r="Q193" s="7">
        <f>cesta!Q193/4.5</f>
        <v>9.9888888888888907</v>
      </c>
      <c r="R193" s="7">
        <f>cesta!R193/3.6</f>
        <v>3.98888888888888982</v>
      </c>
      <c r="S193" s="7">
        <f>cesta!S193/3.6</f>
        <v>5.42777777777777981</v>
      </c>
      <c r="T193" s="7">
        <f>cesta!T193/3.6</f>
        <v>5.38888888888889017</v>
      </c>
      <c r="U193" s="7">
        <f>cesta!U193/3.6</f>
        <v>8.94999999999999929</v>
      </c>
      <c r="V193" s="7">
        <f>cesta!V193/3</f>
        <v>2.99000000000000021</v>
      </c>
      <c r="W193" s="7">
        <f>cesta!W193/3</f>
        <v>4.41666666666666963</v>
      </c>
      <c r="X193" s="7">
        <f>cesta!X193/3</f>
        <v>4.29000000000000004</v>
      </c>
      <c r="Y193" s="7">
        <f>cesta!Y193/3</f>
        <v>5.99000000000000021</v>
      </c>
      <c r="Z193" s="7">
        <f>cesta!Z193/12</f>
        <v>3.49000000000000021</v>
      </c>
      <c r="AA193" s="7">
        <f>cesta!AA193/12</f>
        <v>4.87583333333332991</v>
      </c>
      <c r="AB193" s="7">
        <f>cesta!AB193/12</f>
        <v>5.12000000000000011</v>
      </c>
      <c r="AC193" s="7">
        <f>cesta!AC193/12</f>
        <v>5.99000000000000021</v>
      </c>
      <c r="AD193" s="7">
        <f>cesta!AD193/6</f>
        <v>8.99000000000000021</v>
      </c>
      <c r="AE193" s="7">
        <f>cesta!AE193/6</f>
        <v>11.0350000000000001</v>
      </c>
      <c r="AF193" s="7">
        <f>cesta!AF193/6</f>
        <v>9.99000000000000021</v>
      </c>
      <c r="AG193" s="7">
        <f>cesta!AG193/6</f>
        <v>13.9900000000000002</v>
      </c>
      <c r="AH193" s="7">
        <f>cesta!AH193/1.2</f>
        <v>3.29166666666667007</v>
      </c>
      <c r="AI193" s="7">
        <f>cesta!AI193/1.2</f>
        <v>5.03333333333332966</v>
      </c>
      <c r="AJ193" s="7">
        <f>cesta!AJ193/1.2</f>
        <v>4.9916666666666698</v>
      </c>
      <c r="AK193" s="7">
        <f>cesta!AK193/1.2</f>
        <v>6.79166666666666963</v>
      </c>
      <c r="AL193" s="7">
        <f>cesta!AL193/11.25</f>
        <v>1.99022222222221998</v>
      </c>
      <c r="AM193" s="7">
        <f>cesta!AM193/11.25</f>
        <v>3.8088888888888901</v>
      </c>
      <c r="AN193" s="7">
        <f>cesta!AN193/11.25</f>
        <v>3.79022222222222016</v>
      </c>
      <c r="AO193" s="7">
        <f>cesta!AO193/11.25</f>
        <v>5.39022222222221981</v>
      </c>
      <c r="AP193" s="7">
        <f>cesta!AP193/3</f>
        <v>2.49000000000000021</v>
      </c>
      <c r="AQ193" s="7">
        <f>cesta!AQ193/3</f>
        <v>3.18000000000000016</v>
      </c>
      <c r="AR193" s="7">
        <f>cesta!AR193/3</f>
        <v>3.08999999999999986</v>
      </c>
      <c r="AS193" s="7">
        <f>cesta!AS193/3</f>
        <v>3.89000000000000021</v>
      </c>
      <c r="AT193" s="7">
        <f>cesta!AT193*1.2</f>
        <v>7.88400000000000034</v>
      </c>
      <c r="AU193" s="7">
        <f>cesta!AU193*1.2</f>
        <v>9</v>
      </c>
      <c r="AV193" s="7">
        <f>cesta!AV193*1.2</f>
        <v>8.98799999999999955</v>
      </c>
      <c r="AW193" s="7">
        <f>cesta!AW193*1.2</f>
        <v>9.98399999999999999</v>
      </c>
      <c r="AX193" s="7">
        <f>cesta!AX193/3.75</f>
        <v>5.78933333333332989</v>
      </c>
      <c r="AY193" s="7">
        <f>cesta!AY193/3.75</f>
        <v>10.0079999999999991</v>
      </c>
      <c r="AZ193" s="7">
        <f>cesta!AZ193/3.75</f>
        <v>9.78933333333334055</v>
      </c>
      <c r="BA193" s="7">
        <f>cesta!BA193/3.75</f>
        <v>16.4906666666667014</v>
      </c>
    </row>
    <row r="194" spans="1:53">
      <c r="A194" s="3" t="s">
        <v>74</v>
      </c>
      <c r="B194" s="9" t="n">
        <v>44336</v>
      </c>
      <c r="C194" s="1" t="s">
        <v>64</v>
      </c>
      <c r="D194" s="4" t="n">
        <v>0.490972222222222232</v>
      </c>
      <c r="E194" s="1" t="s">
        <v>61</v>
      </c>
      <c r="F194" s="7">
        <f>cesta!F194/4.5</f>
        <v>31.9888888888889014</v>
      </c>
      <c r="G194" s="7">
        <f>cesta!G194/4.5</f>
        <v>39.0711111111111009</v>
      </c>
      <c r="H194" s="7">
        <f>cesta!H194/4.5</f>
        <v>37.9911111111111026</v>
      </c>
      <c r="I194" s="7">
        <f>cesta!I194/4.5</f>
        <v>49.9911111111111026</v>
      </c>
      <c r="J194" s="7">
        <f>cesta!J194/6</f>
        <v>3.58999999999999986</v>
      </c>
      <c r="K194" s="7">
        <f>cesta!K194/6</f>
        <v>5.23166666666667002</v>
      </c>
      <c r="L194" s="7">
        <f>cesta!L194/6</f>
        <v>4.99000000000000021</v>
      </c>
      <c r="M194" s="7">
        <f>cesta!M194/6</f>
        <v>9.1899999999999995</v>
      </c>
      <c r="N194" s="7">
        <f>cesta!N194/4.5</f>
        <v>5.88888888888889017</v>
      </c>
      <c r="O194" s="7">
        <f>cesta!O194/4.5</f>
        <v>7.82888888888888967</v>
      </c>
      <c r="P194" s="7">
        <f>cesta!P194/4.5</f>
        <v>7.74000000000000021</v>
      </c>
      <c r="Q194" s="7">
        <f>cesta!Q194/4.5</f>
        <v>9.9888888888888907</v>
      </c>
      <c r="R194" s="7">
        <f>cesta!R194/3.6</f>
        <v>3.98888888888888982</v>
      </c>
      <c r="S194" s="7">
        <f>cesta!S194/3.6</f>
        <v>5.41388888888888964</v>
      </c>
      <c r="T194" s="7">
        <f>cesta!T194/3.6</f>
        <v>5.38888888888889017</v>
      </c>
      <c r="U194" s="7">
        <f>cesta!U194/3.6</f>
        <v>8.94999999999999929</v>
      </c>
      <c r="V194" s="7">
        <f>cesta!V194/3</f>
        <v>3.20999999999999996</v>
      </c>
      <c r="W194" s="7">
        <f>cesta!W194/3</f>
        <v>4.41333333333333044</v>
      </c>
      <c r="X194" s="7">
        <f>cesta!X194/3</f>
        <v>4.24000000000000021</v>
      </c>
      <c r="Y194" s="7">
        <f>cesta!Y194/3</f>
        <v>5.99000000000000021</v>
      </c>
      <c r="Z194" s="7">
        <f>cesta!Z194/12</f>
        <v>3.49000000000000021</v>
      </c>
      <c r="AA194" s="7">
        <f>cesta!AA194/12</f>
        <v>4.77583333333333027</v>
      </c>
      <c r="AB194" s="7">
        <f>cesta!AB194/12</f>
        <v>4.71999999999999975</v>
      </c>
      <c r="AC194" s="7">
        <f>cesta!AC194/12</f>
        <v>5.99000000000000021</v>
      </c>
      <c r="AD194" s="7">
        <f>cesta!AD194/6</f>
        <v>8.99000000000000021</v>
      </c>
      <c r="AE194" s="7">
        <f>cesta!AE194/6</f>
        <v>11.0350000000000001</v>
      </c>
      <c r="AF194" s="7">
        <f>cesta!AF194/6</f>
        <v>9.99000000000000021</v>
      </c>
      <c r="AG194" s="7">
        <f>cesta!AG194/6</f>
        <v>13.9900000000000002</v>
      </c>
      <c r="AH194" s="7">
        <f>cesta!AH194/1.2</f>
        <v>3.29166666666667007</v>
      </c>
      <c r="AI194" s="7">
        <f>cesta!AI194/1.2</f>
        <v>5.03333333333332966</v>
      </c>
      <c r="AJ194" s="7">
        <f>cesta!AJ194/1.2</f>
        <v>4.9916666666666698</v>
      </c>
      <c r="AK194" s="7">
        <f>cesta!AK194/1.2</f>
        <v>6.79166666666666963</v>
      </c>
      <c r="AL194" s="7">
        <f>cesta!AL194/11.25</f>
        <v>3.39022222222221981</v>
      </c>
      <c r="AM194" s="7">
        <f>cesta!AM194/11.25</f>
        <v>4.31200000000000028</v>
      </c>
      <c r="AN194" s="7">
        <f>cesta!AN194/11.25</f>
        <v>3.99022222222221998</v>
      </c>
      <c r="AO194" s="7">
        <f>cesta!AO194/11.25</f>
        <v>5.39022222222221981</v>
      </c>
      <c r="AP194" s="7">
        <f>cesta!AP194/3</f>
        <v>2.49000000000000021</v>
      </c>
      <c r="AQ194" s="7">
        <f>cesta!AQ194/3</f>
        <v>3.18000000000000016</v>
      </c>
      <c r="AR194" s="7">
        <f>cesta!AR194/3</f>
        <v>3.08999999999999986</v>
      </c>
      <c r="AS194" s="7">
        <f>cesta!AS194/3</f>
        <v>3.89000000000000021</v>
      </c>
      <c r="AT194" s="7">
        <f>cesta!AT194*1.2</f>
        <v>7.88400000000000034</v>
      </c>
      <c r="AU194" s="7">
        <f>cesta!AU194*1.2</f>
        <v>9</v>
      </c>
      <c r="AV194" s="7">
        <f>cesta!AV194*1.2</f>
        <v>8.98799999999999955</v>
      </c>
      <c r="AW194" s="7">
        <f>cesta!AW194*1.2</f>
        <v>9.98399999999999999</v>
      </c>
      <c r="AX194" s="7">
        <f>cesta!AX194/3.75</f>
        <v>5.78933333333332989</v>
      </c>
      <c r="AY194" s="7">
        <f>cesta!AY194/3.75</f>
        <v>10.0293333333332999</v>
      </c>
      <c r="AZ194" s="7">
        <f>cesta!AZ194/3.75</f>
        <v>9.78933333333334055</v>
      </c>
      <c r="BA194" s="7">
        <f>cesta!BA194/3.75</f>
        <v>16.4906666666667014</v>
      </c>
    </row>
    <row r="195" spans="1:53">
      <c r="A195" s="3" t="s">
        <v>74</v>
      </c>
      <c r="B195" s="9" t="n">
        <v>44337</v>
      </c>
      <c r="C195" s="1" t="s">
        <v>65</v>
      </c>
      <c r="D195" s="4" t="n">
        <v>0.589583333333333393</v>
      </c>
      <c r="E195" s="1" t="s">
        <v>59</v>
      </c>
      <c r="F195" s="7">
        <f>cesta!F195/4.5</f>
        <v>31.9888888888889014</v>
      </c>
      <c r="G195" s="7">
        <f>cesta!G195/4.5</f>
        <v>38.7244444444445008</v>
      </c>
      <c r="H195" s="7">
        <f>cesta!H195/4.5</f>
        <v>37.9911111111111026</v>
      </c>
      <c r="I195" s="7">
        <f>cesta!I195/4.5</f>
        <v>49.9911111111111026</v>
      </c>
      <c r="J195" s="7">
        <f>cesta!J195/6</f>
        <v>3.58999999999999986</v>
      </c>
      <c r="K195" s="7">
        <f>cesta!K195/6</f>
        <v>5.23833333333332973</v>
      </c>
      <c r="L195" s="7">
        <f>cesta!L195/6</f>
        <v>4.99000000000000021</v>
      </c>
      <c r="M195" s="7">
        <f>cesta!M195/6</f>
        <v>9.1899999999999995</v>
      </c>
      <c r="N195" s="7">
        <f>cesta!N195/4.5</f>
        <v>5.88888888888889017</v>
      </c>
      <c r="O195" s="7">
        <f>cesta!O195/4.5</f>
        <v>7.89333333333333975</v>
      </c>
      <c r="P195" s="7">
        <f>cesta!P195/4.5</f>
        <v>7.78888888888888964</v>
      </c>
      <c r="Q195" s="7">
        <f>cesta!Q195/4.5</f>
        <v>9.9888888888888907</v>
      </c>
      <c r="R195" s="7">
        <f>cesta!R195/3.6</f>
        <v>3.98888888888888982</v>
      </c>
      <c r="S195" s="7">
        <f>cesta!S195/3.6</f>
        <v>5.39722222222222037</v>
      </c>
      <c r="T195" s="7">
        <f>cesta!T195/3.6</f>
        <v>5.38888888888889017</v>
      </c>
      <c r="U195" s="7">
        <f>cesta!U195/3.6</f>
        <v>8.94999999999999929</v>
      </c>
      <c r="V195" s="7">
        <f>cesta!V195/3</f>
        <v>3.20999999999999996</v>
      </c>
      <c r="W195" s="7">
        <f>cesta!W195/3</f>
        <v>4.41333333333333044</v>
      </c>
      <c r="X195" s="7">
        <f>cesta!X195/3</f>
        <v>4.24000000000000021</v>
      </c>
      <c r="Y195" s="7">
        <f>cesta!Y195/3</f>
        <v>5.99000000000000021</v>
      </c>
      <c r="Z195" s="7">
        <f>cesta!Z195/12</f>
        <v>2.99000000000000021</v>
      </c>
      <c r="AA195" s="7">
        <f>cesta!AA195/12</f>
        <v>4.96999999999999975</v>
      </c>
      <c r="AB195" s="7">
        <f>cesta!AB195/12</f>
        <v>5.49000000000000021</v>
      </c>
      <c r="AC195" s="7">
        <f>cesta!AC195/12</f>
        <v>5.99000000000000021</v>
      </c>
      <c r="AD195" s="7">
        <f>cesta!AD195/6</f>
        <v>8.99000000000000021</v>
      </c>
      <c r="AE195" s="7">
        <f>cesta!AE195/6</f>
        <v>11.0350000000000001</v>
      </c>
      <c r="AF195" s="7">
        <f>cesta!AF195/6</f>
        <v>9.99000000000000021</v>
      </c>
      <c r="AG195" s="7">
        <f>cesta!AG195/6</f>
        <v>13.9900000000000002</v>
      </c>
      <c r="AH195" s="7">
        <f>cesta!AH195/1.2</f>
        <v>3.29166666666667007</v>
      </c>
      <c r="AI195" s="7">
        <f>cesta!AI195/1.2</f>
        <v>5.02500000000000036</v>
      </c>
      <c r="AJ195" s="7">
        <f>cesta!AJ195/1.2</f>
        <v>4.9916666666666698</v>
      </c>
      <c r="AK195" s="7">
        <f>cesta!AK195/1.2</f>
        <v>6.65833333333332966</v>
      </c>
      <c r="AL195" s="7">
        <f>cesta!AL195/11.25</f>
        <v>3.39022222222221981</v>
      </c>
      <c r="AM195" s="7">
        <f>cesta!AM195/11.25</f>
        <v>4.18400000000000016</v>
      </c>
      <c r="AN195" s="7">
        <f>cesta!AN195/11.25</f>
        <v>3.99022222222221998</v>
      </c>
      <c r="AO195" s="7">
        <f>cesta!AO195/11.25</f>
        <v>5.39022222222221981</v>
      </c>
      <c r="AP195" s="7">
        <f>cesta!AP195/3</f>
        <v>2.49000000000000021</v>
      </c>
      <c r="AQ195" s="7">
        <f>cesta!AQ195/3</f>
        <v>3.21666666666666989</v>
      </c>
      <c r="AR195" s="7">
        <f>cesta!AR195/3</f>
        <v>3.18999999999999995</v>
      </c>
      <c r="AS195" s="7">
        <f>cesta!AS195/3</f>
        <v>3.89000000000000021</v>
      </c>
      <c r="AT195" s="7">
        <f>cesta!AT195*1.2</f>
        <v>7.88400000000000034</v>
      </c>
      <c r="AU195" s="7">
        <f>cesta!AU195*1.2</f>
        <v>9.03599999999999959</v>
      </c>
      <c r="AV195" s="7">
        <f>cesta!AV195*1.2</f>
        <v>8.98799999999999955</v>
      </c>
      <c r="AW195" s="7">
        <f>cesta!AW195*1.2</f>
        <v>9.98399999999999999</v>
      </c>
      <c r="AX195" s="7">
        <f>cesta!AX195/3.75</f>
        <v>5.78933333333332989</v>
      </c>
      <c r="AY195" s="7">
        <f>cesta!AY195/3.75</f>
        <v>10.0853333333333008</v>
      </c>
      <c r="AZ195" s="7">
        <f>cesta!AZ195/3.75</f>
        <v>9.78933333333334055</v>
      </c>
      <c r="BA195" s="7">
        <f>cesta!BA195/3.75</f>
        <v>16.4906666666667014</v>
      </c>
    </row>
    <row r="196" spans="1:53">
      <c r="A196" s="3" t="s">
        <v>74</v>
      </c>
      <c r="B196" s="9" t="n">
        <v>44338</v>
      </c>
      <c r="C196" s="1" t="s">
        <v>66</v>
      </c>
      <c r="D196" s="4" t="n">
        <v>0.588194444444444464</v>
      </c>
      <c r="E196" s="1" t="s">
        <v>59</v>
      </c>
      <c r="F196" s="7">
        <f>cesta!F196/4.5</f>
        <v>31.7511111111111006</v>
      </c>
      <c r="G196" s="7">
        <f>cesta!G196/4.5</f>
        <v>39.1400000000000006</v>
      </c>
      <c r="H196" s="7">
        <f>cesta!H196/4.5</f>
        <v>37.9911111111111026</v>
      </c>
      <c r="I196" s="7">
        <f>cesta!I196/4.5</f>
        <v>52.648888888888898</v>
      </c>
      <c r="J196" s="7">
        <f>cesta!J196/6</f>
        <v>3.49000000000000021</v>
      </c>
      <c r="K196" s="7">
        <f>cesta!K196/6</f>
        <v>5.23333333333332984</v>
      </c>
      <c r="L196" s="7">
        <f>cesta!L196/6</f>
        <v>4.99000000000000021</v>
      </c>
      <c r="M196" s="7">
        <f>cesta!M196/6</f>
        <v>9.1899999999999995</v>
      </c>
      <c r="N196" s="7">
        <f>cesta!N196/4.5</f>
        <v>5.88888888888889017</v>
      </c>
      <c r="O196" s="7">
        <f>cesta!O196/4.5</f>
        <v>7.85111111111111004</v>
      </c>
      <c r="P196" s="7">
        <f>cesta!P196/4.5</f>
        <v>7.74000000000000021</v>
      </c>
      <c r="Q196" s="7">
        <f>cesta!Q196/4.5</f>
        <v>9.9888888888888907</v>
      </c>
      <c r="R196" s="7">
        <f>cesta!R196/3.6</f>
        <v>3.98888888888888982</v>
      </c>
      <c r="S196" s="7">
        <f>cesta!S196/3.6</f>
        <v>5.43888888888888999</v>
      </c>
      <c r="T196" s="7">
        <f>cesta!T196/3.6</f>
        <v>5.38888888888889017</v>
      </c>
      <c r="U196" s="7">
        <f>cesta!U196/3.6</f>
        <v>8.94999999999999929</v>
      </c>
      <c r="V196" s="7">
        <f>cesta!V196/3</f>
        <v>3.20999999999999996</v>
      </c>
      <c r="W196" s="7">
        <f>cesta!W196/3</f>
        <v>4.40333333333332977</v>
      </c>
      <c r="X196" s="7">
        <f>cesta!X196/3</f>
        <v>4.29000000000000004</v>
      </c>
      <c r="Y196" s="7">
        <f>cesta!Y196/3</f>
        <v>5.99000000000000021</v>
      </c>
      <c r="Z196" s="7">
        <f>cesta!Z196/12</f>
        <v>2.99000000000000021</v>
      </c>
      <c r="AA196" s="7">
        <f>cesta!AA196/12</f>
        <v>4.9458333333333302</v>
      </c>
      <c r="AB196" s="7">
        <f>cesta!AB196/12</f>
        <v>5.49000000000000021</v>
      </c>
      <c r="AC196" s="7">
        <f>cesta!AC196/12</f>
        <v>5.99000000000000021</v>
      </c>
      <c r="AD196" s="7">
        <f>cesta!AD196/6</f>
        <v>8.99000000000000021</v>
      </c>
      <c r="AE196" s="7">
        <f>cesta!AE196/6</f>
        <v>10.8049999999999997</v>
      </c>
      <c r="AF196" s="7">
        <f>cesta!AF196/6</f>
        <v>9.99000000000000021</v>
      </c>
      <c r="AG196" s="7">
        <f>cesta!AG196/6</f>
        <v>13.9900000000000002</v>
      </c>
      <c r="AH196" s="7">
        <f>cesta!AH196/1.2</f>
        <v>3.29166666666667007</v>
      </c>
      <c r="AI196" s="7">
        <f>cesta!AI196/1.2</f>
        <v>5.0083333333333302</v>
      </c>
      <c r="AJ196" s="7">
        <f>cesta!AJ196/1.2</f>
        <v>4.9916666666666698</v>
      </c>
      <c r="AK196" s="7">
        <f>cesta!AK196/1.2</f>
        <v>6.4916666666666698</v>
      </c>
      <c r="AL196" s="7">
        <f>cesta!AL196/11.25</f>
        <v>2.99022222222221998</v>
      </c>
      <c r="AM196" s="7">
        <f>cesta!AM196/11.25</f>
        <v>4.12444444444444969</v>
      </c>
      <c r="AN196" s="7">
        <f>cesta!AN196/11.25</f>
        <v>3.99022222222221998</v>
      </c>
      <c r="AO196" s="7">
        <f>cesta!AO196/11.25</f>
        <v>5.28977777777777991</v>
      </c>
      <c r="AP196" s="7">
        <f>cesta!AP196/3</f>
        <v>2.49000000000000021</v>
      </c>
      <c r="AQ196" s="7">
        <f>cesta!AQ196/3</f>
        <v>3.29333333333332989</v>
      </c>
      <c r="AR196" s="7">
        <f>cesta!AR196/3</f>
        <v>3.2200000000000002</v>
      </c>
      <c r="AS196" s="7">
        <f>cesta!AS196/3</f>
        <v>3.99000000000000021</v>
      </c>
      <c r="AT196" s="7">
        <f>cesta!AT196*1.2</f>
        <v>7.88400000000000034</v>
      </c>
      <c r="AU196" s="7">
        <f>cesta!AU196*1.2</f>
        <v>8.97600000000000087</v>
      </c>
      <c r="AV196" s="7">
        <f>cesta!AV196*1.2</f>
        <v>8.98799999999999955</v>
      </c>
      <c r="AW196" s="7">
        <f>cesta!AW196*1.2</f>
        <v>9.98399999999999999</v>
      </c>
      <c r="AX196" s="7">
        <f>cesta!AX196/3.75</f>
        <v>4.98933333333333007</v>
      </c>
      <c r="AY196" s="7">
        <f>cesta!AY196/3.75</f>
        <v>9.91466666666667074</v>
      </c>
      <c r="AZ196" s="7">
        <f>cesta!AZ196/3.75</f>
        <v>9.58933333333333948</v>
      </c>
      <c r="BA196" s="7">
        <f>cesta!BA196/3.75</f>
        <v>16.4906666666667014</v>
      </c>
    </row>
    <row r="197" spans="1:53">
      <c r="A197" s="3" t="s">
        <v>74</v>
      </c>
      <c r="B197" s="9" t="n">
        <v>44339</v>
      </c>
      <c r="C197" s="1" t="s">
        <v>67</v>
      </c>
      <c r="D197" s="4" t="n">
        <v>0.711111111111111249</v>
      </c>
      <c r="E197" s="1" t="s">
        <v>59</v>
      </c>
      <c r="F197" s="7">
        <f>cesta!F197/4.5</f>
        <v>31.7511111111111006</v>
      </c>
      <c r="G197" s="7">
        <f>cesta!G197/4.5</f>
        <v>38.9311111111111003</v>
      </c>
      <c r="H197" s="7">
        <f>cesta!H197/4.5</f>
        <v>37.9911111111111026</v>
      </c>
      <c r="I197" s="7">
        <f>cesta!I197/4.5</f>
        <v>49.9911111111111026</v>
      </c>
      <c r="J197" s="7">
        <f>cesta!J197/6</f>
        <v>3.49000000000000021</v>
      </c>
      <c r="K197" s="7">
        <f>cesta!K197/6</f>
        <v>5.23500000000000032</v>
      </c>
      <c r="L197" s="7">
        <f>cesta!L197/6</f>
        <v>4.99000000000000021</v>
      </c>
      <c r="M197" s="7">
        <f>cesta!M197/6</f>
        <v>9.1899999999999995</v>
      </c>
      <c r="N197" s="7">
        <f>cesta!N197/4.5</f>
        <v>5.88888888888889017</v>
      </c>
      <c r="O197" s="7">
        <f>cesta!O197/4.5</f>
        <v>7.85111111111111004</v>
      </c>
      <c r="P197" s="7">
        <f>cesta!P197/4.5</f>
        <v>7.74000000000000021</v>
      </c>
      <c r="Q197" s="7">
        <f>cesta!Q197/4.5</f>
        <v>9.9888888888888907</v>
      </c>
      <c r="R197" s="7">
        <f>cesta!R197/3.6</f>
        <v>3.98888888888888982</v>
      </c>
      <c r="S197" s="7">
        <f>cesta!S197/3.6</f>
        <v>5.43888888888888999</v>
      </c>
      <c r="T197" s="7">
        <f>cesta!T197/3.6</f>
        <v>5.38888888888889017</v>
      </c>
      <c r="U197" s="7">
        <f>cesta!U197/3.6</f>
        <v>8.94999999999999929</v>
      </c>
      <c r="V197" s="7">
        <f>cesta!V197/3</f>
        <v>3.20999999999999996</v>
      </c>
      <c r="W197" s="7">
        <f>cesta!W197/3</f>
        <v>4.40333333333332977</v>
      </c>
      <c r="X197" s="7">
        <f>cesta!X197/3</f>
        <v>4.29000000000000004</v>
      </c>
      <c r="Y197" s="7">
        <f>cesta!Y197/3</f>
        <v>5.99000000000000021</v>
      </c>
      <c r="Z197" s="7">
        <f>cesta!Z197/12</f>
        <v>2.99000000000000021</v>
      </c>
      <c r="AA197" s="7">
        <f>cesta!AA197/12</f>
        <v>4.9458333333333302</v>
      </c>
      <c r="AB197" s="7">
        <f>cesta!AB197/12</f>
        <v>5.49000000000000021</v>
      </c>
      <c r="AC197" s="7">
        <f>cesta!AC197/12</f>
        <v>5.99000000000000021</v>
      </c>
      <c r="AD197" s="7">
        <f>cesta!AD197/6</f>
        <v>8.99000000000000021</v>
      </c>
      <c r="AE197" s="7">
        <f>cesta!AE197/6</f>
        <v>10.8049999999999997</v>
      </c>
      <c r="AF197" s="7">
        <f>cesta!AF197/6</f>
        <v>9.99000000000000021</v>
      </c>
      <c r="AG197" s="7">
        <f>cesta!AG197/6</f>
        <v>13.9900000000000002</v>
      </c>
      <c r="AH197" s="7">
        <f>cesta!AH197/1.2</f>
        <v>3.39166666666667016</v>
      </c>
      <c r="AI197" s="7">
        <f>cesta!AI197/1.2</f>
        <v>5.0083333333333302</v>
      </c>
      <c r="AJ197" s="7">
        <f>cesta!AJ197/1.2</f>
        <v>4.9916666666666698</v>
      </c>
      <c r="AK197" s="7">
        <f>cesta!AK197/1.2</f>
        <v>6.4916666666666698</v>
      </c>
      <c r="AL197" s="7">
        <f>cesta!AL197/11.25</f>
        <v>2.99022222222221998</v>
      </c>
      <c r="AM197" s="7">
        <f>cesta!AM197/11.25</f>
        <v>4.1333333333333302</v>
      </c>
      <c r="AN197" s="7">
        <f>cesta!AN197/11.25</f>
        <v>3.99022222222221998</v>
      </c>
      <c r="AO197" s="7">
        <f>cesta!AO197/11.25</f>
        <v>5.28977777777777991</v>
      </c>
      <c r="AP197" s="7">
        <f>cesta!AP197/3</f>
        <v>2.49666666666667014</v>
      </c>
      <c r="AQ197" s="7">
        <f>cesta!AQ197/3</f>
        <v>3.27333333333332988</v>
      </c>
      <c r="AR197" s="7">
        <f>cesta!AR197/3</f>
        <v>3.18999999999999995</v>
      </c>
      <c r="AS197" s="7">
        <f>cesta!AS197/3</f>
        <v>3.99000000000000021</v>
      </c>
      <c r="AT197" s="7">
        <f>cesta!AT197*1.2</f>
        <v>7.88400000000000034</v>
      </c>
      <c r="AU197" s="7">
        <f>cesta!AU197*1.2</f>
        <v>8.97600000000000087</v>
      </c>
      <c r="AV197" s="7">
        <f>cesta!AV197*1.2</f>
        <v>8.98799999999999955</v>
      </c>
      <c r="AW197" s="7">
        <f>cesta!AW197*1.2</f>
        <v>9.98399999999999999</v>
      </c>
      <c r="AX197" s="7">
        <f>cesta!AX197/3.75</f>
        <v>4.98933333333333007</v>
      </c>
      <c r="AY197" s="7">
        <f>cesta!AY197/3.75</f>
        <v>9.94933333333334069</v>
      </c>
      <c r="AZ197" s="7">
        <f>cesta!AZ197/3.75</f>
        <v>9.65066666666666961</v>
      </c>
      <c r="BA197" s="7">
        <f>cesta!BA197/3.75</f>
        <v>16.4906666666667014</v>
      </c>
    </row>
    <row r="198" spans="1:53">
      <c r="A198" s="3" t="s">
        <v>74</v>
      </c>
      <c r="B198" s="9" t="n">
        <v>44340</v>
      </c>
      <c r="C198" s="1" t="s">
        <v>58</v>
      </c>
      <c r="D198" s="4" t="n">
        <v>0.322916666666666696</v>
      </c>
      <c r="E198" s="1" t="s">
        <v>61</v>
      </c>
      <c r="F198" s="7">
        <f>cesta!F198/4.5</f>
        <v>31.7511111111111006</v>
      </c>
      <c r="G198" s="7">
        <f>cesta!G198/4.5</f>
        <v>38.7955555555556018</v>
      </c>
      <c r="H198" s="7">
        <f>cesta!H198/4.5</f>
        <v>37.9911111111111026</v>
      </c>
      <c r="I198" s="7">
        <f>cesta!I198/4.5</f>
        <v>49.9911111111111026</v>
      </c>
      <c r="J198" s="7">
        <f>cesta!J198/6</f>
        <v>3.58999999999999986</v>
      </c>
      <c r="K198" s="7">
        <f>cesta!K198/6</f>
        <v>5.26666666666667016</v>
      </c>
      <c r="L198" s="7">
        <f>cesta!L198/6</f>
        <v>4.99000000000000021</v>
      </c>
      <c r="M198" s="7">
        <f>cesta!M198/6</f>
        <v>9.1899999999999995</v>
      </c>
      <c r="N198" s="7">
        <f>cesta!N198/4.5</f>
        <v>5.88888888888889017</v>
      </c>
      <c r="O198" s="7">
        <f>cesta!O198/4.5</f>
        <v>7.86222222222222022</v>
      </c>
      <c r="P198" s="7">
        <f>cesta!P198/4.5</f>
        <v>7.78888888888888964</v>
      </c>
      <c r="Q198" s="7">
        <f>cesta!Q198/4.5</f>
        <v>9.9888888888888907</v>
      </c>
      <c r="R198" s="7">
        <f>cesta!R198/3.6</f>
        <v>3.98888888888888982</v>
      </c>
      <c r="S198" s="7">
        <f>cesta!S198/3.6</f>
        <v>5.40555555555556033</v>
      </c>
      <c r="T198" s="7">
        <f>cesta!T198/3.6</f>
        <v>5.38888888888889017</v>
      </c>
      <c r="U198" s="7">
        <f>cesta!U198/3.6</f>
        <v>8.94999999999999929</v>
      </c>
      <c r="V198" s="7">
        <f>cesta!V198/3</f>
        <v>3.20999999999999996</v>
      </c>
      <c r="W198" s="7">
        <f>cesta!W198/3</f>
        <v>4.41000000000000014</v>
      </c>
      <c r="X198" s="7">
        <f>cesta!X198/3</f>
        <v>4.29000000000000004</v>
      </c>
      <c r="Y198" s="7">
        <f>cesta!Y198/3</f>
        <v>5.99000000000000021</v>
      </c>
      <c r="Z198" s="7">
        <f>cesta!Z198/12</f>
        <v>2.99000000000000021</v>
      </c>
      <c r="AA198" s="7">
        <f>cesta!AA198/12</f>
        <v>4.9408333333333303</v>
      </c>
      <c r="AB198" s="7">
        <f>cesta!AB198/12</f>
        <v>5.49000000000000021</v>
      </c>
      <c r="AC198" s="7">
        <f>cesta!AC198/12</f>
        <v>5.99000000000000021</v>
      </c>
      <c r="AD198" s="7">
        <f>cesta!AD198/6</f>
        <v>8.99000000000000021</v>
      </c>
      <c r="AE198" s="7">
        <f>cesta!AE198/6</f>
        <v>10.8933333333333007</v>
      </c>
      <c r="AF198" s="7">
        <f>cesta!AF198/6</f>
        <v>9.94500000000000028</v>
      </c>
      <c r="AG198" s="7">
        <f>cesta!AG198/6</f>
        <v>13.9900000000000002</v>
      </c>
      <c r="AH198" s="7">
        <f>cesta!AH198/1.2</f>
        <v>3.29166666666667007</v>
      </c>
      <c r="AI198" s="7">
        <f>cesta!AI198/1.2</f>
        <v>5.04999999999999982</v>
      </c>
      <c r="AJ198" s="7">
        <f>cesta!AJ198/1.2</f>
        <v>4.9916666666666698</v>
      </c>
      <c r="AK198" s="7">
        <f>cesta!AK198/1.2</f>
        <v>6.4916666666666698</v>
      </c>
      <c r="AL198" s="7">
        <f>cesta!AL198/11.25</f>
        <v>2.99022222222221998</v>
      </c>
      <c r="AM198" s="7">
        <f>cesta!AM198/11.25</f>
        <v>4.16000000000000014</v>
      </c>
      <c r="AN198" s="7">
        <f>cesta!AN198/11.25</f>
        <v>3.99022222222221998</v>
      </c>
      <c r="AO198" s="7">
        <f>cesta!AO198/11.25</f>
        <v>5.28977777777777991</v>
      </c>
      <c r="AP198" s="7">
        <f>cesta!AP198/3</f>
        <v>2.49000000000000021</v>
      </c>
      <c r="AQ198" s="7">
        <f>cesta!AQ198/3</f>
        <v>3.29000000000000004</v>
      </c>
      <c r="AR198" s="7">
        <f>cesta!AR198/3</f>
        <v>3.2200000000000002</v>
      </c>
      <c r="AS198" s="7">
        <f>cesta!AS198/3</f>
        <v>3.99000000000000021</v>
      </c>
      <c r="AT198" s="7">
        <f>cesta!AT198*1.2</f>
        <v>7.88400000000000034</v>
      </c>
      <c r="AU198" s="7">
        <f>cesta!AU198*1.2</f>
        <v>9.03599999999999959</v>
      </c>
      <c r="AV198" s="7">
        <f>cesta!AV198*1.2</f>
        <v>8.98799999999999955</v>
      </c>
      <c r="AW198" s="7">
        <f>cesta!AW198*1.2</f>
        <v>9.98399999999999999</v>
      </c>
      <c r="AX198" s="7">
        <f>cesta!AX198/3.75</f>
        <v>5.78933333333332989</v>
      </c>
      <c r="AY198" s="7">
        <f>cesta!AY198/3.75</f>
        <v>9.92266666666666985</v>
      </c>
      <c r="AZ198" s="7">
        <f>cesta!AZ198/3.75</f>
        <v>9.78933333333334055</v>
      </c>
      <c r="BA198" s="7">
        <f>cesta!BA198/3.75</f>
        <v>16.4906666666667014</v>
      </c>
    </row>
    <row r="199" spans="1:53">
      <c r="A199" s="3" t="s">
        <v>74</v>
      </c>
      <c r="B199" s="9" t="n">
        <v>44341</v>
      </c>
      <c r="C199" s="1" t="s">
        <v>60</v>
      </c>
      <c r="D199" s="4" t="n">
        <v>0.807638888888888928</v>
      </c>
      <c r="E199" s="1" t="s">
        <v>63</v>
      </c>
      <c r="F199" s="7">
        <f>cesta!F199/4.5</f>
        <v>31.7511111111111006</v>
      </c>
      <c r="G199" s="7">
        <f>cesta!G199/4.5</f>
        <v>38.7177777777777976</v>
      </c>
      <c r="H199" s="7">
        <f>cesta!H199/4.5</f>
        <v>37.9911111111111026</v>
      </c>
      <c r="I199" s="7">
        <f>cesta!I199/4.5</f>
        <v>49.9911111111111026</v>
      </c>
      <c r="J199" s="7">
        <f>cesta!J199/6</f>
        <v>3.58999999999999986</v>
      </c>
      <c r="K199" s="7">
        <f>cesta!K199/6</f>
        <v>5.30833333333333002</v>
      </c>
      <c r="L199" s="7">
        <f>cesta!L199/6</f>
        <v>4.99000000000000021</v>
      </c>
      <c r="M199" s="7">
        <f>cesta!M199/6</f>
        <v>9.1899999999999995</v>
      </c>
      <c r="N199" s="7">
        <f>cesta!N199/4.5</f>
        <v>5.99111111111110972</v>
      </c>
      <c r="O199" s="7">
        <f>cesta!O199/4.5</f>
        <v>7.87555555555556008</v>
      </c>
      <c r="P199" s="7">
        <f>cesta!P199/4.5</f>
        <v>7.78888888888888964</v>
      </c>
      <c r="Q199" s="7">
        <f>cesta!Q199/4.5</f>
        <v>9.9888888888888907</v>
      </c>
      <c r="R199" s="7">
        <f>cesta!R199/3.6</f>
        <v>3.98888888888888982</v>
      </c>
      <c r="S199" s="7">
        <f>cesta!S199/3.6</f>
        <v>5.47499999999999964</v>
      </c>
      <c r="T199" s="7">
        <f>cesta!T199/3.6</f>
        <v>5.38888888888889017</v>
      </c>
      <c r="U199" s="7">
        <f>cesta!U199/3.6</f>
        <v>8.94999999999999929</v>
      </c>
      <c r="V199" s="7">
        <f>cesta!V199/3</f>
        <v>3.20999999999999996</v>
      </c>
      <c r="W199" s="7">
        <f>cesta!W199/3</f>
        <v>4.40333333333332977</v>
      </c>
      <c r="X199" s="7">
        <f>cesta!X199/3</f>
        <v>4.29000000000000004</v>
      </c>
      <c r="Y199" s="7">
        <f>cesta!Y199/3</f>
        <v>5.99000000000000021</v>
      </c>
      <c r="Z199" s="7">
        <f>cesta!Z199/12</f>
        <v>3.58999999999999986</v>
      </c>
      <c r="AA199" s="7">
        <f>cesta!AA199/12</f>
        <v>5.04416666666667002</v>
      </c>
      <c r="AB199" s="7">
        <f>cesta!AB199/12</f>
        <v>5.49000000000000021</v>
      </c>
      <c r="AC199" s="7">
        <f>cesta!AC199/12</f>
        <v>5.99000000000000021</v>
      </c>
      <c r="AD199" s="7">
        <f>cesta!AD199/6</f>
        <v>6.99000000000000021</v>
      </c>
      <c r="AE199" s="7">
        <f>cesta!AE199/6</f>
        <v>9.98166666666666913</v>
      </c>
      <c r="AF199" s="7">
        <f>cesta!AF199/6</f>
        <v>9.90000000000000036</v>
      </c>
      <c r="AG199" s="7">
        <f>cesta!AG199/6</f>
        <v>13.9900000000000002</v>
      </c>
      <c r="AH199" s="7">
        <f>cesta!AH199/1.2</f>
        <v>3.29166666666667007</v>
      </c>
      <c r="AI199" s="7">
        <f>cesta!AI199/1.2</f>
        <v>5.04999999999999982</v>
      </c>
      <c r="AJ199" s="7">
        <f>cesta!AJ199/1.2</f>
        <v>4.9916666666666698</v>
      </c>
      <c r="AK199" s="7">
        <f>cesta!AK199/1.2</f>
        <v>6.4916666666666698</v>
      </c>
      <c r="AL199" s="7">
        <f>cesta!AL199/11.25</f>
        <v>3.39022222222221981</v>
      </c>
      <c r="AM199" s="7">
        <f>cesta!AM199/11.25</f>
        <v>4.17511111111110989</v>
      </c>
      <c r="AN199" s="7">
        <f>cesta!AN199/11.25</f>
        <v>3.99022222222221998</v>
      </c>
      <c r="AO199" s="7">
        <f>cesta!AO199/11.25</f>
        <v>5.28977777777777991</v>
      </c>
      <c r="AP199" s="7">
        <f>cesta!AP199/3</f>
        <v>2.49000000000000021</v>
      </c>
      <c r="AQ199" s="7">
        <f>cesta!AQ199/3</f>
        <v>3.35999999999999988</v>
      </c>
      <c r="AR199" s="7">
        <f>cesta!AR199/3</f>
        <v>3.39000000000000012</v>
      </c>
      <c r="AS199" s="7">
        <f>cesta!AS199/3</f>
        <v>3.99000000000000021</v>
      </c>
      <c r="AT199" s="7">
        <f>cesta!AT199*1.2</f>
        <v>7.99199999999999999</v>
      </c>
      <c r="AU199" s="7">
        <f>cesta!AU199*1.2</f>
        <v>9.01200000000000045</v>
      </c>
      <c r="AV199" s="7">
        <f>cesta!AV199*1.2</f>
        <v>8.98799999999999955</v>
      </c>
      <c r="AW199" s="7">
        <f>cesta!AW199*1.2</f>
        <v>9.98399999999999999</v>
      </c>
      <c r="AX199" s="7">
        <f>cesta!AX199/3.75</f>
        <v>5.78933333333332989</v>
      </c>
      <c r="AY199" s="7">
        <f>cesta!AY199/3.75</f>
        <v>10.0106666666666992</v>
      </c>
      <c r="AZ199" s="7">
        <f>cesta!AZ199/3.75</f>
        <v>9.65066666666666961</v>
      </c>
      <c r="BA199" s="7">
        <f>cesta!BA199/3.75</f>
        <v>16.4906666666667014</v>
      </c>
    </row>
    <row r="200" spans="1:53">
      <c r="A200" s="3" t="s">
        <v>74</v>
      </c>
      <c r="B200" s="9" t="n">
        <v>44342</v>
      </c>
      <c r="C200" s="1" t="s">
        <v>62</v>
      </c>
      <c r="D200" s="4" t="n">
        <v>0.7125</v>
      </c>
      <c r="E200" s="1" t="s">
        <v>59</v>
      </c>
      <c r="F200" s="7">
        <f>cesta!F200/4.5</f>
        <v>31.7511111111111006</v>
      </c>
      <c r="G200" s="7">
        <f>cesta!G200/4.5</f>
        <v>38.8377777777778022</v>
      </c>
      <c r="H200" s="7">
        <f>cesta!H200/4.5</f>
        <v>37.9911111111111026</v>
      </c>
      <c r="I200" s="7">
        <f>cesta!I200/4.5</f>
        <v>49.9911111111111026</v>
      </c>
      <c r="J200" s="7">
        <f>cesta!J200/6</f>
        <v>3.58999999999999986</v>
      </c>
      <c r="K200" s="7">
        <f>cesta!K200/6</f>
        <v>5.3233333333333297</v>
      </c>
      <c r="L200" s="7">
        <f>cesta!L200/6</f>
        <v>4.99000000000000021</v>
      </c>
      <c r="M200" s="7">
        <f>cesta!M200/6</f>
        <v>9.1899999999999995</v>
      </c>
      <c r="N200" s="7">
        <f>cesta!N200/4.5</f>
        <v>5.99111111111110972</v>
      </c>
      <c r="O200" s="7">
        <f>cesta!O200/4.5</f>
        <v>7.85333333333333972</v>
      </c>
      <c r="P200" s="7">
        <f>cesta!P200/4.5</f>
        <v>7.78888888888888964</v>
      </c>
      <c r="Q200" s="7">
        <f>cesta!Q200/4.5</f>
        <v>9.9888888888888907</v>
      </c>
      <c r="R200" s="7">
        <f>cesta!R200/3.6</f>
        <v>3.98888888888888982</v>
      </c>
      <c r="S200" s="7">
        <f>cesta!S200/3.6</f>
        <v>5.4305555555555598</v>
      </c>
      <c r="T200" s="7">
        <f>cesta!T200/3.6</f>
        <v>5.38888888888889017</v>
      </c>
      <c r="U200" s="7">
        <f>cesta!U200/3.6</f>
        <v>8.94999999999999929</v>
      </c>
      <c r="V200" s="7">
        <f>cesta!V200/3</f>
        <v>3.20999999999999996</v>
      </c>
      <c r="W200" s="7">
        <f>cesta!W200/3</f>
        <v>4.40333333333332977</v>
      </c>
      <c r="X200" s="7">
        <f>cesta!X200/3</f>
        <v>4.29000000000000004</v>
      </c>
      <c r="Y200" s="7">
        <f>cesta!Y200/3</f>
        <v>5.99000000000000021</v>
      </c>
      <c r="Z200" s="7">
        <f>cesta!Z200/12</f>
        <v>3.49000000000000021</v>
      </c>
      <c r="AA200" s="7">
        <f>cesta!AA200/12</f>
        <v>4.54999999999999982</v>
      </c>
      <c r="AB200" s="7">
        <f>cesta!AB200/12</f>
        <v>4.19000000000000039</v>
      </c>
      <c r="AC200" s="7">
        <f>cesta!AC200/12</f>
        <v>5.99000000000000021</v>
      </c>
      <c r="AD200" s="7">
        <f>cesta!AD200/6</f>
        <v>8.99000000000000021</v>
      </c>
      <c r="AE200" s="7">
        <f>cesta!AE200/6</f>
        <v>10.8049999999999997</v>
      </c>
      <c r="AF200" s="7">
        <f>cesta!AF200/6</f>
        <v>9.99000000000000021</v>
      </c>
      <c r="AG200" s="7">
        <f>cesta!AG200/6</f>
        <v>13.9900000000000002</v>
      </c>
      <c r="AH200" s="7">
        <f>cesta!AH200/1.2</f>
        <v>3.29166666666667007</v>
      </c>
      <c r="AI200" s="7">
        <f>cesta!AI200/1.2</f>
        <v>5.04166666666666963</v>
      </c>
      <c r="AJ200" s="7">
        <f>cesta!AJ200/1.2</f>
        <v>4.9916666666666698</v>
      </c>
      <c r="AK200" s="7">
        <f>cesta!AK200/1.2</f>
        <v>6.4916666666666698</v>
      </c>
      <c r="AL200" s="7">
        <f>cesta!AL200/11.25</f>
        <v>2.88977777777778009</v>
      </c>
      <c r="AM200" s="7">
        <f>cesta!AM200/11.25</f>
        <v>4.03377777777777968</v>
      </c>
      <c r="AN200" s="7">
        <f>cesta!AN200/11.25</f>
        <v>3.88977777777778009</v>
      </c>
      <c r="AO200" s="7">
        <f>cesta!AO200/11.25</f>
        <v>5.28977777777777991</v>
      </c>
      <c r="AP200" s="7">
        <f>cesta!AP200/3</f>
        <v>2.49000000000000021</v>
      </c>
      <c r="AQ200" s="7">
        <f>cesta!AQ200/3</f>
        <v>3.35999999999999988</v>
      </c>
      <c r="AR200" s="7">
        <f>cesta!AR200/3</f>
        <v>3.39000000000000012</v>
      </c>
      <c r="AS200" s="7">
        <f>cesta!AS200/3</f>
        <v>3.99000000000000021</v>
      </c>
      <c r="AT200" s="7">
        <f>cesta!AT200*1.2</f>
        <v>7.99199999999999999</v>
      </c>
      <c r="AU200" s="7">
        <f>cesta!AU200*1.2</f>
        <v>9.04800000000000004</v>
      </c>
      <c r="AV200" s="7">
        <f>cesta!AV200*1.2</f>
        <v>8.98799999999999955</v>
      </c>
      <c r="AW200" s="7">
        <f>cesta!AW200*1.2</f>
        <v>9.98399999999999999</v>
      </c>
      <c r="AX200" s="7">
        <f>cesta!AX200/3.75</f>
        <v>5.78933333333332989</v>
      </c>
      <c r="AY200" s="7">
        <f>cesta!AY200/3.75</f>
        <v>10.0239999999999991</v>
      </c>
      <c r="AZ200" s="7">
        <f>cesta!AZ200/3.75</f>
        <v>9.70133333333333958</v>
      </c>
      <c r="BA200" s="7">
        <f>cesta!BA200/3.75</f>
        <v>16.4906666666667014</v>
      </c>
    </row>
    <row r="201" spans="1:53">
      <c r="A201" s="3" t="s">
        <v>74</v>
      </c>
      <c r="B201" s="9" t="n">
        <v>44343</v>
      </c>
      <c r="C201" s="1" t="s">
        <v>64</v>
      </c>
      <c r="D201" s="4" t="n">
        <v>0.653472222222222232</v>
      </c>
      <c r="E201" s="1" t="s">
        <v>59</v>
      </c>
      <c r="F201" s="7">
        <f>cesta!F201/4.5</f>
        <v>31.7511111111111006</v>
      </c>
      <c r="G201" s="7">
        <f>cesta!G201/4.5</f>
        <v>38.7377777777778007</v>
      </c>
      <c r="H201" s="7">
        <f>cesta!H201/4.5</f>
        <v>37.9911111111111026</v>
      </c>
      <c r="I201" s="7">
        <f>cesta!I201/4.5</f>
        <v>49.9911111111111026</v>
      </c>
      <c r="J201" s="7">
        <f>cesta!J201/6</f>
        <v>3.58999999999999986</v>
      </c>
      <c r="K201" s="7">
        <f>cesta!K201/6</f>
        <v>5.31666666666666998</v>
      </c>
      <c r="L201" s="7">
        <f>cesta!L201/6</f>
        <v>4.99000000000000021</v>
      </c>
      <c r="M201" s="7">
        <f>cesta!M201/6</f>
        <v>9.1899999999999995</v>
      </c>
      <c r="N201" s="7">
        <f>cesta!N201/4.5</f>
        <v>5.99111111111110972</v>
      </c>
      <c r="O201" s="7">
        <f>cesta!O201/4.5</f>
        <v>7.89333333333333975</v>
      </c>
      <c r="P201" s="7">
        <f>cesta!P201/4.5</f>
        <v>7.83999999999999986</v>
      </c>
      <c r="Q201" s="7">
        <f>cesta!Q201/4.5</f>
        <v>9.9888888888888907</v>
      </c>
      <c r="R201" s="7">
        <f>cesta!R201/3.6</f>
        <v>3.48888888888888982</v>
      </c>
      <c r="S201" s="7">
        <f>cesta!S201/3.6</f>
        <v>5.44444444444444997</v>
      </c>
      <c r="T201" s="7">
        <f>cesta!T201/3.6</f>
        <v>5.38888888888889017</v>
      </c>
      <c r="U201" s="7">
        <f>cesta!U201/3.6</f>
        <v>8.94999999999999929</v>
      </c>
      <c r="V201" s="7">
        <f>cesta!V201/3</f>
        <v>3.20999999999999996</v>
      </c>
      <c r="W201" s="7">
        <f>cesta!W201/3</f>
        <v>4.43666666666667009</v>
      </c>
      <c r="X201" s="7">
        <f>cesta!X201/3</f>
        <v>4.29000000000000004</v>
      </c>
      <c r="Y201" s="7">
        <f>cesta!Y201/3</f>
        <v>5.99000000000000021</v>
      </c>
      <c r="Z201" s="7">
        <f>cesta!Z201/12</f>
        <v>3.49000000000000021</v>
      </c>
      <c r="AA201" s="7">
        <f>cesta!AA201/12</f>
        <v>4.45333333333332959</v>
      </c>
      <c r="AB201" s="7">
        <f>cesta!AB201/12</f>
        <v>3.99000000000000021</v>
      </c>
      <c r="AC201" s="7">
        <f>cesta!AC201/12</f>
        <v>5.99000000000000021</v>
      </c>
      <c r="AD201" s="7">
        <f>cesta!AD201/6</f>
        <v>8.99000000000000021</v>
      </c>
      <c r="AE201" s="7">
        <f>cesta!AE201/6</f>
        <v>10.8049999999999997</v>
      </c>
      <c r="AF201" s="7">
        <f>cesta!AF201/6</f>
        <v>9.99000000000000021</v>
      </c>
      <c r="AG201" s="7">
        <f>cesta!AG201/6</f>
        <v>13.9900000000000002</v>
      </c>
      <c r="AH201" s="7">
        <f>cesta!AH201/1.2</f>
        <v>3.29166666666667007</v>
      </c>
      <c r="AI201" s="7">
        <f>cesta!AI201/1.2</f>
        <v>5.04166666666666963</v>
      </c>
      <c r="AJ201" s="7">
        <f>cesta!AJ201/1.2</f>
        <v>4.9916666666666698</v>
      </c>
      <c r="AK201" s="7">
        <f>cesta!AK201/1.2</f>
        <v>6.4916666666666698</v>
      </c>
      <c r="AL201" s="7">
        <f>cesta!AL201/11.25</f>
        <v>3.39022222222221981</v>
      </c>
      <c r="AM201" s="7">
        <f>cesta!AM201/11.25</f>
        <v>4.25777777777777988</v>
      </c>
      <c r="AN201" s="7">
        <f>cesta!AN201/11.25</f>
        <v>3.99022222222221998</v>
      </c>
      <c r="AO201" s="7">
        <f>cesta!AO201/11.25</f>
        <v>5.39022222222221981</v>
      </c>
      <c r="AP201" s="7">
        <f>cesta!AP201/3</f>
        <v>2.49000000000000021</v>
      </c>
      <c r="AQ201" s="7">
        <f>cesta!AQ201/3</f>
        <v>3.35666666666667002</v>
      </c>
      <c r="AR201" s="7">
        <f>cesta!AR201/3</f>
        <v>3.39000000000000012</v>
      </c>
      <c r="AS201" s="7">
        <f>cesta!AS201/3</f>
        <v>3.99000000000000021</v>
      </c>
      <c r="AT201" s="7">
        <f>cesta!AT201*1.2</f>
        <v>7.99199999999999999</v>
      </c>
      <c r="AU201" s="7">
        <f>cesta!AU201*1.2</f>
        <v>9.03599999999999959</v>
      </c>
      <c r="AV201" s="7">
        <f>cesta!AV201*1.2</f>
        <v>8.98799999999999955</v>
      </c>
      <c r="AW201" s="7">
        <f>cesta!AW201*1.2</f>
        <v>9.98399999999999999</v>
      </c>
      <c r="AX201" s="7">
        <f>cesta!AX201/3.75</f>
        <v>5.78933333333332989</v>
      </c>
      <c r="AY201" s="7">
        <f>cesta!AY201/3.75</f>
        <v>10.0613333333332999</v>
      </c>
      <c r="AZ201" s="7">
        <f>cesta!AZ201/3.75</f>
        <v>9.70133333333333958</v>
      </c>
      <c r="BA201" s="7">
        <f>cesta!BA201/3.75</f>
        <v>16.4906666666667014</v>
      </c>
    </row>
    <row r="202" spans="1:53">
      <c r="A202" s="3" t="s">
        <v>74</v>
      </c>
      <c r="B202" s="9" t="n">
        <v>44344</v>
      </c>
      <c r="C202" s="1" t="s">
        <v>65</v>
      </c>
      <c r="D202" s="4" t="n">
        <v>0.365277777777777812</v>
      </c>
      <c r="E202" s="1" t="s">
        <v>61</v>
      </c>
      <c r="F202" s="7">
        <f>cesta!F202/4.5</f>
        <v>31.7511111111111006</v>
      </c>
      <c r="G202" s="7">
        <f>cesta!G202/4.5</f>
        <v>38.9288888888888991</v>
      </c>
      <c r="H202" s="7">
        <f>cesta!H202/4.5</f>
        <v>37.9911111111111026</v>
      </c>
      <c r="I202" s="7">
        <f>cesta!I202/4.5</f>
        <v>49.9911111111111026</v>
      </c>
      <c r="J202" s="7">
        <f>cesta!J202/6</f>
        <v>3.58999999999999986</v>
      </c>
      <c r="K202" s="7">
        <f>cesta!K202/6</f>
        <v>5.34833333333333005</v>
      </c>
      <c r="L202" s="7">
        <f>cesta!L202/6</f>
        <v>4.99000000000000021</v>
      </c>
      <c r="M202" s="7">
        <f>cesta!M202/6</f>
        <v>9.1899999999999995</v>
      </c>
      <c r="N202" s="7">
        <f>cesta!N202/4.5</f>
        <v>5.99111111111110972</v>
      </c>
      <c r="O202" s="7">
        <f>cesta!O202/4.5</f>
        <v>7.82888888888888967</v>
      </c>
      <c r="P202" s="7">
        <f>cesta!P202/4.5</f>
        <v>7.78888888888888964</v>
      </c>
      <c r="Q202" s="7">
        <f>cesta!Q202/4.5</f>
        <v>9.9888888888888907</v>
      </c>
      <c r="R202" s="7">
        <f>cesta!R202/3.6</f>
        <v>3.43333333333333002</v>
      </c>
      <c r="S202" s="7">
        <f>cesta!S202/3.6</f>
        <v>5.40555555555556033</v>
      </c>
      <c r="T202" s="7">
        <f>cesta!T202/3.6</f>
        <v>5.38888888888889017</v>
      </c>
      <c r="U202" s="7">
        <f>cesta!U202/3.6</f>
        <v>8.94999999999999929</v>
      </c>
      <c r="V202" s="7">
        <f>cesta!V202/3</f>
        <v>3.20999999999999996</v>
      </c>
      <c r="W202" s="7">
        <f>cesta!W202/3</f>
        <v>4.42999999999999972</v>
      </c>
      <c r="X202" s="7">
        <f>cesta!X202/3</f>
        <v>4.29000000000000004</v>
      </c>
      <c r="Y202" s="7">
        <f>cesta!Y202/3</f>
        <v>5.99000000000000021</v>
      </c>
      <c r="Z202" s="7">
        <f>cesta!Z202/12</f>
        <v>3.49000000000000021</v>
      </c>
      <c r="AA202" s="7">
        <f>cesta!AA202/12</f>
        <v>4.45333333333332959</v>
      </c>
      <c r="AB202" s="7">
        <f>cesta!AB202/12</f>
        <v>3.99000000000000021</v>
      </c>
      <c r="AC202" s="7">
        <f>cesta!AC202/12</f>
        <v>5.99000000000000021</v>
      </c>
      <c r="AD202" s="7">
        <f>cesta!AD202/6</f>
        <v>8.99000000000000021</v>
      </c>
      <c r="AE202" s="7">
        <f>cesta!AE202/6</f>
        <v>10.8049999999999997</v>
      </c>
      <c r="AF202" s="7">
        <f>cesta!AF202/6</f>
        <v>9.99000000000000021</v>
      </c>
      <c r="AG202" s="7">
        <f>cesta!AG202/6</f>
        <v>13.9900000000000002</v>
      </c>
      <c r="AH202" s="7">
        <f>cesta!AH202/1.2</f>
        <v>3.29166666666667007</v>
      </c>
      <c r="AI202" s="7">
        <f>cesta!AI202/1.2</f>
        <v>5.04166666666666963</v>
      </c>
      <c r="AJ202" s="7">
        <f>cesta!AJ202/1.2</f>
        <v>4.9916666666666698</v>
      </c>
      <c r="AK202" s="7">
        <f>cesta!AK202/1.2</f>
        <v>6.4916666666666698</v>
      </c>
      <c r="AL202" s="7">
        <f>cesta!AL202/11.25</f>
        <v>3.39022222222221981</v>
      </c>
      <c r="AM202" s="7">
        <f>cesta!AM202/11.25</f>
        <v>4.25777777777777988</v>
      </c>
      <c r="AN202" s="7">
        <f>cesta!AN202/11.25</f>
        <v>3.99022222222221998</v>
      </c>
      <c r="AO202" s="7">
        <f>cesta!AO202/11.25</f>
        <v>5.39022222222221981</v>
      </c>
      <c r="AP202" s="7">
        <f>cesta!AP202/3</f>
        <v>2.49000000000000021</v>
      </c>
      <c r="AQ202" s="7">
        <f>cesta!AQ202/3</f>
        <v>3.35666666666667002</v>
      </c>
      <c r="AR202" s="7">
        <f>cesta!AR202/3</f>
        <v>3.39000000000000012</v>
      </c>
      <c r="AS202" s="7">
        <f>cesta!AS202/3</f>
        <v>3.99000000000000021</v>
      </c>
      <c r="AT202" s="7">
        <f>cesta!AT202*1.2</f>
        <v>7.99199999999999999</v>
      </c>
      <c r="AU202" s="7">
        <f>cesta!AU202*1.2</f>
        <v>9.04800000000000004</v>
      </c>
      <c r="AV202" s="7">
        <f>cesta!AV202*1.2</f>
        <v>8.98799999999999955</v>
      </c>
      <c r="AW202" s="7">
        <f>cesta!AW202*1.2</f>
        <v>9.98399999999999999</v>
      </c>
      <c r="AX202" s="7">
        <f>cesta!AX202/3.75</f>
        <v>5.78933333333332989</v>
      </c>
      <c r="AY202" s="7">
        <f>cesta!AY202/3.75</f>
        <v>10.0026666666667001</v>
      </c>
      <c r="AZ202" s="7">
        <f>cesta!AZ202/3.75</f>
        <v>9.65066666666666961</v>
      </c>
      <c r="BA202" s="7">
        <f>cesta!BA202/3.75</f>
        <v>16.4906666666667014</v>
      </c>
    </row>
    <row r="203" spans="1:53">
      <c r="A203" s="3" t="s">
        <v>74</v>
      </c>
      <c r="B203" s="9" t="n">
        <v>44345</v>
      </c>
      <c r="C203" s="1" t="s">
        <v>66</v>
      </c>
      <c r="D203" s="4" t="n">
        <v>0.566666666666666519</v>
      </c>
      <c r="E203" s="1" t="s">
        <v>59</v>
      </c>
      <c r="F203" s="7">
        <f>cesta!F203/4.5</f>
        <v>31.7511111111111006</v>
      </c>
      <c r="G203" s="7">
        <f>cesta!G203/4.5</f>
        <v>38.3711111111110981</v>
      </c>
      <c r="H203" s="7">
        <f>cesta!H203/4.5</f>
        <v>37.9911111111111026</v>
      </c>
      <c r="I203" s="7">
        <f>cesta!I203/4.5</f>
        <v>49.9911111111111026</v>
      </c>
      <c r="J203" s="7">
        <f>cesta!J203/6</f>
        <v>3.58999999999999986</v>
      </c>
      <c r="K203" s="7">
        <f>cesta!K203/6</f>
        <v>5.32666666666666977</v>
      </c>
      <c r="L203" s="7">
        <f>cesta!L203/6</f>
        <v>4.99000000000000021</v>
      </c>
      <c r="M203" s="7">
        <f>cesta!M203/6</f>
        <v>9.1899999999999995</v>
      </c>
      <c r="N203" s="7">
        <f>cesta!N203/4.5</f>
        <v>4.34888888888889014</v>
      </c>
      <c r="O203" s="7">
        <f>cesta!O203/4.5</f>
        <v>7.7355555555555604</v>
      </c>
      <c r="P203" s="7">
        <f>cesta!P203/4.5</f>
        <v>7.74000000000000021</v>
      </c>
      <c r="Q203" s="7">
        <f>cesta!Q203/4.5</f>
        <v>9.9888888888888907</v>
      </c>
      <c r="R203" s="7">
        <f>cesta!R203/3.6</f>
        <v>3.98888888888888982</v>
      </c>
      <c r="S203" s="7">
        <f>cesta!S203/3.6</f>
        <v>5.38611111111111018</v>
      </c>
      <c r="T203" s="7">
        <f>cesta!T203/3.6</f>
        <v>5.28888888888888964</v>
      </c>
      <c r="U203" s="7">
        <f>cesta!U203/3.6</f>
        <v>8.94999999999999929</v>
      </c>
      <c r="V203" s="7">
        <f>cesta!V203/3</f>
        <v>3.20999999999999996</v>
      </c>
      <c r="W203" s="7">
        <f>cesta!W203/3</f>
        <v>4.4266666666666703</v>
      </c>
      <c r="X203" s="7">
        <f>cesta!X203/3</f>
        <v>4.29000000000000004</v>
      </c>
      <c r="Y203" s="7">
        <f>cesta!Y203/3</f>
        <v>5.99000000000000021</v>
      </c>
      <c r="Z203" s="7">
        <f>cesta!Z203/12</f>
        <v>2.49000000000000021</v>
      </c>
      <c r="AA203" s="7">
        <f>cesta!AA203/12</f>
        <v>4.4266666666666703</v>
      </c>
      <c r="AB203" s="7">
        <f>cesta!AB203/12</f>
        <v>4.49000000000000021</v>
      </c>
      <c r="AC203" s="7">
        <f>cesta!AC203/12</f>
        <v>5.99000000000000021</v>
      </c>
      <c r="AD203" s="7">
        <f>cesta!AD203/6</f>
        <v>8.99000000000000021</v>
      </c>
      <c r="AE203" s="7">
        <f>cesta!AE203/6</f>
        <v>10.8049999999999997</v>
      </c>
      <c r="AF203" s="7">
        <f>cesta!AF203/6</f>
        <v>9.99000000000000021</v>
      </c>
      <c r="AG203" s="7">
        <f>cesta!AG203/6</f>
        <v>13.9900000000000002</v>
      </c>
      <c r="AH203" s="7">
        <f>cesta!AH203/1.2</f>
        <v>3.29166666666667007</v>
      </c>
      <c r="AI203" s="7">
        <f>cesta!AI203/1.2</f>
        <v>5.07500000000000018</v>
      </c>
      <c r="AJ203" s="7">
        <f>cesta!AJ203/1.2</f>
        <v>5.19166666666666998</v>
      </c>
      <c r="AK203" s="7">
        <f>cesta!AK203/1.2</f>
        <v>7.59166666666667034</v>
      </c>
      <c r="AL203" s="7">
        <f>cesta!AL203/11.25</f>
        <v>2.44977777777778005</v>
      </c>
      <c r="AM203" s="7">
        <f>cesta!AM203/11.25</f>
        <v>4.20800000000000018</v>
      </c>
      <c r="AN203" s="7">
        <f>cesta!AN203/11.25</f>
        <v>3.99022222222221998</v>
      </c>
      <c r="AO203" s="7">
        <f>cesta!AO203/11.25</f>
        <v>5.39022222222221981</v>
      </c>
      <c r="AP203" s="7">
        <f>cesta!AP203/3</f>
        <v>2.49000000000000021</v>
      </c>
      <c r="AQ203" s="7">
        <f>cesta!AQ203/3</f>
        <v>3.45666666666667011</v>
      </c>
      <c r="AR203" s="7">
        <f>cesta!AR203/3</f>
        <v>3.49000000000000021</v>
      </c>
      <c r="AS203" s="7">
        <f>cesta!AS203/3</f>
        <v>3.99000000000000021</v>
      </c>
      <c r="AT203" s="7">
        <f>cesta!AT203*1.2</f>
        <v>7.94399999999999995</v>
      </c>
      <c r="AU203" s="7">
        <f>cesta!AU203*1.2</f>
        <v>8.89199999999999946</v>
      </c>
      <c r="AV203" s="7">
        <f>cesta!AV203*1.2</f>
        <v>8.97600000000000087</v>
      </c>
      <c r="AW203" s="7">
        <f>cesta!AW203*1.2</f>
        <v>9.98399999999999999</v>
      </c>
      <c r="AX203" s="7">
        <f>cesta!AX203/3.75</f>
        <v>4.98933333333333007</v>
      </c>
      <c r="AY203" s="7">
        <f>cesta!AY203/3.75</f>
        <v>9.97600000000000087</v>
      </c>
      <c r="AZ203" s="7">
        <f>cesta!AZ203/3.75</f>
        <v>9.58933333333333948</v>
      </c>
      <c r="BA203" s="7">
        <f>cesta!BA203/3.75</f>
        <v>16.4906666666667014</v>
      </c>
    </row>
    <row r="204" spans="1:53">
      <c r="A204" s="3" t="s">
        <v>74</v>
      </c>
      <c r="B204" s="9" t="n">
        <v>44346</v>
      </c>
      <c r="C204" s="1" t="s">
        <v>67</v>
      </c>
      <c r="D204" s="4" t="n">
        <v>0.74375</v>
      </c>
      <c r="E204" s="1" t="s">
        <v>59</v>
      </c>
      <c r="F204" s="7">
        <f>cesta!F204/4.5</f>
        <v>31.7511111111111006</v>
      </c>
      <c r="G204" s="7">
        <f>cesta!G204/4.5</f>
        <v>38.3711111111110981</v>
      </c>
      <c r="H204" s="7">
        <f>cesta!H204/4.5</f>
        <v>37.9911111111111026</v>
      </c>
      <c r="I204" s="7">
        <f>cesta!I204/4.5</f>
        <v>49.9911111111111026</v>
      </c>
      <c r="J204" s="7">
        <f>cesta!J204/6</f>
        <v>3.49000000000000021</v>
      </c>
      <c r="K204" s="7">
        <f>cesta!K204/6</f>
        <v>5.33166666666666966</v>
      </c>
      <c r="L204" s="7">
        <f>cesta!L204/6</f>
        <v>4.99000000000000021</v>
      </c>
      <c r="M204" s="7">
        <f>cesta!M204/6</f>
        <v>9.1899999999999995</v>
      </c>
      <c r="N204" s="7">
        <f>cesta!N204/4.5</f>
        <v>4.34888888888889014</v>
      </c>
      <c r="O204" s="7">
        <f>cesta!O204/4.5</f>
        <v>7.73111111111110993</v>
      </c>
      <c r="P204" s="7">
        <f>cesta!P204/4.5</f>
        <v>7.78888888888888964</v>
      </c>
      <c r="Q204" s="7">
        <f>cesta!Q204/4.5</f>
        <v>9.9888888888888907</v>
      </c>
      <c r="R204" s="7">
        <f>cesta!R204/3.6</f>
        <v>3.98888888888888982</v>
      </c>
      <c r="S204" s="7">
        <f>cesta!S204/3.6</f>
        <v>5.4305555555555598</v>
      </c>
      <c r="T204" s="7">
        <f>cesta!T204/3.6</f>
        <v>5.33888888888889035</v>
      </c>
      <c r="U204" s="7">
        <f>cesta!U204/3.6</f>
        <v>8.94999999999999929</v>
      </c>
      <c r="V204" s="7">
        <f>cesta!V204/3</f>
        <v>3.20999999999999996</v>
      </c>
      <c r="W204" s="7">
        <f>cesta!W204/3</f>
        <v>4.4266666666666703</v>
      </c>
      <c r="X204" s="7">
        <f>cesta!X204/3</f>
        <v>4.29000000000000004</v>
      </c>
      <c r="Y204" s="7">
        <f>cesta!Y204/3</f>
        <v>5.99000000000000021</v>
      </c>
      <c r="Z204" s="7">
        <f>cesta!Z204/12</f>
        <v>2.49000000000000021</v>
      </c>
      <c r="AA204" s="7">
        <f>cesta!AA204/12</f>
        <v>4.4266666666666703</v>
      </c>
      <c r="AB204" s="7">
        <f>cesta!AB204/12</f>
        <v>4.49000000000000021</v>
      </c>
      <c r="AC204" s="7">
        <f>cesta!AC204/12</f>
        <v>5.99000000000000021</v>
      </c>
      <c r="AD204" s="7">
        <f>cesta!AD204/6</f>
        <v>8.99000000000000021</v>
      </c>
      <c r="AE204" s="7">
        <f>cesta!AE204/6</f>
        <v>10.8049999999999997</v>
      </c>
      <c r="AF204" s="7">
        <f>cesta!AF204/6</f>
        <v>9.99000000000000021</v>
      </c>
      <c r="AG204" s="7">
        <f>cesta!AG204/6</f>
        <v>13.9900000000000002</v>
      </c>
      <c r="AH204" s="7">
        <f>cesta!AH204/1.2</f>
        <v>3.29166666666667007</v>
      </c>
      <c r="AI204" s="7">
        <f>cesta!AI204/1.2</f>
        <v>5.08333333333333037</v>
      </c>
      <c r="AJ204" s="7">
        <f>cesta!AJ204/1.2</f>
        <v>5.19166666666666998</v>
      </c>
      <c r="AK204" s="7">
        <f>cesta!AK204/1.2</f>
        <v>7.59166666666667034</v>
      </c>
      <c r="AL204" s="7">
        <f>cesta!AL204/11.25</f>
        <v>2.44977777777778005</v>
      </c>
      <c r="AM204" s="7">
        <f>cesta!AM204/11.25</f>
        <v>4.22133333333333027</v>
      </c>
      <c r="AN204" s="7">
        <f>cesta!AN204/11.25</f>
        <v>3.99022222222221998</v>
      </c>
      <c r="AO204" s="7">
        <f>cesta!AO204/11.25</f>
        <v>5.39022222222221981</v>
      </c>
      <c r="AP204" s="7">
        <f>cesta!AP204/3</f>
        <v>2.49000000000000021</v>
      </c>
      <c r="AQ204" s="7">
        <f>cesta!AQ204/3</f>
        <v>3.45666666666667011</v>
      </c>
      <c r="AR204" s="7">
        <f>cesta!AR204/3</f>
        <v>3.49000000000000021</v>
      </c>
      <c r="AS204" s="7">
        <f>cesta!AS204/3</f>
        <v>3.99000000000000021</v>
      </c>
      <c r="AT204" s="7">
        <f>cesta!AT204*1.2</f>
        <v>7.94399999999999995</v>
      </c>
      <c r="AU204" s="7">
        <f>cesta!AU204*1.2</f>
        <v>8.89199999999999946</v>
      </c>
      <c r="AV204" s="7">
        <f>cesta!AV204*1.2</f>
        <v>8.97600000000000087</v>
      </c>
      <c r="AW204" s="7">
        <f>cesta!AW204*1.2</f>
        <v>9.98399999999999999</v>
      </c>
      <c r="AX204" s="7">
        <f>cesta!AX204/3.75</f>
        <v>4.98933333333333007</v>
      </c>
      <c r="AY204" s="7">
        <f>cesta!AY204/3.75</f>
        <v>10.0026666666667001</v>
      </c>
      <c r="AZ204" s="7">
        <f>cesta!AZ204/3.75</f>
        <v>9.62133333333333063</v>
      </c>
      <c r="BA204" s="7">
        <f>cesta!BA204/3.75</f>
        <v>16.4906666666667014</v>
      </c>
    </row>
    <row r="205" spans="1:53">
      <c r="A205" s="3" t="s">
        <v>74</v>
      </c>
      <c r="B205" s="9" t="n">
        <v>44347</v>
      </c>
      <c r="C205" s="1" t="s">
        <v>58</v>
      </c>
      <c r="D205" s="4" t="n">
        <v>0.80625</v>
      </c>
      <c r="E205" s="1" t="s">
        <v>63</v>
      </c>
      <c r="F205" s="7">
        <f>cesta!F205/4.5</f>
        <v>31.7511111111111006</v>
      </c>
      <c r="G205" s="7">
        <f>cesta!G205/4.5</f>
        <v>38.1955555555556003</v>
      </c>
      <c r="H205" s="7">
        <f>cesta!H205/4.5</f>
        <v>37.9911111111111026</v>
      </c>
      <c r="I205" s="7">
        <f>cesta!I205/4.5</f>
        <v>49.9911111111111026</v>
      </c>
      <c r="J205" s="7">
        <f>cesta!J205/6</f>
        <v>3.75</v>
      </c>
      <c r="K205" s="7">
        <f>cesta!K205/6</f>
        <v>5.37000000000000011</v>
      </c>
      <c r="L205" s="7">
        <f>cesta!L205/6</f>
        <v>4.99000000000000021</v>
      </c>
      <c r="M205" s="7">
        <f>cesta!M205/6</f>
        <v>9.1899999999999995</v>
      </c>
      <c r="N205" s="7">
        <f>cesta!N205/4.5</f>
        <v>5.99111111111110972</v>
      </c>
      <c r="O205" s="7">
        <f>cesta!O205/4.5</f>
        <v>7.80444444444443963</v>
      </c>
      <c r="P205" s="7">
        <f>cesta!P205/4.5</f>
        <v>7.78888888888888964</v>
      </c>
      <c r="Q205" s="7">
        <f>cesta!Q205/4.5</f>
        <v>9.9888888888888907</v>
      </c>
      <c r="R205" s="7">
        <f>cesta!R205/3.6</f>
        <v>3.98888888888888982</v>
      </c>
      <c r="S205" s="7">
        <f>cesta!S205/3.6</f>
        <v>5.48333333333332984</v>
      </c>
      <c r="T205" s="7">
        <f>cesta!T205/3.6</f>
        <v>5.38888888888889017</v>
      </c>
      <c r="U205" s="7">
        <f>cesta!U205/3.6</f>
        <v>8.94999999999999929</v>
      </c>
      <c r="V205" s="7">
        <f>cesta!V205/3</f>
        <v>3.20999999999999996</v>
      </c>
      <c r="W205" s="7">
        <f>cesta!W205/3</f>
        <v>4.4433333333333298</v>
      </c>
      <c r="X205" s="7">
        <f>cesta!X205/3</f>
        <v>4.29000000000000004</v>
      </c>
      <c r="Y205" s="7">
        <f>cesta!Y205/3</f>
        <v>5.99000000000000021</v>
      </c>
      <c r="Z205" s="7">
        <f>cesta!Z205/12</f>
        <v>2.99000000000000021</v>
      </c>
      <c r="AA205" s="7">
        <f>cesta!AA205/12</f>
        <v>4.86249999999999982</v>
      </c>
      <c r="AB205" s="7">
        <f>cesta!AB205/12</f>
        <v>4.99000000000000021</v>
      </c>
      <c r="AC205" s="7">
        <f>cesta!AC205/12</f>
        <v>5.99000000000000021</v>
      </c>
      <c r="AD205" s="7">
        <f>cesta!AD205/6</f>
        <v>6.49000000000000021</v>
      </c>
      <c r="AE205" s="7">
        <f>cesta!AE205/6</f>
        <v>10.1366666666667005</v>
      </c>
      <c r="AF205" s="7">
        <f>cesta!AF205/6</f>
        <v>9.90000000000000036</v>
      </c>
      <c r="AG205" s="7">
        <f>cesta!AG205/6</f>
        <v>13.9900000000000002</v>
      </c>
      <c r="AH205" s="7">
        <f>cesta!AH205/1.2</f>
        <v>3.29166666666667007</v>
      </c>
      <c r="AI205" s="7">
        <f>cesta!AI205/1.2</f>
        <v>5.07500000000000018</v>
      </c>
      <c r="AJ205" s="7">
        <f>cesta!AJ205/1.2</f>
        <v>5.15000000000000036</v>
      </c>
      <c r="AK205" s="7">
        <f>cesta!AK205/1.2</f>
        <v>6.59166666666667034</v>
      </c>
      <c r="AL205" s="7">
        <f>cesta!AL205/11.25</f>
        <v>3.39022222222221981</v>
      </c>
      <c r="AM205" s="7">
        <f>cesta!AM205/11.25</f>
        <v>4.17688888888889043</v>
      </c>
      <c r="AN205" s="7">
        <f>cesta!AN205/11.25</f>
        <v>3.99022222222221998</v>
      </c>
      <c r="AO205" s="7">
        <f>cesta!AO205/11.25</f>
        <v>5.39022222222221981</v>
      </c>
      <c r="AP205" s="7">
        <f>cesta!AP205/3</f>
        <v>2.49000000000000021</v>
      </c>
      <c r="AQ205" s="7">
        <f>cesta!AQ205/3</f>
        <v>3.45666666666667011</v>
      </c>
      <c r="AR205" s="7">
        <f>cesta!AR205/3</f>
        <v>3.49000000000000021</v>
      </c>
      <c r="AS205" s="7">
        <f>cesta!AS205/3</f>
        <v>3.99000000000000021</v>
      </c>
      <c r="AT205" s="7">
        <f>cesta!AT205*1.2</f>
        <v>7.94399999999999995</v>
      </c>
      <c r="AU205" s="7">
        <f>cesta!AU205*1.2</f>
        <v>8.89199999999999946</v>
      </c>
      <c r="AV205" s="7">
        <f>cesta!AV205*1.2</f>
        <v>8.97600000000000087</v>
      </c>
      <c r="AW205" s="7">
        <f>cesta!AW205*1.2</f>
        <v>9.98399999999999999</v>
      </c>
      <c r="AX205" s="7">
        <f>cesta!AX205/3.75</f>
        <v>4.98933333333333007</v>
      </c>
      <c r="AY205" s="7">
        <f>cesta!AY205/3.75</f>
        <v>9.94666666666667076</v>
      </c>
      <c r="AZ205" s="7">
        <f>cesta!AZ205/3.75</f>
        <v>9.58933333333333948</v>
      </c>
      <c r="BA205" s="7">
        <f>cesta!BA205/3.75</f>
        <v>16.4906666666667014</v>
      </c>
    </row>
    <row r="206" spans="1:53">
      <c r="A206" s="3" t="s">
        <v>75</v>
      </c>
      <c r="B206" s="9" t="n">
        <v>44348</v>
      </c>
      <c r="C206" s="1" t="s">
        <v>60</v>
      </c>
      <c r="D206" s="4" t="n">
        <v>0.402083333333333393</v>
      </c>
      <c r="E206" s="1" t="s">
        <v>61</v>
      </c>
      <c r="F206" s="7">
        <f>cesta!F206/4.5</f>
        <v>31.7511111111111006</v>
      </c>
      <c r="G206" s="7">
        <f>cesta!G206/4.5</f>
        <v>38.7466666666666981</v>
      </c>
      <c r="H206" s="7">
        <f>cesta!H206/4.5</f>
        <v>37.9911111111111026</v>
      </c>
      <c r="I206" s="7">
        <f>cesta!I206/4.5</f>
        <v>49.9911111111111026</v>
      </c>
      <c r="J206" s="7">
        <f>cesta!J206/6</f>
        <v>3.75</v>
      </c>
      <c r="K206" s="7">
        <f>cesta!K206/6</f>
        <v>5.36500000000000021</v>
      </c>
      <c r="L206" s="7">
        <f>cesta!L206/6</f>
        <v>4.99000000000000021</v>
      </c>
      <c r="M206" s="7">
        <f>cesta!M206/6</f>
        <v>9.1899999999999995</v>
      </c>
      <c r="N206" s="7">
        <f>cesta!N206/4.5</f>
        <v>5.98000000000000043</v>
      </c>
      <c r="O206" s="7">
        <f>cesta!O206/4.5</f>
        <v>7.82444444444444986</v>
      </c>
      <c r="P206" s="7">
        <f>cesta!P206/4.5</f>
        <v>7.78888888888888964</v>
      </c>
      <c r="Q206" s="7">
        <f>cesta!Q206/4.5</f>
        <v>9.9888888888888907</v>
      </c>
      <c r="R206" s="7">
        <f>cesta!R206/3.6</f>
        <v>3.98888888888888982</v>
      </c>
      <c r="S206" s="7">
        <f>cesta!S206/3.6</f>
        <v>5.47777777777777963</v>
      </c>
      <c r="T206" s="7">
        <f>cesta!T206/3.6</f>
        <v>5.38888888888889017</v>
      </c>
      <c r="U206" s="7">
        <f>cesta!U206/3.6</f>
        <v>8.94999999999999929</v>
      </c>
      <c r="V206" s="7">
        <f>cesta!V206/3</f>
        <v>3.20999999999999996</v>
      </c>
      <c r="W206" s="7">
        <f>cesta!W206/3</f>
        <v>4.45666666666666966</v>
      </c>
      <c r="X206" s="7">
        <f>cesta!X206/3</f>
        <v>4.29000000000000004</v>
      </c>
      <c r="Y206" s="7">
        <f>cesta!Y206/3</f>
        <v>3.99000000000000021</v>
      </c>
      <c r="Z206" s="7">
        <f>cesta!Z206/12</f>
        <v>2.99000000000000021</v>
      </c>
      <c r="AA206" s="7">
        <f>cesta!AA206/12</f>
        <v>4.86249999999999982</v>
      </c>
      <c r="AB206" s="7">
        <f>cesta!AB206/12</f>
        <v>4.99000000000000021</v>
      </c>
      <c r="AC206" s="7">
        <f>cesta!AC206/12</f>
        <v>5.99000000000000021</v>
      </c>
      <c r="AD206" s="7">
        <f>cesta!AD206/6</f>
        <v>6.49000000000000021</v>
      </c>
      <c r="AE206" s="7">
        <f>cesta!AE206/6</f>
        <v>9.9366666666666692</v>
      </c>
      <c r="AF206" s="7">
        <f>cesta!AF206/6</f>
        <v>9.90000000000000036</v>
      </c>
      <c r="AG206" s="7">
        <f>cesta!AG206/6</f>
        <v>13.9900000000000002</v>
      </c>
      <c r="AH206" s="7">
        <f>cesta!AH206/1.2</f>
        <v>3.29166666666667007</v>
      </c>
      <c r="AI206" s="7">
        <f>cesta!AI206/1.2</f>
        <v>5.09166666666667034</v>
      </c>
      <c r="AJ206" s="7">
        <f>cesta!AJ206/1.2</f>
        <v>5.19166666666666998</v>
      </c>
      <c r="AK206" s="7">
        <f>cesta!AK206/1.2</f>
        <v>7.59166666666667034</v>
      </c>
      <c r="AL206" s="7">
        <f>cesta!AL206/11.25</f>
        <v>3.39022222222221981</v>
      </c>
      <c r="AM206" s="7">
        <f>cesta!AM206/11.25</f>
        <v>4.14400000000000013</v>
      </c>
      <c r="AN206" s="7">
        <f>cesta!AN206/11.25</f>
        <v>3.99022222222221998</v>
      </c>
      <c r="AO206" s="7">
        <f>cesta!AO206/11.25</f>
        <v>5.39022222222221981</v>
      </c>
      <c r="AP206" s="7">
        <f>cesta!AP206/3</f>
        <v>2.49000000000000021</v>
      </c>
      <c r="AQ206" s="7">
        <f>cesta!AQ206/3</f>
        <v>3.45666666666667011</v>
      </c>
      <c r="AR206" s="7">
        <f>cesta!AR206/3</f>
        <v>3.49000000000000021</v>
      </c>
      <c r="AS206" s="7">
        <f>cesta!AS206/3</f>
        <v>3.99000000000000021</v>
      </c>
      <c r="AT206" s="7">
        <f>cesta!AT206*1.2</f>
        <v>7.94399999999999995</v>
      </c>
      <c r="AU206" s="7">
        <f>cesta!AU206*1.2</f>
        <v>8.89199999999999946</v>
      </c>
      <c r="AV206" s="7">
        <f>cesta!AV206*1.2</f>
        <v>8.97600000000000087</v>
      </c>
      <c r="AW206" s="7">
        <f>cesta!AW206*1.2</f>
        <v>9.98399999999999999</v>
      </c>
      <c r="AX206" s="7">
        <f>cesta!AX206/3.75</f>
        <v>5.98933333333333007</v>
      </c>
      <c r="AY206" s="7">
        <f>cesta!AY206/3.75</f>
        <v>9.98933333333332918</v>
      </c>
      <c r="AZ206" s="7">
        <f>cesta!AZ206/3.75</f>
        <v>9.58933333333333948</v>
      </c>
      <c r="BA206" s="7">
        <f>cesta!BA206/3.75</f>
        <v>16.4906666666667014</v>
      </c>
    </row>
    <row r="207" spans="1:53">
      <c r="A207" s="3" t="s">
        <v>75</v>
      </c>
      <c r="B207" s="9" t="n">
        <v>44349</v>
      </c>
      <c r="C207" s="1" t="s">
        <v>62</v>
      </c>
      <c r="D207" s="4" t="n">
        <v>0.848611111111111249</v>
      </c>
      <c r="E207" s="1" t="s">
        <v>63</v>
      </c>
      <c r="F207" s="7">
        <f>cesta!F207/4.5</f>
        <v>31.7511111111111006</v>
      </c>
      <c r="G207" s="7">
        <f>cesta!G207/4.5</f>
        <v>38.7377777777778007</v>
      </c>
      <c r="H207" s="7">
        <f>cesta!H207/4.5</f>
        <v>37.9911111111111026</v>
      </c>
      <c r="I207" s="7">
        <f>cesta!I207/4.5</f>
        <v>49.9911111111111026</v>
      </c>
      <c r="J207" s="7">
        <f>cesta!J207/6</f>
        <v>3.68999999999999995</v>
      </c>
      <c r="K207" s="7">
        <f>cesta!K207/6</f>
        <v>5.41500000000000004</v>
      </c>
      <c r="L207" s="7">
        <f>cesta!L207/6</f>
        <v>4.99000000000000021</v>
      </c>
      <c r="M207" s="7">
        <f>cesta!M207/6</f>
        <v>9.1899999999999995</v>
      </c>
      <c r="N207" s="7">
        <f>cesta!N207/4.5</f>
        <v>5.95111111111110969</v>
      </c>
      <c r="O207" s="7">
        <f>cesta!O207/4.5</f>
        <v>7.78222222222222015</v>
      </c>
      <c r="P207" s="7">
        <f>cesta!P207/4.5</f>
        <v>7.74000000000000021</v>
      </c>
      <c r="Q207" s="7">
        <f>cesta!Q207/4.5</f>
        <v>9.9888888888888907</v>
      </c>
      <c r="R207" s="7">
        <f>cesta!R207/3.6</f>
        <v>3.98888888888888982</v>
      </c>
      <c r="S207" s="7">
        <f>cesta!S207/3.6</f>
        <v>5.46111111111111036</v>
      </c>
      <c r="T207" s="7">
        <f>cesta!T207/3.6</f>
        <v>5.33888888888889035</v>
      </c>
      <c r="U207" s="7">
        <f>cesta!U207/3.6</f>
        <v>8.94999999999999929</v>
      </c>
      <c r="V207" s="7">
        <f>cesta!V207/3</f>
        <v>3.20999999999999996</v>
      </c>
      <c r="W207" s="7">
        <f>cesta!W207/3</f>
        <v>4.44000000000000039</v>
      </c>
      <c r="X207" s="7">
        <f>cesta!X207/3</f>
        <v>4.29000000000000004</v>
      </c>
      <c r="Y207" s="7">
        <f>cesta!Y207/3</f>
        <v>5.99000000000000021</v>
      </c>
      <c r="Z207" s="7">
        <f>cesta!Z207/12</f>
        <v>2.99000000000000021</v>
      </c>
      <c r="AA207" s="7">
        <f>cesta!AA207/12</f>
        <v>4.42999999999999972</v>
      </c>
      <c r="AB207" s="7">
        <f>cesta!AB207/12</f>
        <v>4.19000000000000039</v>
      </c>
      <c r="AC207" s="7">
        <f>cesta!AC207/12</f>
        <v>5.99000000000000021</v>
      </c>
      <c r="AD207" s="7">
        <f>cesta!AD207/6</f>
        <v>8.99000000000000021</v>
      </c>
      <c r="AE207" s="7">
        <f>cesta!AE207/6</f>
        <v>10.8049999999999997</v>
      </c>
      <c r="AF207" s="7">
        <f>cesta!AF207/6</f>
        <v>9.99166666666667069</v>
      </c>
      <c r="AG207" s="7">
        <f>cesta!AG207/6</f>
        <v>13.9900000000000002</v>
      </c>
      <c r="AH207" s="7">
        <f>cesta!AH207/1.2</f>
        <v>3.29166666666667007</v>
      </c>
      <c r="AI207" s="7">
        <f>cesta!AI207/1.2</f>
        <v>5.09999999999999964</v>
      </c>
      <c r="AJ207" s="7">
        <f>cesta!AJ207/1.2</f>
        <v>5.19166666666666998</v>
      </c>
      <c r="AK207" s="7">
        <f>cesta!AK207/1.2</f>
        <v>7.9916666666666698</v>
      </c>
      <c r="AL207" s="7">
        <f>cesta!AL207/11.25</f>
        <v>1.99022222222221998</v>
      </c>
      <c r="AM207" s="7">
        <f>cesta!AM207/11.25</f>
        <v>3.73066666666667013</v>
      </c>
      <c r="AN207" s="7">
        <f>cesta!AN207/11.25</f>
        <v>3.79022222222222016</v>
      </c>
      <c r="AO207" s="7">
        <f>cesta!AO207/11.25</f>
        <v>5.39022222222221981</v>
      </c>
      <c r="AP207" s="7">
        <f>cesta!AP207/3</f>
        <v>2.49000000000000021</v>
      </c>
      <c r="AQ207" s="7">
        <f>cesta!AQ207/3</f>
        <v>3.48666666666666991</v>
      </c>
      <c r="AR207" s="7">
        <f>cesta!AR207/3</f>
        <v>3.49000000000000021</v>
      </c>
      <c r="AS207" s="7">
        <f>cesta!AS207/3</f>
        <v>3.99000000000000021</v>
      </c>
      <c r="AT207" s="7">
        <f>cesta!AT207*1.2</f>
        <v>7.94399999999999995</v>
      </c>
      <c r="AU207" s="7">
        <f>cesta!AU207*1.2</f>
        <v>8.95199999999999996</v>
      </c>
      <c r="AV207" s="7">
        <f>cesta!AV207*1.2</f>
        <v>8.98799999999999955</v>
      </c>
      <c r="AW207" s="7">
        <f>cesta!AW207*1.2</f>
        <v>9.98399999999999999</v>
      </c>
      <c r="AX207" s="7">
        <f>cesta!AX207/3.75</f>
        <v>5.98933333333333007</v>
      </c>
      <c r="AY207" s="7">
        <f>cesta!AY207/3.75</f>
        <v>9.93333333333334068</v>
      </c>
      <c r="AZ207" s="7">
        <f>cesta!AZ207/3.75</f>
        <v>9.58933333333333948</v>
      </c>
      <c r="BA207" s="7">
        <f>cesta!BA207/3.75</f>
        <v>16.4906666666667014</v>
      </c>
    </row>
    <row r="208" spans="1:53">
      <c r="A208" s="3" t="s">
        <v>75</v>
      </c>
      <c r="B208" s="9" t="n">
        <v>44350</v>
      </c>
      <c r="C208" s="1" t="s">
        <v>64</v>
      </c>
      <c r="D208" s="4" t="n">
        <v>0.825</v>
      </c>
      <c r="E208" s="1" t="s">
        <v>63</v>
      </c>
      <c r="F208" s="7">
        <f>cesta!F208/4.5</f>
        <v>31.7511111111111006</v>
      </c>
      <c r="G208" s="7">
        <f>cesta!G208/4.5</f>
        <v>38.9644444444445028</v>
      </c>
      <c r="H208" s="7">
        <f>cesta!H208/4.5</f>
        <v>37.9911111111111026</v>
      </c>
      <c r="I208" s="7">
        <f>cesta!I208/4.5</f>
        <v>49.9911111111111026</v>
      </c>
      <c r="J208" s="7">
        <f>cesta!J208/6</f>
        <v>3.68999999999999995</v>
      </c>
      <c r="K208" s="7">
        <f>cesta!K208/6</f>
        <v>5.43333333333333002</v>
      </c>
      <c r="L208" s="7">
        <f>cesta!L208/6</f>
        <v>4.99000000000000021</v>
      </c>
      <c r="M208" s="7">
        <f>cesta!M208/6</f>
        <v>9.1899999999999995</v>
      </c>
      <c r="N208" s="7">
        <f>cesta!N208/4.5</f>
        <v>5.95111111111110969</v>
      </c>
      <c r="O208" s="7">
        <f>cesta!O208/4.5</f>
        <v>7.78222222222222015</v>
      </c>
      <c r="P208" s="7">
        <f>cesta!P208/4.5</f>
        <v>7.74000000000000021</v>
      </c>
      <c r="Q208" s="7">
        <f>cesta!Q208/4.5</f>
        <v>9.9888888888888907</v>
      </c>
      <c r="R208" s="7">
        <f>cesta!R208/3.6</f>
        <v>2.38888888888889017</v>
      </c>
      <c r="S208" s="7">
        <f>cesta!S208/3.6</f>
        <v>5.4305555555555598</v>
      </c>
      <c r="T208" s="7">
        <f>cesta!T208/3.6</f>
        <v>5.28888888888888964</v>
      </c>
      <c r="U208" s="7">
        <f>cesta!U208/3.6</f>
        <v>8.94999999999999929</v>
      </c>
      <c r="V208" s="7">
        <f>cesta!V208/3</f>
        <v>3.20999999999999996</v>
      </c>
      <c r="W208" s="7">
        <f>cesta!W208/3</f>
        <v>4.45999999999999996</v>
      </c>
      <c r="X208" s="7">
        <f>cesta!X208/3</f>
        <v>4.29000000000000004</v>
      </c>
      <c r="Y208" s="7">
        <f>cesta!Y208/3</f>
        <v>5.99000000000000021</v>
      </c>
      <c r="Z208" s="7">
        <f>cesta!Z208/12</f>
        <v>2.99000000000000021</v>
      </c>
      <c r="AA208" s="7">
        <f>cesta!AA208/12</f>
        <v>4.3125</v>
      </c>
      <c r="AB208" s="7">
        <f>cesta!AB208/12</f>
        <v>3.99000000000000021</v>
      </c>
      <c r="AC208" s="7">
        <f>cesta!AC208/12</f>
        <v>5.99000000000000021</v>
      </c>
      <c r="AD208" s="7">
        <f>cesta!AD208/6</f>
        <v>8.99000000000000021</v>
      </c>
      <c r="AE208" s="7">
        <f>cesta!AE208/6</f>
        <v>10.8049999999999997</v>
      </c>
      <c r="AF208" s="7">
        <f>cesta!AF208/6</f>
        <v>9.99000000000000021</v>
      </c>
      <c r="AG208" s="7">
        <f>cesta!AG208/6</f>
        <v>13.9900000000000002</v>
      </c>
      <c r="AH208" s="7">
        <f>cesta!AH208/1.2</f>
        <v>3.29166666666667007</v>
      </c>
      <c r="AI208" s="7">
        <f>cesta!AI208/1.2</f>
        <v>5.09999999999999964</v>
      </c>
      <c r="AJ208" s="7">
        <f>cesta!AJ208/1.2</f>
        <v>5.19166666666666998</v>
      </c>
      <c r="AK208" s="7">
        <f>cesta!AK208/1.2</f>
        <v>7.59166666666667034</v>
      </c>
      <c r="AL208" s="7">
        <f>cesta!AL208/11.25</f>
        <v>2.48977777777778009</v>
      </c>
      <c r="AM208" s="7">
        <f>cesta!AM208/11.25</f>
        <v>3.9706666666666699</v>
      </c>
      <c r="AN208" s="7">
        <f>cesta!AN208/11.25</f>
        <v>3.99022222222221998</v>
      </c>
      <c r="AO208" s="7">
        <f>cesta!AO208/11.25</f>
        <v>5.39022222222221981</v>
      </c>
      <c r="AP208" s="7">
        <f>cesta!AP208/3</f>
        <v>2.49000000000000021</v>
      </c>
      <c r="AQ208" s="7">
        <f>cesta!AQ208/3</f>
        <v>3.48333333333332984</v>
      </c>
      <c r="AR208" s="7">
        <f>cesta!AR208/3</f>
        <v>3.49000000000000021</v>
      </c>
      <c r="AS208" s="7">
        <f>cesta!AS208/3</f>
        <v>4.15000000000000036</v>
      </c>
      <c r="AT208" s="7">
        <f>cesta!AT208*1.2</f>
        <v>7.94399999999999995</v>
      </c>
      <c r="AU208" s="7">
        <f>cesta!AU208*1.2</f>
        <v>8.9399999999999995</v>
      </c>
      <c r="AV208" s="7">
        <f>cesta!AV208*1.2</f>
        <v>8.98799999999999955</v>
      </c>
      <c r="AW208" s="7">
        <f>cesta!AW208*1.2</f>
        <v>9.98399999999999999</v>
      </c>
      <c r="AX208" s="7">
        <f>cesta!AX208/3.75</f>
        <v>5.98933333333333007</v>
      </c>
      <c r="AY208" s="7">
        <f>cesta!AY208/3.75</f>
        <v>9.89066666666666983</v>
      </c>
      <c r="AZ208" s="7">
        <f>cesta!AZ208/3.75</f>
        <v>9.53866666666666951</v>
      </c>
      <c r="BA208" s="7">
        <f>cesta!BA208/3.75</f>
        <v>16.4906666666667014</v>
      </c>
    </row>
    <row r="209" spans="1:53">
      <c r="A209" s="3" t="s">
        <v>75</v>
      </c>
      <c r="B209" s="9" t="n">
        <v>44351</v>
      </c>
      <c r="C209" s="1" t="s">
        <v>65</v>
      </c>
      <c r="D209" s="4" t="n">
        <v>0.709027777777777679</v>
      </c>
      <c r="E209" s="1" t="s">
        <v>59</v>
      </c>
      <c r="F209" s="7">
        <f>cesta!F209/4.5</f>
        <v>31.7511111111111006</v>
      </c>
      <c r="G209" s="7">
        <f>cesta!G209/4.5</f>
        <v>38.7044444444443982</v>
      </c>
      <c r="H209" s="7">
        <f>cesta!H209/4.5</f>
        <v>37.9911111111111026</v>
      </c>
      <c r="I209" s="7">
        <f>cesta!I209/4.5</f>
        <v>49.9911111111111026</v>
      </c>
      <c r="J209" s="7">
        <f>cesta!J209/6</f>
        <v>3.68999999999999995</v>
      </c>
      <c r="K209" s="7">
        <f>cesta!K209/6</f>
        <v>5.4483333333333297</v>
      </c>
      <c r="L209" s="7">
        <f>cesta!L209/6</f>
        <v>4.99000000000000021</v>
      </c>
      <c r="M209" s="7">
        <f>cesta!M209/6</f>
        <v>9.1899999999999995</v>
      </c>
      <c r="N209" s="7">
        <f>cesta!N209/4.5</f>
        <v>5.95111111111110969</v>
      </c>
      <c r="O209" s="7">
        <f>cesta!O209/4.5</f>
        <v>7.78222222222222015</v>
      </c>
      <c r="P209" s="7">
        <f>cesta!P209/4.5</f>
        <v>7.74000000000000021</v>
      </c>
      <c r="Q209" s="7">
        <f>cesta!Q209/4.5</f>
        <v>9.9888888888888907</v>
      </c>
      <c r="R209" s="7">
        <f>cesta!R209/3.6</f>
        <v>2.38888888888889017</v>
      </c>
      <c r="S209" s="7">
        <f>cesta!S209/3.6</f>
        <v>5.4305555555555598</v>
      </c>
      <c r="T209" s="7">
        <f>cesta!T209/3.6</f>
        <v>5.28888888888888964</v>
      </c>
      <c r="U209" s="7">
        <f>cesta!U209/3.6</f>
        <v>8.94999999999999929</v>
      </c>
      <c r="V209" s="7">
        <f>cesta!V209/3</f>
        <v>3.20999999999999996</v>
      </c>
      <c r="W209" s="7">
        <f>cesta!W209/3</f>
        <v>4.47333333333333005</v>
      </c>
      <c r="X209" s="7">
        <f>cesta!X209/3</f>
        <v>4.29000000000000004</v>
      </c>
      <c r="Y209" s="7">
        <f>cesta!Y209/3</f>
        <v>5.99000000000000021</v>
      </c>
      <c r="Z209" s="7">
        <f>cesta!Z209/12</f>
        <v>2.99000000000000021</v>
      </c>
      <c r="AA209" s="7">
        <f>cesta!AA209/12</f>
        <v>4.47916666666666963</v>
      </c>
      <c r="AB209" s="7">
        <f>cesta!AB209/12</f>
        <v>4.49000000000000021</v>
      </c>
      <c r="AC209" s="7">
        <f>cesta!AC209/12</f>
        <v>5.99000000000000021</v>
      </c>
      <c r="AD209" s="7">
        <f>cesta!AD209/6</f>
        <v>8.99000000000000021</v>
      </c>
      <c r="AE209" s="7">
        <f>cesta!AE209/6</f>
        <v>10.8049999999999997</v>
      </c>
      <c r="AF209" s="7">
        <f>cesta!AF209/6</f>
        <v>9.99000000000000021</v>
      </c>
      <c r="AG209" s="7">
        <f>cesta!AG209/6</f>
        <v>13.9900000000000002</v>
      </c>
      <c r="AH209" s="7">
        <f>cesta!AH209/1.2</f>
        <v>3.29166666666667007</v>
      </c>
      <c r="AI209" s="7">
        <f>cesta!AI209/1.2</f>
        <v>5.10833333333332984</v>
      </c>
      <c r="AJ209" s="7">
        <f>cesta!AJ209/1.2</f>
        <v>5.19166666666666998</v>
      </c>
      <c r="AK209" s="7">
        <f>cesta!AK209/1.2</f>
        <v>6.4916666666666698</v>
      </c>
      <c r="AL209" s="7">
        <f>cesta!AL209/11.25</f>
        <v>3.39022222222221981</v>
      </c>
      <c r="AM209" s="7">
        <f>cesta!AM209/11.25</f>
        <v>4.0622222222222204</v>
      </c>
      <c r="AN209" s="7">
        <f>cesta!AN209/11.25</f>
        <v>3.99022222222221998</v>
      </c>
      <c r="AO209" s="7">
        <f>cesta!AO209/11.25</f>
        <v>5.39022222222221981</v>
      </c>
      <c r="AP209" s="7">
        <f>cesta!AP209/3</f>
        <v>2.49000000000000021</v>
      </c>
      <c r="AQ209" s="7">
        <f>cesta!AQ209/3</f>
        <v>3.48333333333332984</v>
      </c>
      <c r="AR209" s="7">
        <f>cesta!AR209/3</f>
        <v>3.49000000000000021</v>
      </c>
      <c r="AS209" s="7">
        <f>cesta!AS209/3</f>
        <v>4.15000000000000036</v>
      </c>
      <c r="AT209" s="7">
        <f>cesta!AT209*1.2</f>
        <v>7.94399999999999995</v>
      </c>
      <c r="AU209" s="7">
        <f>cesta!AU209*1.2</f>
        <v>8.9399999999999995</v>
      </c>
      <c r="AV209" s="7">
        <f>cesta!AV209*1.2</f>
        <v>8.98799999999999955</v>
      </c>
      <c r="AW209" s="7">
        <f>cesta!AW209*1.2</f>
        <v>9.98399999999999999</v>
      </c>
      <c r="AX209" s="7">
        <f>cesta!AX209/3.75</f>
        <v>5.98933333333333007</v>
      </c>
      <c r="AY209" s="7">
        <f>cesta!AY209/3.75</f>
        <v>9.8960000000000008</v>
      </c>
      <c r="AZ209" s="7">
        <f>cesta!AZ209/3.75</f>
        <v>9.58933333333333948</v>
      </c>
      <c r="BA209" s="7">
        <f>cesta!BA209/3.75</f>
        <v>16.4906666666667014</v>
      </c>
    </row>
    <row r="210" spans="1:53">
      <c r="A210" s="3" t="s">
        <v>75</v>
      </c>
      <c r="B210" s="9" t="n">
        <v>44352</v>
      </c>
      <c r="C210" s="1" t="s">
        <v>66</v>
      </c>
      <c r="D210" s="4" t="n">
        <v>0.50763888888888884</v>
      </c>
      <c r="E210" s="1" t="s">
        <v>59</v>
      </c>
      <c r="F210" s="7">
        <f>cesta!F210/4.5</f>
        <v>31.7511111111111006</v>
      </c>
      <c r="G210" s="7">
        <f>cesta!G210/4.5</f>
        <v>39.1000000000000014</v>
      </c>
      <c r="H210" s="7">
        <f>cesta!H210/4.5</f>
        <v>37.9911111111111026</v>
      </c>
      <c r="I210" s="7">
        <f>cesta!I210/4.5</f>
        <v>49.9911111111111026</v>
      </c>
      <c r="J210" s="7">
        <f>cesta!J210/6</f>
        <v>3.68999999999999995</v>
      </c>
      <c r="K210" s="7">
        <f>cesta!K210/6</f>
        <v>5.42999999999999972</v>
      </c>
      <c r="L210" s="7">
        <f>cesta!L210/6</f>
        <v>4.99000000000000021</v>
      </c>
      <c r="M210" s="7">
        <f>cesta!M210/6</f>
        <v>9.1899999999999995</v>
      </c>
      <c r="N210" s="7">
        <f>cesta!N210/4.5</f>
        <v>5.95111111111110969</v>
      </c>
      <c r="O210" s="7">
        <f>cesta!O210/4.5</f>
        <v>7.81333333333332991</v>
      </c>
      <c r="P210" s="7">
        <f>cesta!P210/4.5</f>
        <v>7.74000000000000021</v>
      </c>
      <c r="Q210" s="7">
        <f>cesta!Q210/4.5</f>
        <v>9.9888888888888907</v>
      </c>
      <c r="R210" s="7">
        <f>cesta!R210/3.6</f>
        <v>3.98888888888888982</v>
      </c>
      <c r="S210" s="7">
        <f>cesta!S210/3.6</f>
        <v>5.41666666666666963</v>
      </c>
      <c r="T210" s="7">
        <f>cesta!T210/3.6</f>
        <v>5.28888888888888964</v>
      </c>
      <c r="U210" s="7">
        <f>cesta!U210/3.6</f>
        <v>8.94999999999999929</v>
      </c>
      <c r="V210" s="7">
        <f>cesta!V210/3</f>
        <v>3.20999999999999996</v>
      </c>
      <c r="W210" s="7">
        <f>cesta!W210/3</f>
        <v>4.45666666666666966</v>
      </c>
      <c r="X210" s="7">
        <f>cesta!X210/3</f>
        <v>4.29000000000000004</v>
      </c>
      <c r="Y210" s="7">
        <f>cesta!Y210/3</f>
        <v>5.99000000000000021</v>
      </c>
      <c r="Z210" s="7">
        <f>cesta!Z210/12</f>
        <v>2.49000000000000021</v>
      </c>
      <c r="AA210" s="7">
        <f>cesta!AA210/12</f>
        <v>4.63999999999999968</v>
      </c>
      <c r="AB210" s="7">
        <f>cesta!AB210/12</f>
        <v>5.08999999999999986</v>
      </c>
      <c r="AC210" s="7">
        <f>cesta!AC210/12</f>
        <v>5.99000000000000021</v>
      </c>
      <c r="AD210" s="7">
        <f>cesta!AD210/6</f>
        <v>8.99000000000000021</v>
      </c>
      <c r="AE210" s="7">
        <f>cesta!AE210/6</f>
        <v>10.8049999999999997</v>
      </c>
      <c r="AF210" s="7">
        <f>cesta!AF210/6</f>
        <v>9.99000000000000021</v>
      </c>
      <c r="AG210" s="7">
        <f>cesta!AG210/6</f>
        <v>13.9900000000000002</v>
      </c>
      <c r="AH210" s="7">
        <f>cesta!AH210/1.2</f>
        <v>3.29166666666667007</v>
      </c>
      <c r="AI210" s="7">
        <f>cesta!AI210/1.2</f>
        <v>5.14166666666667016</v>
      </c>
      <c r="AJ210" s="7">
        <f>cesta!AJ210/1.2</f>
        <v>5.19166666666666998</v>
      </c>
      <c r="AK210" s="7">
        <f>cesta!AK210/1.2</f>
        <v>7.59166666666667034</v>
      </c>
      <c r="AL210" s="7">
        <f>cesta!AL210/11.25</f>
        <v>2.99022222222221998</v>
      </c>
      <c r="AM210" s="7">
        <f>cesta!AM210/11.25</f>
        <v>4.13155555555556031</v>
      </c>
      <c r="AN210" s="7">
        <f>cesta!AN210/11.25</f>
        <v>3.99022222222221998</v>
      </c>
      <c r="AO210" s="7">
        <f>cesta!AO210/11.25</f>
        <v>5.39022222222221981</v>
      </c>
      <c r="AP210" s="7">
        <f>cesta!AP210/3</f>
        <v>2.49000000000000021</v>
      </c>
      <c r="AQ210" s="7">
        <f>cesta!AQ210/3</f>
        <v>3.48333333333332984</v>
      </c>
      <c r="AR210" s="7">
        <f>cesta!AR210/3</f>
        <v>3.49000000000000021</v>
      </c>
      <c r="AS210" s="7">
        <f>cesta!AS210/3</f>
        <v>4.15000000000000036</v>
      </c>
      <c r="AT210" s="7">
        <f>cesta!AT210*1.2</f>
        <v>3.79199999999999982</v>
      </c>
      <c r="AU210" s="7">
        <f>cesta!AU210*1.2</f>
        <v>8.79599999999999937</v>
      </c>
      <c r="AV210" s="7">
        <f>cesta!AV210*1.2</f>
        <v>8.98799999999999955</v>
      </c>
      <c r="AW210" s="7">
        <f>cesta!AW210*1.2</f>
        <v>9.98399999999999999</v>
      </c>
      <c r="AX210" s="7">
        <f>cesta!AX210/3.75</f>
        <v>5.98933333333333007</v>
      </c>
      <c r="AY210" s="7">
        <f>cesta!AY210/3.75</f>
        <v>9.80000000000000071</v>
      </c>
      <c r="AZ210" s="7">
        <f>cesta!AZ210/3.75</f>
        <v>9.49066666666666947</v>
      </c>
      <c r="BA210" s="7">
        <f>cesta!BA210/3.75</f>
        <v>16.4906666666667014</v>
      </c>
    </row>
    <row r="211" spans="1:53">
      <c r="A211" s="3" t="s">
        <v>75</v>
      </c>
      <c r="B211" s="9" t="n">
        <v>44353</v>
      </c>
      <c r="C211" s="1" t="s">
        <v>67</v>
      </c>
      <c r="D211" s="4" t="n">
        <v>0.53888888888888884</v>
      </c>
      <c r="E211" s="1" t="s">
        <v>59</v>
      </c>
      <c r="F211" s="7">
        <f>cesta!F211/4.5</f>
        <v>31.7511111111111006</v>
      </c>
      <c r="G211" s="7">
        <f>cesta!G211/4.5</f>
        <v>38.6199999999999974</v>
      </c>
      <c r="H211" s="7">
        <f>cesta!H211/4.5</f>
        <v>37.9911111111111026</v>
      </c>
      <c r="I211" s="7">
        <f>cesta!I211/4.5</f>
        <v>49.9911111111111026</v>
      </c>
      <c r="J211" s="7">
        <f>cesta!J211/6</f>
        <v>3.68999999999999995</v>
      </c>
      <c r="K211" s="7">
        <f>cesta!K211/6</f>
        <v>5.45166666666666977</v>
      </c>
      <c r="L211" s="7">
        <f>cesta!L211/6</f>
        <v>4.99000000000000021</v>
      </c>
      <c r="M211" s="7">
        <f>cesta!M211/6</f>
        <v>9.1899999999999995</v>
      </c>
      <c r="N211" s="7">
        <f>cesta!N211/4.5</f>
        <v>5.95111111111110969</v>
      </c>
      <c r="O211" s="7">
        <f>cesta!O211/4.5</f>
        <v>7.79777777777777992</v>
      </c>
      <c r="P211" s="7">
        <f>cesta!P211/4.5</f>
        <v>7.6911111111111099</v>
      </c>
      <c r="Q211" s="7">
        <f>cesta!Q211/4.5</f>
        <v>9.9888888888888907</v>
      </c>
      <c r="R211" s="7">
        <f>cesta!R211/3.6</f>
        <v>3.98888888888888982</v>
      </c>
      <c r="S211" s="7">
        <f>cesta!S211/3.6</f>
        <v>5.42499999999999982</v>
      </c>
      <c r="T211" s="7">
        <f>cesta!T211/3.6</f>
        <v>5.28888888888888964</v>
      </c>
      <c r="U211" s="7">
        <f>cesta!U211/3.6</f>
        <v>8.94999999999999929</v>
      </c>
      <c r="V211" s="7">
        <f>cesta!V211/3</f>
        <v>3.20999999999999996</v>
      </c>
      <c r="W211" s="7">
        <f>cesta!W211/3</f>
        <v>4.45666666666666966</v>
      </c>
      <c r="X211" s="7">
        <f>cesta!X211/3</f>
        <v>4.29000000000000004</v>
      </c>
      <c r="Y211" s="7">
        <f>cesta!Y211/3</f>
        <v>5.99000000000000021</v>
      </c>
      <c r="Z211" s="7">
        <f>cesta!Z211/12</f>
        <v>2.99000000000000021</v>
      </c>
      <c r="AA211" s="7">
        <f>cesta!AA211/12</f>
        <v>4.69000000000000039</v>
      </c>
      <c r="AB211" s="7">
        <f>cesta!AB211/12</f>
        <v>5.08999999999999986</v>
      </c>
      <c r="AC211" s="7">
        <f>cesta!AC211/12</f>
        <v>6.49000000000000021</v>
      </c>
      <c r="AD211" s="7">
        <f>cesta!AD211/6</f>
        <v>8.99000000000000021</v>
      </c>
      <c r="AE211" s="7">
        <f>cesta!AE211/6</f>
        <v>10.8049999999999997</v>
      </c>
      <c r="AF211" s="7">
        <f>cesta!AF211/6</f>
        <v>9.99000000000000021</v>
      </c>
      <c r="AG211" s="7">
        <f>cesta!AG211/6</f>
        <v>13.9900000000000002</v>
      </c>
      <c r="AH211" s="7">
        <f>cesta!AH211/1.2</f>
        <v>3.29166666666667007</v>
      </c>
      <c r="AI211" s="7">
        <f>cesta!AI211/1.2</f>
        <v>5.14166666666667016</v>
      </c>
      <c r="AJ211" s="7">
        <f>cesta!AJ211/1.2</f>
        <v>5.19166666666666998</v>
      </c>
      <c r="AK211" s="7">
        <f>cesta!AK211/1.2</f>
        <v>7.59166666666667034</v>
      </c>
      <c r="AL211" s="7">
        <f>cesta!AL211/11.25</f>
        <v>2.99022222222221998</v>
      </c>
      <c r="AM211" s="7">
        <f>cesta!AM211/11.25</f>
        <v>4.13155555555556031</v>
      </c>
      <c r="AN211" s="7">
        <f>cesta!AN211/11.25</f>
        <v>3.99022222222221998</v>
      </c>
      <c r="AO211" s="7">
        <f>cesta!AO211/11.25</f>
        <v>5.39022222222221981</v>
      </c>
      <c r="AP211" s="7">
        <f>cesta!AP211/3</f>
        <v>2.49000000000000021</v>
      </c>
      <c r="AQ211" s="7">
        <f>cesta!AQ211/3</f>
        <v>3.48333333333332984</v>
      </c>
      <c r="AR211" s="7">
        <f>cesta!AR211/3</f>
        <v>3.49000000000000021</v>
      </c>
      <c r="AS211" s="7">
        <f>cesta!AS211/3</f>
        <v>4.15000000000000036</v>
      </c>
      <c r="AT211" s="7">
        <f>cesta!AT211*1.2</f>
        <v>3.79199999999999982</v>
      </c>
      <c r="AU211" s="7">
        <f>cesta!AU211*1.2</f>
        <v>8.79599999999999937</v>
      </c>
      <c r="AV211" s="7">
        <f>cesta!AV211*1.2</f>
        <v>8.98799999999999955</v>
      </c>
      <c r="AW211" s="7">
        <f>cesta!AW211*1.2</f>
        <v>9.98399999999999999</v>
      </c>
      <c r="AX211" s="7">
        <f>cesta!AX211/3.75</f>
        <v>5.98933333333333007</v>
      </c>
      <c r="AY211" s="7">
        <f>cesta!AY211/3.75</f>
        <v>9.8533333333333406</v>
      </c>
      <c r="AZ211" s="7">
        <f>cesta!AZ211/3.75</f>
        <v>9.49066666666666947</v>
      </c>
      <c r="BA211" s="7">
        <f>cesta!BA211/3.75</f>
        <v>16.4906666666667014</v>
      </c>
    </row>
    <row r="212" spans="1:53">
      <c r="A212" s="3" t="s">
        <v>75</v>
      </c>
      <c r="B212" s="9" t="n">
        <v>44354</v>
      </c>
      <c r="C212" s="6" t="s">
        <v>58</v>
      </c>
      <c r="D212" s="1" t="n">
        <v>20.5799999999999983</v>
      </c>
      <c r="E212" s="4" t="s">
        <v>63</v>
      </c>
      <c r="F212" s="7">
        <f>cesta!F212/4.5</f>
        <v>31.7511111111111006</v>
      </c>
      <c r="G212" s="7">
        <f>cesta!G212/4.5</f>
        <v>38.6066666666666976</v>
      </c>
      <c r="H212" s="7">
        <f>cesta!H212/4.5</f>
        <v>37.9911111111111026</v>
      </c>
      <c r="I212" s="7">
        <f>cesta!I212/4.5</f>
        <v>49.9911111111111026</v>
      </c>
      <c r="J212" s="7">
        <f>cesta!J212/6</f>
        <v>3.68999999999999995</v>
      </c>
      <c r="K212" s="7">
        <f>cesta!K212/6</f>
        <v>5.45333333333332959</v>
      </c>
      <c r="L212" s="7">
        <f>cesta!L212/6</f>
        <v>4.99000000000000021</v>
      </c>
      <c r="M212" s="7">
        <f>cesta!M212/6</f>
        <v>9.1899999999999995</v>
      </c>
      <c r="N212" s="7">
        <f>cesta!N212/4.5</f>
        <v>5.95111111111110969</v>
      </c>
      <c r="O212" s="7">
        <f>cesta!O212/4.5</f>
        <v>7.86000000000000032</v>
      </c>
      <c r="P212" s="7">
        <f>cesta!P212/4.5</f>
        <v>7.6911111111111099</v>
      </c>
      <c r="Q212" s="7">
        <f>cesta!Q212/4.5</f>
        <v>9.9888888888888907</v>
      </c>
      <c r="R212" s="7">
        <f>cesta!R212/3.6</f>
        <v>3.98888888888888982</v>
      </c>
      <c r="S212" s="7">
        <f>cesta!S212/3.6</f>
        <v>5.43888888888888999</v>
      </c>
      <c r="T212" s="7">
        <f>cesta!T212/3.6</f>
        <v>5.28888888888888964</v>
      </c>
      <c r="U212" s="7">
        <f>cesta!U212/3.6</f>
        <v>8.94999999999999929</v>
      </c>
      <c r="V212" s="7">
        <f>cesta!V212/3</f>
        <v>3.20999999999999996</v>
      </c>
      <c r="W212" s="7">
        <f>cesta!W212/3</f>
        <v>4.45999999999999996</v>
      </c>
      <c r="X212" s="7">
        <f>cesta!X212/3</f>
        <v>4.29000000000000004</v>
      </c>
      <c r="Y212" s="7">
        <f>cesta!Y212/3</f>
        <v>5.99000000000000021</v>
      </c>
      <c r="Z212" s="7">
        <f>cesta!Z212/12</f>
        <v>2.99000000000000021</v>
      </c>
      <c r="AA212" s="7">
        <f>cesta!AA212/12</f>
        <v>5.04000000000000004</v>
      </c>
      <c r="AB212" s="7">
        <f>cesta!AB212/12</f>
        <v>5.24000000000000021</v>
      </c>
      <c r="AC212" s="7">
        <f>cesta!AC212/12</f>
        <v>5.99000000000000021</v>
      </c>
      <c r="AD212" s="7">
        <f>cesta!AD212/6</f>
        <v>6.49000000000000021</v>
      </c>
      <c r="AE212" s="7">
        <f>cesta!AE212/6</f>
        <v>10.1366666666667005</v>
      </c>
      <c r="AF212" s="7">
        <f>cesta!AF212/6</f>
        <v>9.99000000000000021</v>
      </c>
      <c r="AG212" s="7">
        <f>cesta!AG212/6</f>
        <v>13.9900000000000002</v>
      </c>
      <c r="AH212" s="7">
        <f>cesta!AH212/1.2</f>
        <v>3.29166666666667007</v>
      </c>
      <c r="AI212" s="7">
        <f>cesta!AI212/1.2</f>
        <v>5.1333333333333302</v>
      </c>
      <c r="AJ212" s="7">
        <f>cesta!AJ212/1.2</f>
        <v>5.19166666666666998</v>
      </c>
      <c r="AK212" s="7">
        <f>cesta!AK212/1.2</f>
        <v>7.59166666666667034</v>
      </c>
      <c r="AL212" s="7">
        <f>cesta!AL212/11.25</f>
        <v>3.39022222222221981</v>
      </c>
      <c r="AM212" s="7">
        <f>cesta!AM212/11.25</f>
        <v>4.21777777777777985</v>
      </c>
      <c r="AN212" s="7">
        <f>cesta!AN212/11.25</f>
        <v>3.99022222222221998</v>
      </c>
      <c r="AO212" s="7">
        <f>cesta!AO212/11.25</f>
        <v>5.39022222222221981</v>
      </c>
      <c r="AP212" s="7">
        <f>cesta!AP212/3</f>
        <v>2.49000000000000021</v>
      </c>
      <c r="AQ212" s="7">
        <f>cesta!AQ212/3</f>
        <v>3.48333333333332984</v>
      </c>
      <c r="AR212" s="7">
        <f>cesta!AR212/3</f>
        <v>3.49000000000000021</v>
      </c>
      <c r="AS212" s="7">
        <f>cesta!AS212/3</f>
        <v>4.15000000000000036</v>
      </c>
      <c r="AT212" s="7">
        <f>cesta!AT212*1.2</f>
        <v>7.94399999999999995</v>
      </c>
      <c r="AU212" s="7">
        <f>cesta!AU212*1.2</f>
        <v>9</v>
      </c>
      <c r="AV212" s="7">
        <f>cesta!AV212*1.2</f>
        <v>8.98799999999999955</v>
      </c>
      <c r="AW212" s="7">
        <f>cesta!AW212*1.2</f>
        <v>9.98399999999999999</v>
      </c>
      <c r="AX212" s="7">
        <f>cesta!AX212/3.75</f>
        <v>5.98933333333333007</v>
      </c>
      <c r="AY212" s="7">
        <f>cesta!AY212/3.75</f>
        <v>9.85599999999999987</v>
      </c>
      <c r="AZ212" s="7">
        <f>cesta!AZ212/3.75</f>
        <v>9.49066666666666947</v>
      </c>
      <c r="BA212" s="7">
        <f>cesta!BA212/3.75</f>
        <v>16.4906666666667014</v>
      </c>
    </row>
    <row r="213" spans="1:53">
      <c r="A213" s="3" t="s">
        <v>75</v>
      </c>
      <c r="B213" s="9" t="n">
        <v>44355</v>
      </c>
      <c r="C213" s="1" t="s">
        <v>60</v>
      </c>
      <c r="D213" s="4" t="n">
        <v>0.86041666666666643</v>
      </c>
      <c r="E213" s="1" t="s">
        <v>63</v>
      </c>
      <c r="F213" s="7">
        <f>cesta!F213/4.5</f>
        <v>31.7511111111111006</v>
      </c>
      <c r="G213" s="7">
        <f>cesta!G213/4.5</f>
        <v>39.1955555555556003</v>
      </c>
      <c r="H213" s="7">
        <f>cesta!H213/4.5</f>
        <v>37.9911111111111026</v>
      </c>
      <c r="I213" s="7">
        <f>cesta!I213/4.5</f>
        <v>49.9911111111111026</v>
      </c>
      <c r="J213" s="7">
        <f>cesta!J213/6</f>
        <v>3.68999999999999995</v>
      </c>
      <c r="K213" s="7">
        <f>cesta!K213/6</f>
        <v>5.43833333333332991</v>
      </c>
      <c r="L213" s="7">
        <f>cesta!L213/6</f>
        <v>4.99000000000000021</v>
      </c>
      <c r="M213" s="7">
        <f>cesta!M213/6</f>
        <v>9.1899999999999995</v>
      </c>
      <c r="N213" s="7">
        <f>cesta!N213/4.5</f>
        <v>5.95111111111110969</v>
      </c>
      <c r="O213" s="7">
        <f>cesta!O213/4.5</f>
        <v>7.85111111111111004</v>
      </c>
      <c r="P213" s="7">
        <f>cesta!P213/4.5</f>
        <v>7.6911111111111099</v>
      </c>
      <c r="Q213" s="7">
        <f>cesta!Q213/4.5</f>
        <v>9.9888888888888907</v>
      </c>
      <c r="R213" s="7">
        <f>cesta!R213/3.6</f>
        <v>3.98888888888888982</v>
      </c>
      <c r="S213" s="7">
        <f>cesta!S213/3.6</f>
        <v>5.43888888888888999</v>
      </c>
      <c r="T213" s="7">
        <f>cesta!T213/3.6</f>
        <v>5.28888888888888964</v>
      </c>
      <c r="U213" s="7">
        <f>cesta!U213/3.6</f>
        <v>8.94999999999999929</v>
      </c>
      <c r="V213" s="7">
        <f>cesta!V213/3</f>
        <v>3.20999999999999996</v>
      </c>
      <c r="W213" s="7">
        <f>cesta!W213/3</f>
        <v>4.47333333333333005</v>
      </c>
      <c r="X213" s="7">
        <f>cesta!X213/3</f>
        <v>4.29000000000000004</v>
      </c>
      <c r="Y213" s="7">
        <f>cesta!Y213/3</f>
        <v>5.99000000000000021</v>
      </c>
      <c r="Z213" s="7">
        <f>cesta!Z213/12</f>
        <v>3.99000000000000021</v>
      </c>
      <c r="AA213" s="7">
        <f>cesta!AA213/12</f>
        <v>5.09999999999999964</v>
      </c>
      <c r="AB213" s="7">
        <f>cesta!AB213/12</f>
        <v>5.24000000000000021</v>
      </c>
      <c r="AC213" s="7">
        <f>cesta!AC213/12</f>
        <v>5.99000000000000021</v>
      </c>
      <c r="AD213" s="7">
        <f>cesta!AD213/6</f>
        <v>6.49000000000000021</v>
      </c>
      <c r="AE213" s="7">
        <f>cesta!AE213/6</f>
        <v>10.3483333333333007</v>
      </c>
      <c r="AF213" s="7">
        <f>cesta!AF213/6</f>
        <v>9.99000000000000021</v>
      </c>
      <c r="AG213" s="7">
        <f>cesta!AG213/6</f>
        <v>13.9900000000000002</v>
      </c>
      <c r="AH213" s="7">
        <f>cesta!AH213/1.2</f>
        <v>3.29166666666667007</v>
      </c>
      <c r="AI213" s="7">
        <f>cesta!AI213/1.2</f>
        <v>5.15000000000000036</v>
      </c>
      <c r="AJ213" s="7">
        <f>cesta!AJ213/1.2</f>
        <v>5.19166666666666998</v>
      </c>
      <c r="AK213" s="7">
        <f>cesta!AK213/1.2</f>
        <v>7.9916666666666698</v>
      </c>
      <c r="AL213" s="7">
        <f>cesta!AL213/11.25</f>
        <v>3.28977777777777991</v>
      </c>
      <c r="AM213" s="7">
        <f>cesta!AM213/11.25</f>
        <v>4.17777777777777981</v>
      </c>
      <c r="AN213" s="7">
        <f>cesta!AN213/11.25</f>
        <v>3.99022222222221998</v>
      </c>
      <c r="AO213" s="7">
        <f>cesta!AO213/11.25</f>
        <v>5.39022222222221981</v>
      </c>
      <c r="AP213" s="7">
        <f>cesta!AP213/3</f>
        <v>2.49000000000000021</v>
      </c>
      <c r="AQ213" s="7">
        <f>cesta!AQ213/3</f>
        <v>3.49333333333333007</v>
      </c>
      <c r="AR213" s="7">
        <f>cesta!AR213/3</f>
        <v>3.49000000000000021</v>
      </c>
      <c r="AS213" s="7">
        <f>cesta!AS213/3</f>
        <v>4.15000000000000036</v>
      </c>
      <c r="AT213" s="7">
        <f>cesta!AT213*1.2</f>
        <v>7.94399999999999995</v>
      </c>
      <c r="AU213" s="7">
        <f>cesta!AU213*1.2</f>
        <v>9.03599999999999959</v>
      </c>
      <c r="AV213" s="7">
        <f>cesta!AV213*1.2</f>
        <v>8.98799999999999955</v>
      </c>
      <c r="AW213" s="7">
        <f>cesta!AW213*1.2</f>
        <v>9.98399999999999999</v>
      </c>
      <c r="AX213" s="7">
        <f>cesta!AX213/3.75</f>
        <v>5.98933333333333007</v>
      </c>
      <c r="AY213" s="7">
        <f>cesta!AY213/3.75</f>
        <v>9.93066666666667075</v>
      </c>
      <c r="AZ213" s="7">
        <f>cesta!AZ213/3.75</f>
        <v>9.58933333333333948</v>
      </c>
      <c r="BA213" s="7">
        <f>cesta!BA213/3.75</f>
        <v>16.4906666666667014</v>
      </c>
    </row>
    <row r="214" spans="1:53">
      <c r="A214" s="3" t="s">
        <v>75</v>
      </c>
      <c r="B214" s="9" t="n">
        <v>44356</v>
      </c>
      <c r="C214" s="1" t="s">
        <v>62</v>
      </c>
      <c r="D214" s="4" t="n">
        <v>0.458333333333333215</v>
      </c>
      <c r="E214" s="1" t="s">
        <v>61</v>
      </c>
      <c r="F214" s="7">
        <f>cesta!F214/4.5</f>
        <v>31.7511111111111006</v>
      </c>
      <c r="G214" s="7">
        <f>cesta!G214/4.5</f>
        <v>39.206666666666699</v>
      </c>
      <c r="H214" s="7">
        <f>cesta!H214/4.5</f>
        <v>37.9911111111111026</v>
      </c>
      <c r="I214" s="7">
        <f>cesta!I214/4.5</f>
        <v>49.9911111111111026</v>
      </c>
      <c r="J214" s="7">
        <f>cesta!J214/6</f>
        <v>3.68999999999999995</v>
      </c>
      <c r="K214" s="7">
        <f>cesta!K214/6</f>
        <v>5.41166666666666973</v>
      </c>
      <c r="L214" s="7">
        <f>cesta!L214/6</f>
        <v>4.99000000000000021</v>
      </c>
      <c r="M214" s="7">
        <f>cesta!M214/6</f>
        <v>9.1899999999999995</v>
      </c>
      <c r="N214" s="7">
        <f>cesta!N214/4.5</f>
        <v>5.95111111111110969</v>
      </c>
      <c r="O214" s="7">
        <f>cesta!O214/4.5</f>
        <v>7.85111111111111004</v>
      </c>
      <c r="P214" s="7">
        <f>cesta!P214/4.5</f>
        <v>7.74000000000000021</v>
      </c>
      <c r="Q214" s="7">
        <f>cesta!Q214/4.5</f>
        <v>9.9888888888888907</v>
      </c>
      <c r="R214" s="7">
        <f>cesta!R214/3.6</f>
        <v>3.98888888888888982</v>
      </c>
      <c r="S214" s="7">
        <f>cesta!S214/3.6</f>
        <v>5.44166666666666998</v>
      </c>
      <c r="T214" s="7">
        <f>cesta!T214/3.6</f>
        <v>5.28888888888888964</v>
      </c>
      <c r="U214" s="7">
        <f>cesta!U214/3.6</f>
        <v>8.94999999999999929</v>
      </c>
      <c r="V214" s="7">
        <f>cesta!V214/3</f>
        <v>3.20999999999999996</v>
      </c>
      <c r="W214" s="7">
        <f>cesta!W214/3</f>
        <v>4.48000000000000043</v>
      </c>
      <c r="X214" s="7">
        <f>cesta!X214/3</f>
        <v>4.29000000000000004</v>
      </c>
      <c r="Y214" s="7">
        <f>cesta!Y214/3</f>
        <v>5.99000000000000021</v>
      </c>
      <c r="Z214" s="7">
        <f>cesta!Z214/12</f>
        <v>3.89000000000000021</v>
      </c>
      <c r="AA214" s="7">
        <f>cesta!AA214/12</f>
        <v>4.88999999999999968</v>
      </c>
      <c r="AB214" s="7">
        <f>cesta!AB214/12</f>
        <v>5.08999999999999986</v>
      </c>
      <c r="AC214" s="7">
        <f>cesta!AC214/12</f>
        <v>5.99000000000000021</v>
      </c>
      <c r="AD214" s="7">
        <f>cesta!AD214/6</f>
        <v>6.49000000000000021</v>
      </c>
      <c r="AE214" s="7">
        <f>cesta!AE214/6</f>
        <v>10.4700000000000006</v>
      </c>
      <c r="AF214" s="7">
        <f>cesta!AF214/6</f>
        <v>9.99000000000000021</v>
      </c>
      <c r="AG214" s="7">
        <f>cesta!AG214/6</f>
        <v>13.9900000000000002</v>
      </c>
      <c r="AH214" s="7">
        <f>cesta!AH214/1.2</f>
        <v>3.29166666666667007</v>
      </c>
      <c r="AI214" s="7">
        <f>cesta!AI214/1.2</f>
        <v>5.1333333333333302</v>
      </c>
      <c r="AJ214" s="7">
        <f>cesta!AJ214/1.2</f>
        <v>5.19166666666666998</v>
      </c>
      <c r="AK214" s="7">
        <f>cesta!AK214/1.2</f>
        <v>7.59166666666667034</v>
      </c>
      <c r="AL214" s="7">
        <f>cesta!AL214/11.25</f>
        <v>2.48977777777778009</v>
      </c>
      <c r="AM214" s="7">
        <f>cesta!AM214/11.25</f>
        <v>3.94666666666666988</v>
      </c>
      <c r="AN214" s="7">
        <f>cesta!AN214/11.25</f>
        <v>3.74044444444444002</v>
      </c>
      <c r="AO214" s="7">
        <f>cesta!AO214/11.25</f>
        <v>5.39022222222221981</v>
      </c>
      <c r="AP214" s="7">
        <f>cesta!AP214/3</f>
        <v>2.49000000000000021</v>
      </c>
      <c r="AQ214" s="7">
        <f>cesta!AQ214/3</f>
        <v>3.50333333333332986</v>
      </c>
      <c r="AR214" s="7">
        <f>cesta!AR214/3</f>
        <v>3.49000000000000021</v>
      </c>
      <c r="AS214" s="7">
        <f>cesta!AS214/3</f>
        <v>4.15000000000000036</v>
      </c>
      <c r="AT214" s="7">
        <f>cesta!AT214*1.2</f>
        <v>7.94399999999999995</v>
      </c>
      <c r="AU214" s="7">
        <f>cesta!AU214*1.2</f>
        <v>9.0600000000000005</v>
      </c>
      <c r="AV214" s="7">
        <f>cesta!AV214*1.2</f>
        <v>8.98799999999999955</v>
      </c>
      <c r="AW214" s="7">
        <f>cesta!AW214*1.2</f>
        <v>9.98399999999999999</v>
      </c>
      <c r="AX214" s="7">
        <f>cesta!AX214/3.75</f>
        <v>5.98933333333333007</v>
      </c>
      <c r="AY214" s="7">
        <f>cesta!AY214/3.75</f>
        <v>9.95466666666666988</v>
      </c>
      <c r="AZ214" s="7">
        <f>cesta!AZ214/3.75</f>
        <v>9.62133333333333063</v>
      </c>
      <c r="BA214" s="7">
        <f>cesta!BA214/3.75</f>
        <v>16.4906666666667014</v>
      </c>
    </row>
    <row r="215" spans="1:53">
      <c r="A215" s="3" t="s">
        <v>75</v>
      </c>
      <c r="B215" s="9" t="n">
        <v>44357</v>
      </c>
      <c r="C215" s="1" t="s">
        <v>64</v>
      </c>
      <c r="D215" s="4" t="n">
        <v>0.70486111111111116</v>
      </c>
      <c r="E215" s="1" t="s">
        <v>59</v>
      </c>
      <c r="F215" s="7">
        <f>cesta!F215/4.5</f>
        <v>31.7511111111111006</v>
      </c>
      <c r="G215" s="7">
        <f>cesta!G215/4.5</f>
        <v>38.8688888888888968</v>
      </c>
      <c r="H215" s="7">
        <f>cesta!H215/4.5</f>
        <v>37.9911111111111026</v>
      </c>
      <c r="I215" s="7">
        <f>cesta!I215/4.5</f>
        <v>49.9911111111111026</v>
      </c>
      <c r="J215" s="7">
        <f>cesta!J215/6</f>
        <v>3.68999999999999995</v>
      </c>
      <c r="K215" s="7">
        <f>cesta!K215/6</f>
        <v>5.41166666666666973</v>
      </c>
      <c r="L215" s="7">
        <f>cesta!L215/6</f>
        <v>4.99000000000000021</v>
      </c>
      <c r="M215" s="7">
        <f>cesta!M215/6</f>
        <v>9.1899999999999995</v>
      </c>
      <c r="N215" s="7">
        <f>cesta!N215/4.5</f>
        <v>5.95111111111110969</v>
      </c>
      <c r="O215" s="7">
        <f>cesta!O215/4.5</f>
        <v>7.86222222222222022</v>
      </c>
      <c r="P215" s="7">
        <f>cesta!P215/4.5</f>
        <v>7.78888888888888964</v>
      </c>
      <c r="Q215" s="7">
        <f>cesta!Q215/4.5</f>
        <v>9.9888888888888907</v>
      </c>
      <c r="R215" s="7">
        <f>cesta!R215/3.6</f>
        <v>4.28888888888888964</v>
      </c>
      <c r="S215" s="7">
        <f>cesta!S215/3.6</f>
        <v>5.47222222222221966</v>
      </c>
      <c r="T215" s="7">
        <f>cesta!T215/3.6</f>
        <v>5.38888888888889017</v>
      </c>
      <c r="U215" s="7">
        <f>cesta!U215/3.6</f>
        <v>8.94999999999999929</v>
      </c>
      <c r="V215" s="7">
        <f>cesta!V215/3</f>
        <v>3.20999999999999996</v>
      </c>
      <c r="W215" s="7">
        <f>cesta!W215/3</f>
        <v>4.48000000000000043</v>
      </c>
      <c r="X215" s="7">
        <f>cesta!X215/3</f>
        <v>4.29000000000000004</v>
      </c>
      <c r="Y215" s="7">
        <f>cesta!Y215/3</f>
        <v>5.99000000000000021</v>
      </c>
      <c r="Z215" s="7">
        <f>cesta!Z215/12</f>
        <v>3.49000000000000021</v>
      </c>
      <c r="AA215" s="7">
        <f>cesta!AA215/12</f>
        <v>4.41583333333332995</v>
      </c>
      <c r="AB215" s="7">
        <f>cesta!AB215/12</f>
        <v>3.99000000000000021</v>
      </c>
      <c r="AC215" s="7">
        <f>cesta!AC215/12</f>
        <v>5.99000000000000021</v>
      </c>
      <c r="AD215" s="7">
        <f>cesta!AD215/6</f>
        <v>8.99000000000000021</v>
      </c>
      <c r="AE215" s="7">
        <f>cesta!AE215/6</f>
        <v>10.8049999999999997</v>
      </c>
      <c r="AF215" s="7">
        <f>cesta!AF215/6</f>
        <v>9.99000000000000021</v>
      </c>
      <c r="AG215" s="7">
        <f>cesta!AG215/6</f>
        <v>13.9900000000000002</v>
      </c>
      <c r="AH215" s="7">
        <f>cesta!AH215/1.2</f>
        <v>3.29166666666667007</v>
      </c>
      <c r="AI215" s="7">
        <f>cesta!AI215/1.2</f>
        <v>5.17499999999999982</v>
      </c>
      <c r="AJ215" s="7">
        <f>cesta!AJ215/1.2</f>
        <v>5.19166666666666998</v>
      </c>
      <c r="AK215" s="7">
        <f>cesta!AK215/1.2</f>
        <v>9.99166666666667069</v>
      </c>
      <c r="AL215" s="7">
        <f>cesta!AL215/11.25</f>
        <v>2.48977777777778009</v>
      </c>
      <c r="AM215" s="7">
        <f>cesta!AM215/11.25</f>
        <v>4.11288888888889037</v>
      </c>
      <c r="AN215" s="7">
        <f>cesta!AN215/11.25</f>
        <v>3.99022222222221998</v>
      </c>
      <c r="AO215" s="7">
        <f>cesta!AO215/11.25</f>
        <v>5.39022222222221981</v>
      </c>
      <c r="AP215" s="7">
        <f>cesta!AP215/3</f>
        <v>2.49000000000000021</v>
      </c>
      <c r="AQ215" s="7">
        <f>cesta!AQ215/3</f>
        <v>3.5299999999999998</v>
      </c>
      <c r="AR215" s="7">
        <f>cesta!AR215/3</f>
        <v>3.58999999999999986</v>
      </c>
      <c r="AS215" s="7">
        <f>cesta!AS215/3</f>
        <v>4.15000000000000036</v>
      </c>
      <c r="AT215" s="7">
        <f>cesta!AT215*1.2</f>
        <v>7.99199999999999999</v>
      </c>
      <c r="AU215" s="7">
        <f>cesta!AU215*1.2</f>
        <v>9.09600000000000009</v>
      </c>
      <c r="AV215" s="7">
        <f>cesta!AV215*1.2</f>
        <v>8.98799999999999955</v>
      </c>
      <c r="AW215" s="7">
        <f>cesta!AW215*1.2</f>
        <v>9.98399999999999999</v>
      </c>
      <c r="AX215" s="7">
        <f>cesta!AX215/3.75</f>
        <v>5.98933333333333007</v>
      </c>
      <c r="AY215" s="7">
        <f>cesta!AY215/3.75</f>
        <v>9.89333333333333975</v>
      </c>
      <c r="AZ215" s="7">
        <f>cesta!AZ215/3.75</f>
        <v>9.49066666666666947</v>
      </c>
      <c r="BA215" s="7">
        <f>cesta!BA215/3.75</f>
        <v>16.4906666666667014</v>
      </c>
    </row>
    <row r="216" spans="1:53">
      <c r="A216" s="3" t="s">
        <v>75</v>
      </c>
      <c r="B216" s="9" t="n">
        <v>44358</v>
      </c>
      <c r="C216" s="1" t="s">
        <v>65</v>
      </c>
      <c r="D216" s="4" t="n">
        <v>0.473611111111111249</v>
      </c>
      <c r="E216" s="1" t="s">
        <v>61</v>
      </c>
      <c r="F216" s="7">
        <f>cesta!F216/4.5</f>
        <v>31.7511111111111006</v>
      </c>
      <c r="G216" s="7">
        <f>cesta!G216/4.5</f>
        <v>38.7000000000000028</v>
      </c>
      <c r="H216" s="7">
        <f>cesta!H216/4.5</f>
        <v>37.9911111111111026</v>
      </c>
      <c r="I216" s="7">
        <f>cesta!I216/4.5</f>
        <v>49.9911111111111026</v>
      </c>
      <c r="J216" s="7">
        <f>cesta!J216/6</f>
        <v>3.68999999999999995</v>
      </c>
      <c r="K216" s="7">
        <f>cesta!K216/6</f>
        <v>5.42499999999999982</v>
      </c>
      <c r="L216" s="7">
        <f>cesta!L216/6</f>
        <v>4.99000000000000021</v>
      </c>
      <c r="M216" s="7">
        <f>cesta!M216/6</f>
        <v>9.1899999999999995</v>
      </c>
      <c r="N216" s="7">
        <f>cesta!N216/4.5</f>
        <v>5.95111111111110969</v>
      </c>
      <c r="O216" s="7">
        <f>cesta!O216/4.5</f>
        <v>7.86222222222222022</v>
      </c>
      <c r="P216" s="7">
        <f>cesta!P216/4.5</f>
        <v>7.74000000000000021</v>
      </c>
      <c r="Q216" s="7">
        <f>cesta!Q216/4.5</f>
        <v>9.9888888888888907</v>
      </c>
      <c r="R216" s="7">
        <f>cesta!R216/3.6</f>
        <v>4.28888888888888964</v>
      </c>
      <c r="S216" s="7">
        <f>cesta!S216/3.6</f>
        <v>5.45000000000000018</v>
      </c>
      <c r="T216" s="7">
        <f>cesta!T216/3.6</f>
        <v>5.28888888888888964</v>
      </c>
      <c r="U216" s="7">
        <f>cesta!U216/3.6</f>
        <v>8.94999999999999929</v>
      </c>
      <c r="V216" s="7">
        <f>cesta!V216/3</f>
        <v>3.20999999999999996</v>
      </c>
      <c r="W216" s="7">
        <f>cesta!W216/3</f>
        <v>4.49333333333332963</v>
      </c>
      <c r="X216" s="7">
        <f>cesta!X216/3</f>
        <v>4.29000000000000004</v>
      </c>
      <c r="Y216" s="7">
        <f>cesta!Y216/3</f>
        <v>5.99000000000000021</v>
      </c>
      <c r="Z216" s="7">
        <f>cesta!Z216/12</f>
        <v>2.49000000000000021</v>
      </c>
      <c r="AA216" s="7">
        <f>cesta!AA216/12</f>
        <v>4.61000000000000032</v>
      </c>
      <c r="AB216" s="7">
        <f>cesta!AB216/12</f>
        <v>4.79000000000000004</v>
      </c>
      <c r="AC216" s="7">
        <f>cesta!AC216/12</f>
        <v>5.99000000000000021</v>
      </c>
      <c r="AD216" s="7">
        <f>cesta!AD216/6</f>
        <v>8.99000000000000021</v>
      </c>
      <c r="AE216" s="7">
        <f>cesta!AE216/6</f>
        <v>10.8049999999999997</v>
      </c>
      <c r="AF216" s="7">
        <f>cesta!AF216/6</f>
        <v>9.99000000000000021</v>
      </c>
      <c r="AG216" s="7">
        <f>cesta!AG216/6</f>
        <v>13.9900000000000002</v>
      </c>
      <c r="AH216" s="7">
        <f>cesta!AH216/1.2</f>
        <v>3.29166666666667007</v>
      </c>
      <c r="AI216" s="7">
        <f>cesta!AI216/1.2</f>
        <v>5.18333333333333002</v>
      </c>
      <c r="AJ216" s="7">
        <f>cesta!AJ216/1.2</f>
        <v>5.19166666666666998</v>
      </c>
      <c r="AK216" s="7">
        <f>cesta!AK216/1.2</f>
        <v>9.99166666666667069</v>
      </c>
      <c r="AL216" s="7">
        <f>cesta!AL216/11.25</f>
        <v>2.59022222222221998</v>
      </c>
      <c r="AM216" s="7">
        <f>cesta!AM216/11.25</f>
        <v>4.07288888888889034</v>
      </c>
      <c r="AN216" s="7">
        <f>cesta!AN216/11.25</f>
        <v>3.99022222222221998</v>
      </c>
      <c r="AO216" s="7">
        <f>cesta!AO216/11.25</f>
        <v>5.39022222222221981</v>
      </c>
      <c r="AP216" s="7">
        <f>cesta!AP216/3</f>
        <v>2.4700000000000002</v>
      </c>
      <c r="AQ216" s="7">
        <f>cesta!AQ216/3</f>
        <v>3.53666666666667018</v>
      </c>
      <c r="AR216" s="7">
        <f>cesta!AR216/3</f>
        <v>3.58999999999999986</v>
      </c>
      <c r="AS216" s="7">
        <f>cesta!AS216/3</f>
        <v>4.15000000000000036</v>
      </c>
      <c r="AT216" s="7">
        <f>cesta!AT216*1.2</f>
        <v>7.99199999999999999</v>
      </c>
      <c r="AU216" s="7">
        <f>cesta!AU216*1.2</f>
        <v>9.09600000000000009</v>
      </c>
      <c r="AV216" s="7">
        <f>cesta!AV216*1.2</f>
        <v>8.98799999999999955</v>
      </c>
      <c r="AW216" s="7">
        <f>cesta!AW216*1.2</f>
        <v>9.98399999999999999</v>
      </c>
      <c r="AX216" s="7">
        <f>cesta!AX216/3.75</f>
        <v>5.98933333333333007</v>
      </c>
      <c r="AY216" s="7">
        <f>cesta!AY216/3.75</f>
        <v>9.90933333333333088</v>
      </c>
      <c r="AZ216" s="7">
        <f>cesta!AZ216/3.75</f>
        <v>9.49066666666666947</v>
      </c>
      <c r="BA216" s="7">
        <f>cesta!BA216/3.75</f>
        <v>16.4906666666667014</v>
      </c>
    </row>
    <row r="217" spans="1:53">
      <c r="A217" s="3" t="s">
        <v>75</v>
      </c>
      <c r="B217" s="9" t="n">
        <v>44359</v>
      </c>
      <c r="C217" s="1" t="s">
        <v>66</v>
      </c>
      <c r="D217" s="4" t="n">
        <v>0.533333333333333215</v>
      </c>
      <c r="E217" s="1" t="s">
        <v>59</v>
      </c>
      <c r="F217" s="7">
        <f>cesta!F217/4.5</f>
        <v>31.7511111111111006</v>
      </c>
      <c r="G217" s="7">
        <f>cesta!G217/4.5</f>
        <v>39.0311111111111018</v>
      </c>
      <c r="H217" s="7">
        <f>cesta!H217/4.5</f>
        <v>37.9911111111111026</v>
      </c>
      <c r="I217" s="7">
        <f>cesta!I217/4.5</f>
        <v>49.9911111111111026</v>
      </c>
      <c r="J217" s="7">
        <f>cesta!J217/6</f>
        <v>3.18999999999999995</v>
      </c>
      <c r="K217" s="7">
        <f>cesta!K217/6</f>
        <v>5.38166666666667037</v>
      </c>
      <c r="L217" s="7">
        <f>cesta!L217/6</f>
        <v>4.99000000000000021</v>
      </c>
      <c r="M217" s="7">
        <f>cesta!M217/6</f>
        <v>9.1899999999999995</v>
      </c>
      <c r="N217" s="7">
        <f>cesta!N217/4.5</f>
        <v>5.95111111111110969</v>
      </c>
      <c r="O217" s="7">
        <f>cesta!O217/4.5</f>
        <v>7.8644444444444499</v>
      </c>
      <c r="P217" s="7">
        <f>cesta!P217/4.5</f>
        <v>7.74000000000000021</v>
      </c>
      <c r="Q217" s="7">
        <f>cesta!Q217/4.5</f>
        <v>9.9888888888888907</v>
      </c>
      <c r="R217" s="7">
        <f>cesta!R217/3.6</f>
        <v>3.95000000000000018</v>
      </c>
      <c r="S217" s="7">
        <f>cesta!S217/3.6</f>
        <v>5.42777777777777981</v>
      </c>
      <c r="T217" s="7">
        <f>cesta!T217/3.6</f>
        <v>5.28888888888888964</v>
      </c>
      <c r="U217" s="7">
        <f>cesta!U217/3.6</f>
        <v>8.94999999999999929</v>
      </c>
      <c r="V217" s="7">
        <f>cesta!V217/3</f>
        <v>3.20999999999999996</v>
      </c>
      <c r="W217" s="7">
        <f>cesta!W217/3</f>
        <v>4.49000000000000021</v>
      </c>
      <c r="X217" s="7">
        <f>cesta!X217/3</f>
        <v>4.29000000000000004</v>
      </c>
      <c r="Y217" s="7">
        <f>cesta!Y217/3</f>
        <v>5.99000000000000021</v>
      </c>
      <c r="Z217" s="7">
        <f>cesta!Z217/12</f>
        <v>2.49000000000000021</v>
      </c>
      <c r="AA217" s="7">
        <f>cesta!AA217/12</f>
        <v>4.62666666666666959</v>
      </c>
      <c r="AB217" s="7">
        <f>cesta!AB217/12</f>
        <v>4.69000000000000039</v>
      </c>
      <c r="AC217" s="7">
        <f>cesta!AC217/12</f>
        <v>5.99000000000000021</v>
      </c>
      <c r="AD217" s="7">
        <f>cesta!AD217/6</f>
        <v>8.99000000000000021</v>
      </c>
      <c r="AE217" s="7">
        <f>cesta!AE217/6</f>
        <v>10.8049999999999997</v>
      </c>
      <c r="AF217" s="7">
        <f>cesta!AF217/6</f>
        <v>9.99000000000000021</v>
      </c>
      <c r="AG217" s="7">
        <f>cesta!AG217/6</f>
        <v>13.9900000000000002</v>
      </c>
      <c r="AH217" s="7">
        <f>cesta!AH217/1.2</f>
        <v>3.29166666666667007</v>
      </c>
      <c r="AI217" s="7">
        <f>cesta!AI217/1.2</f>
        <v>5.18333333333333002</v>
      </c>
      <c r="AJ217" s="7">
        <f>cesta!AJ217/1.2</f>
        <v>5.19166666666666998</v>
      </c>
      <c r="AK217" s="7">
        <f>cesta!AK217/1.2</f>
        <v>9.99166666666667069</v>
      </c>
      <c r="AL217" s="7">
        <f>cesta!AL217/11.25</f>
        <v>3.39022222222221981</v>
      </c>
      <c r="AM217" s="7">
        <f>cesta!AM217/11.25</f>
        <v>4.15111111111110986</v>
      </c>
      <c r="AN217" s="7">
        <f>cesta!AN217/11.25</f>
        <v>3.99022222222221998</v>
      </c>
      <c r="AO217" s="7">
        <f>cesta!AO217/11.25</f>
        <v>5.39022222222221981</v>
      </c>
      <c r="AP217" s="7">
        <f>cesta!AP217/3</f>
        <v>2.49000000000000021</v>
      </c>
      <c r="AQ217" s="7">
        <f>cesta!AQ217/3</f>
        <v>3.56000000000000005</v>
      </c>
      <c r="AR217" s="7">
        <f>cesta!AR217/3</f>
        <v>3.58999999999999986</v>
      </c>
      <c r="AS217" s="7">
        <f>cesta!AS217/3</f>
        <v>4.15000000000000036</v>
      </c>
      <c r="AT217" s="7">
        <f>cesta!AT217*1.2</f>
        <v>7.99199999999999999</v>
      </c>
      <c r="AU217" s="7">
        <f>cesta!AU217*1.2</f>
        <v>9.07199999999999918</v>
      </c>
      <c r="AV217" s="7">
        <f>cesta!AV217*1.2</f>
        <v>8.98799999999999955</v>
      </c>
      <c r="AW217" s="7">
        <f>cesta!AW217*1.2</f>
        <v>9.98399999999999999</v>
      </c>
      <c r="AX217" s="7">
        <f>cesta!AX217/3.75</f>
        <v>5.38933333333333042</v>
      </c>
      <c r="AY217" s="7">
        <f>cesta!AY217/3.75</f>
        <v>9.91999999999999993</v>
      </c>
      <c r="AZ217" s="7">
        <f>cesta!AZ217/3.75</f>
        <v>9.58933333333333948</v>
      </c>
      <c r="BA217" s="7">
        <f>cesta!BA217/3.75</f>
        <v>16.4906666666667014</v>
      </c>
    </row>
    <row r="218" spans="1:53">
      <c r="A218" s="3" t="s">
        <v>75</v>
      </c>
      <c r="B218" s="9" t="n">
        <v>44360</v>
      </c>
      <c r="C218" s="1" t="s">
        <v>67</v>
      </c>
      <c r="D218" s="4" t="n">
        <v>0.735416666666666519</v>
      </c>
      <c r="E218" s="1" t="s">
        <v>59</v>
      </c>
      <c r="F218" s="7">
        <f>cesta!F218/4.5</f>
        <v>31.7511111111111006</v>
      </c>
      <c r="G218" s="7">
        <f>cesta!G218/4.5</f>
        <v>39.0311111111111018</v>
      </c>
      <c r="H218" s="7">
        <f>cesta!H218/4.5</f>
        <v>37.9911111111111026</v>
      </c>
      <c r="I218" s="7">
        <f>cesta!I218/4.5</f>
        <v>49.9911111111111026</v>
      </c>
      <c r="J218" s="7">
        <f>cesta!J218/6</f>
        <v>3.79000000000000004</v>
      </c>
      <c r="K218" s="7">
        <f>cesta!K218/6</f>
        <v>5.38166666666667037</v>
      </c>
      <c r="L218" s="7">
        <f>cesta!L218/6</f>
        <v>4.99000000000000021</v>
      </c>
      <c r="M218" s="7">
        <f>cesta!M218/6</f>
        <v>9.1899999999999995</v>
      </c>
      <c r="N218" s="7">
        <f>cesta!N218/4.5</f>
        <v>5.95111111111110969</v>
      </c>
      <c r="O218" s="7">
        <f>cesta!O218/4.5</f>
        <v>7.8644444444444499</v>
      </c>
      <c r="P218" s="7">
        <f>cesta!P218/4.5</f>
        <v>7.74000000000000021</v>
      </c>
      <c r="Q218" s="7">
        <f>cesta!Q218/4.5</f>
        <v>9.9888888888888907</v>
      </c>
      <c r="R218" s="7">
        <f>cesta!R218/3.6</f>
        <v>3.95000000000000018</v>
      </c>
      <c r="S218" s="7">
        <f>cesta!S218/3.6</f>
        <v>5.42222222222221983</v>
      </c>
      <c r="T218" s="7">
        <f>cesta!T218/3.6</f>
        <v>5.28888888888888964</v>
      </c>
      <c r="U218" s="7">
        <f>cesta!U218/3.6</f>
        <v>8.94999999999999929</v>
      </c>
      <c r="V218" s="7">
        <f>cesta!V218/3</f>
        <v>3.20999999999999996</v>
      </c>
      <c r="W218" s="7">
        <f>cesta!W218/3</f>
        <v>4.49000000000000021</v>
      </c>
      <c r="X218" s="7">
        <f>cesta!X218/3</f>
        <v>4.29000000000000004</v>
      </c>
      <c r="Y218" s="7">
        <f>cesta!Y218/3</f>
        <v>5.99000000000000021</v>
      </c>
      <c r="Z218" s="7">
        <f>cesta!Z218/12</f>
        <v>2.49000000000000021</v>
      </c>
      <c r="AA218" s="7">
        <f>cesta!AA218/12</f>
        <v>4.46999999999999975</v>
      </c>
      <c r="AB218" s="7">
        <f>cesta!AB218/12</f>
        <v>4.74000000000000021</v>
      </c>
      <c r="AC218" s="7">
        <f>cesta!AC218/12</f>
        <v>5.99000000000000021</v>
      </c>
      <c r="AD218" s="7">
        <f>cesta!AD218/6</f>
        <v>8.99000000000000021</v>
      </c>
      <c r="AE218" s="7">
        <f>cesta!AE218/6</f>
        <v>10.8049999999999997</v>
      </c>
      <c r="AF218" s="7">
        <f>cesta!AF218/6</f>
        <v>9.99000000000000021</v>
      </c>
      <c r="AG218" s="7">
        <f>cesta!AG218/6</f>
        <v>13.9900000000000002</v>
      </c>
      <c r="AH218" s="7">
        <f>cesta!AH218/1.2</f>
        <v>3.29166666666667007</v>
      </c>
      <c r="AI218" s="7">
        <f>cesta!AI218/1.2</f>
        <v>5.18333333333333002</v>
      </c>
      <c r="AJ218" s="7">
        <f>cesta!AJ218/1.2</f>
        <v>5.19166666666666998</v>
      </c>
      <c r="AK218" s="7">
        <f>cesta!AK218/1.2</f>
        <v>9.99166666666667069</v>
      </c>
      <c r="AL218" s="7">
        <f>cesta!AL218/11.25</f>
        <v>3.39022222222221981</v>
      </c>
      <c r="AM218" s="7">
        <f>cesta!AM218/11.25</f>
        <v>4.15111111111110986</v>
      </c>
      <c r="AN218" s="7">
        <f>cesta!AN218/11.25</f>
        <v>3.99022222222221998</v>
      </c>
      <c r="AO218" s="7">
        <f>cesta!AO218/11.25</f>
        <v>5.39022222222221981</v>
      </c>
      <c r="AP218" s="7">
        <f>cesta!AP218/3</f>
        <v>2.49000000000000021</v>
      </c>
      <c r="AQ218" s="7">
        <f>cesta!AQ218/3</f>
        <v>3.56000000000000005</v>
      </c>
      <c r="AR218" s="7">
        <f>cesta!AR218/3</f>
        <v>3.58999999999999986</v>
      </c>
      <c r="AS218" s="7">
        <f>cesta!AS218/3</f>
        <v>4.15000000000000036</v>
      </c>
      <c r="AT218" s="7">
        <f>cesta!AT218*1.2</f>
        <v>7.99199999999999999</v>
      </c>
      <c r="AU218" s="7">
        <f>cesta!AU218*1.2</f>
        <v>9.07199999999999918</v>
      </c>
      <c r="AV218" s="7">
        <f>cesta!AV218*1.2</f>
        <v>8.98799999999999955</v>
      </c>
      <c r="AW218" s="7">
        <f>cesta!AW218*1.2</f>
        <v>9.98399999999999999</v>
      </c>
      <c r="AX218" s="7">
        <f>cesta!AX218/3.75</f>
        <v>5.38933333333333042</v>
      </c>
      <c r="AY218" s="7">
        <f>cesta!AY218/3.75</f>
        <v>9.91466666666667074</v>
      </c>
      <c r="AZ218" s="7">
        <f>cesta!AZ218/3.75</f>
        <v>9.58933333333333948</v>
      </c>
      <c r="BA218" s="7">
        <f>cesta!BA218/3.75</f>
        <v>16.4906666666667014</v>
      </c>
    </row>
    <row r="219" spans="1:53">
      <c r="A219" s="3" t="s">
        <v>75</v>
      </c>
      <c r="B219" s="9" t="n">
        <v>44361</v>
      </c>
      <c r="C219" s="1" t="s">
        <v>58</v>
      </c>
      <c r="D219" s="4" t="n">
        <v>0.802777777777777679</v>
      </c>
      <c r="E219" s="1" t="s">
        <v>63</v>
      </c>
      <c r="F219" s="7">
        <f>cesta!F219/4.5</f>
        <v>31.7511111111111006</v>
      </c>
      <c r="G219" s="7">
        <f>cesta!G219/4.5</f>
        <v>38.7888888888888985</v>
      </c>
      <c r="H219" s="7">
        <f>cesta!H219/4.5</f>
        <v>37.9911111111111026</v>
      </c>
      <c r="I219" s="7">
        <f>cesta!I219/4.5</f>
        <v>49.9911111111111026</v>
      </c>
      <c r="J219" s="7">
        <f>cesta!J219/6</f>
        <v>3.79000000000000004</v>
      </c>
      <c r="K219" s="7">
        <f>cesta!K219/6</f>
        <v>5.38833333333333009</v>
      </c>
      <c r="L219" s="7">
        <f>cesta!L219/6</f>
        <v>4.99000000000000021</v>
      </c>
      <c r="M219" s="7">
        <f>cesta!M219/6</f>
        <v>9.1899999999999995</v>
      </c>
      <c r="N219" s="7">
        <f>cesta!N219/4.5</f>
        <v>6.59111111111111025</v>
      </c>
      <c r="O219" s="7">
        <f>cesta!O219/4.5</f>
        <v>7.94444444444444997</v>
      </c>
      <c r="P219" s="7">
        <f>cesta!P219/4.5</f>
        <v>7.78888888888888964</v>
      </c>
      <c r="Q219" s="7">
        <f>cesta!Q219/4.5</f>
        <v>9.9888888888888907</v>
      </c>
      <c r="R219" s="7">
        <f>cesta!R219/3.6</f>
        <v>4.18888888888888999</v>
      </c>
      <c r="S219" s="7">
        <f>cesta!S219/3.6</f>
        <v>5.44722222222222019</v>
      </c>
      <c r="T219" s="7">
        <f>cesta!T219/3.6</f>
        <v>5.28888888888888964</v>
      </c>
      <c r="U219" s="7">
        <f>cesta!U219/3.6</f>
        <v>8.94999999999999929</v>
      </c>
      <c r="V219" s="7">
        <f>cesta!V219/3</f>
        <v>3.20999999999999996</v>
      </c>
      <c r="W219" s="7">
        <f>cesta!W219/3</f>
        <v>4.49000000000000021</v>
      </c>
      <c r="X219" s="7">
        <f>cesta!X219/3</f>
        <v>4.29000000000000004</v>
      </c>
      <c r="Y219" s="7">
        <f>cesta!Y219/3</f>
        <v>5.99000000000000021</v>
      </c>
      <c r="Z219" s="7">
        <f>cesta!Z219/12</f>
        <v>3.99000000000000021</v>
      </c>
      <c r="AA219" s="7">
        <f>cesta!AA219/12</f>
        <v>5.02666666666666995</v>
      </c>
      <c r="AB219" s="7">
        <f>cesta!AB219/12</f>
        <v>4.99000000000000021</v>
      </c>
      <c r="AC219" s="7">
        <f>cesta!AC219/12</f>
        <v>5.99000000000000021</v>
      </c>
      <c r="AD219" s="7">
        <f>cesta!AD219/6</f>
        <v>6.49000000000000021</v>
      </c>
      <c r="AE219" s="7">
        <f>cesta!AE219/6</f>
        <v>10.1366666666667005</v>
      </c>
      <c r="AF219" s="7">
        <f>cesta!AF219/6</f>
        <v>9.90000000000000036</v>
      </c>
      <c r="AG219" s="7">
        <f>cesta!AG219/6</f>
        <v>13.9900000000000002</v>
      </c>
      <c r="AH219" s="7">
        <f>cesta!AH219/1.2</f>
        <v>3.29166666666667007</v>
      </c>
      <c r="AI219" s="7">
        <f>cesta!AI219/1.2</f>
        <v>5.19166666666666998</v>
      </c>
      <c r="AJ219" s="7">
        <f>cesta!AJ219/1.2</f>
        <v>5.19166666666666998</v>
      </c>
      <c r="AK219" s="7">
        <f>cesta!AK219/1.2</f>
        <v>9.99166666666667069</v>
      </c>
      <c r="AL219" s="7">
        <f>cesta!AL219/11.25</f>
        <v>3.39022222222221981</v>
      </c>
      <c r="AM219" s="7">
        <f>cesta!AM219/11.25</f>
        <v>4.1404444444444497</v>
      </c>
      <c r="AN219" s="7">
        <f>cesta!AN219/11.25</f>
        <v>3.88977777777778009</v>
      </c>
      <c r="AO219" s="7">
        <f>cesta!AO219/11.25</f>
        <v>5.39022222222221981</v>
      </c>
      <c r="AP219" s="7">
        <f>cesta!AP219/3</f>
        <v>2.49000000000000021</v>
      </c>
      <c r="AQ219" s="7">
        <f>cesta!AQ219/3</f>
        <v>3.54999999999999982</v>
      </c>
      <c r="AR219" s="7">
        <f>cesta!AR219/3</f>
        <v>3.54000000000000004</v>
      </c>
      <c r="AS219" s="7">
        <f>cesta!AS219/3</f>
        <v>4.15000000000000036</v>
      </c>
      <c r="AT219" s="7">
        <f>cesta!AT219*1.2</f>
        <v>7.99199999999999999</v>
      </c>
      <c r="AU219" s="7">
        <f>cesta!AU219*1.2</f>
        <v>9.14400000000000013</v>
      </c>
      <c r="AV219" s="7">
        <f>cesta!AV219*1.2</f>
        <v>8.98799999999999955</v>
      </c>
      <c r="AW219" s="7">
        <f>cesta!AW219*1.2</f>
        <v>9.98399999999999999</v>
      </c>
      <c r="AX219" s="7">
        <f>cesta!AX219/3.75</f>
        <v>5.38933333333333042</v>
      </c>
      <c r="AY219" s="7">
        <f>cesta!AY219/3.75</f>
        <v>9.89866666666667072</v>
      </c>
      <c r="AZ219" s="7">
        <f>cesta!AZ219/3.75</f>
        <v>9.53866666666666951</v>
      </c>
      <c r="BA219" s="7">
        <f>cesta!BA219/3.75</f>
        <v>16.4906666666667014</v>
      </c>
    </row>
    <row r="220" spans="1:53">
      <c r="A220" s="3" t="s">
        <v>75</v>
      </c>
      <c r="B220" s="9" t="n">
        <v>44362</v>
      </c>
      <c r="C220" s="1" t="s">
        <v>60</v>
      </c>
      <c r="D220" s="4" t="n">
        <v>0.875694444444444464</v>
      </c>
      <c r="E220" s="1" t="s">
        <v>63</v>
      </c>
      <c r="F220" s="7">
        <f>cesta!F220/4.5</f>
        <v>31.7511111111111006</v>
      </c>
      <c r="G220" s="7">
        <f>cesta!G220/4.5</f>
        <v>38.9977777777777987</v>
      </c>
      <c r="H220" s="7">
        <f>cesta!H220/4.5</f>
        <v>37.9911111111111026</v>
      </c>
      <c r="I220" s="7">
        <f>cesta!I220/4.5</f>
        <v>49.9911111111111026</v>
      </c>
      <c r="J220" s="7">
        <f>cesta!J220/6</f>
        <v>3.79000000000000004</v>
      </c>
      <c r="K220" s="7">
        <f>cesta!K220/6</f>
        <v>5.43499999999999961</v>
      </c>
      <c r="L220" s="7">
        <f>cesta!L220/6</f>
        <v>4.99000000000000021</v>
      </c>
      <c r="M220" s="7">
        <f>cesta!M220/6</f>
        <v>9.1899999999999995</v>
      </c>
      <c r="N220" s="7">
        <f>cesta!N220/4.5</f>
        <v>6.59111111111111025</v>
      </c>
      <c r="O220" s="7">
        <f>cesta!O220/4.5</f>
        <v>7.93333333333333002</v>
      </c>
      <c r="P220" s="7">
        <f>cesta!P220/4.5</f>
        <v>7.6911111111111099</v>
      </c>
      <c r="Q220" s="7">
        <f>cesta!Q220/4.5</f>
        <v>9.9888888888888907</v>
      </c>
      <c r="R220" s="7">
        <f>cesta!R220/3.6</f>
        <v>4.18888888888888999</v>
      </c>
      <c r="S220" s="7">
        <f>cesta!S220/3.6</f>
        <v>5.45277777777778017</v>
      </c>
      <c r="T220" s="7">
        <f>cesta!T220/3.6</f>
        <v>5.28888888888888964</v>
      </c>
      <c r="U220" s="7">
        <f>cesta!U220/3.6</f>
        <v>8.94999999999999929</v>
      </c>
      <c r="V220" s="7">
        <f>cesta!V220/3</f>
        <v>3.20999999999999996</v>
      </c>
      <c r="W220" s="7">
        <f>cesta!W220/3</f>
        <v>4.5</v>
      </c>
      <c r="X220" s="7">
        <f>cesta!X220/3</f>
        <v>4.29000000000000004</v>
      </c>
      <c r="Y220" s="7">
        <f>cesta!Y220/3</f>
        <v>5.99000000000000021</v>
      </c>
      <c r="Z220" s="7">
        <f>cesta!Z220/12</f>
        <v>3.49000000000000021</v>
      </c>
      <c r="AA220" s="7">
        <f>cesta!AA220/12</f>
        <v>4.98083333333333034</v>
      </c>
      <c r="AB220" s="7">
        <f>cesta!AB220/12</f>
        <v>4.99000000000000021</v>
      </c>
      <c r="AC220" s="7">
        <f>cesta!AC220/12</f>
        <v>5.99000000000000021</v>
      </c>
      <c r="AD220" s="7">
        <f>cesta!AD220/6</f>
        <v>6.49000000000000021</v>
      </c>
      <c r="AE220" s="7">
        <f>cesta!AE220/6</f>
        <v>10.2483333333332993</v>
      </c>
      <c r="AF220" s="7">
        <f>cesta!AF220/6</f>
        <v>9.99000000000000021</v>
      </c>
      <c r="AG220" s="7">
        <f>cesta!AG220/6</f>
        <v>13.9900000000000002</v>
      </c>
      <c r="AH220" s="7">
        <f>cesta!AH220/1.2</f>
        <v>3.29166666666667007</v>
      </c>
      <c r="AI220" s="7">
        <f>cesta!AI220/1.2</f>
        <v>5.19166666666666998</v>
      </c>
      <c r="AJ220" s="7">
        <f>cesta!AJ220/1.2</f>
        <v>5.19166666666666998</v>
      </c>
      <c r="AK220" s="7">
        <f>cesta!AK220/1.2</f>
        <v>9.99166666666667069</v>
      </c>
      <c r="AL220" s="7">
        <f>cesta!AL220/11.25</f>
        <v>2.95999999999999996</v>
      </c>
      <c r="AM220" s="7">
        <f>cesta!AM220/11.25</f>
        <v>4.04533333333333012</v>
      </c>
      <c r="AN220" s="7">
        <f>cesta!AN220/11.25</f>
        <v>3.88977777777778009</v>
      </c>
      <c r="AO220" s="7">
        <f>cesta!AO220/11.25</f>
        <v>5.39022222222221981</v>
      </c>
      <c r="AP220" s="7">
        <f>cesta!AP220/3</f>
        <v>2.49000000000000021</v>
      </c>
      <c r="AQ220" s="7">
        <f>cesta!AQ220/3</f>
        <v>3.51333333333333009</v>
      </c>
      <c r="AR220" s="7">
        <f>cesta!AR220/3</f>
        <v>3.49000000000000021</v>
      </c>
      <c r="AS220" s="7">
        <f>cesta!AS220/3</f>
        <v>4.15000000000000036</v>
      </c>
      <c r="AT220" s="7">
        <f>cesta!AT220*1.2</f>
        <v>7.99199999999999999</v>
      </c>
      <c r="AU220" s="7">
        <f>cesta!AU220*1.2</f>
        <v>9.16799999999999926</v>
      </c>
      <c r="AV220" s="7">
        <f>cesta!AV220*1.2</f>
        <v>9.19200000000000017</v>
      </c>
      <c r="AW220" s="7">
        <f>cesta!AW220*1.2</f>
        <v>9.98399999999999999</v>
      </c>
      <c r="AX220" s="7">
        <f>cesta!AX220/3.75</f>
        <v>5.98933333333333007</v>
      </c>
      <c r="AY220" s="7">
        <f>cesta!AY220/3.75</f>
        <v>9.89866666666667072</v>
      </c>
      <c r="AZ220" s="7">
        <f>cesta!AZ220/3.75</f>
        <v>9.58933333333333948</v>
      </c>
      <c r="BA220" s="7">
        <f>cesta!BA220/3.75</f>
        <v>16.4906666666667014</v>
      </c>
    </row>
    <row r="221" spans="1:53">
      <c r="A221" s="3" t="s">
        <v>75</v>
      </c>
      <c r="B221" s="9" t="n">
        <v>44363</v>
      </c>
      <c r="C221" s="1" t="s">
        <v>62</v>
      </c>
      <c r="D221" s="4" t="n">
        <v>0.513194444444444375</v>
      </c>
      <c r="E221" s="1" t="s">
        <v>59</v>
      </c>
      <c r="F221" s="7">
        <f>cesta!F221/4.5</f>
        <v>31.7511111111111006</v>
      </c>
      <c r="G221" s="7">
        <f>cesta!G221/4.5</f>
        <v>38.7488888888888994</v>
      </c>
      <c r="H221" s="7">
        <f>cesta!H221/4.5</f>
        <v>37.9911111111111026</v>
      </c>
      <c r="I221" s="7">
        <f>cesta!I221/4.5</f>
        <v>49.9911111111111026</v>
      </c>
      <c r="J221" s="7">
        <f>cesta!J221/6</f>
        <v>3.79000000000000004</v>
      </c>
      <c r="K221" s="7">
        <f>cesta!K221/6</f>
        <v>5.42833333333333012</v>
      </c>
      <c r="L221" s="7">
        <f>cesta!L221/6</f>
        <v>4.99000000000000021</v>
      </c>
      <c r="M221" s="7">
        <f>cesta!M221/6</f>
        <v>9.1899999999999995</v>
      </c>
      <c r="N221" s="7">
        <f>cesta!N221/4.5</f>
        <v>6.59111111111111025</v>
      </c>
      <c r="O221" s="7">
        <f>cesta!O221/4.5</f>
        <v>7.93333333333333002</v>
      </c>
      <c r="P221" s="7">
        <f>cesta!P221/4.5</f>
        <v>7.6911111111111099</v>
      </c>
      <c r="Q221" s="7">
        <f>cesta!Q221/4.5</f>
        <v>9.9888888888888907</v>
      </c>
      <c r="R221" s="7">
        <f>cesta!R221/3.6</f>
        <v>4.18888888888888999</v>
      </c>
      <c r="S221" s="7">
        <f>cesta!S221/3.6</f>
        <v>5.45277777777778017</v>
      </c>
      <c r="T221" s="7">
        <f>cesta!T221/3.6</f>
        <v>5.28888888888888964</v>
      </c>
      <c r="U221" s="7">
        <f>cesta!U221/3.6</f>
        <v>8.94999999999999929</v>
      </c>
      <c r="V221" s="7">
        <f>cesta!V221/3</f>
        <v>3.20999999999999996</v>
      </c>
      <c r="W221" s="7">
        <f>cesta!W221/3</f>
        <v>4.5</v>
      </c>
      <c r="X221" s="7">
        <f>cesta!X221/3</f>
        <v>4.29000000000000004</v>
      </c>
      <c r="Y221" s="7">
        <f>cesta!Y221/3</f>
        <v>5.99000000000000021</v>
      </c>
      <c r="Z221" s="7">
        <f>cesta!Z221/12</f>
        <v>2.99000000000000021</v>
      </c>
      <c r="AA221" s="7">
        <f>cesta!AA221/12</f>
        <v>4.50999999999999979</v>
      </c>
      <c r="AB221" s="7">
        <f>cesta!AB221/12</f>
        <v>4.90666666666666984</v>
      </c>
      <c r="AC221" s="7">
        <f>cesta!AC221/12</f>
        <v>5.99000000000000021</v>
      </c>
      <c r="AD221" s="7">
        <f>cesta!AD221/6</f>
        <v>8.99000000000000021</v>
      </c>
      <c r="AE221" s="7">
        <f>cesta!AE221/6</f>
        <v>10.8049999999999997</v>
      </c>
      <c r="AF221" s="7">
        <f>cesta!AF221/6</f>
        <v>9.99000000000000021</v>
      </c>
      <c r="AG221" s="7">
        <f>cesta!AG221/6</f>
        <v>13.9900000000000002</v>
      </c>
      <c r="AH221" s="7">
        <f>cesta!AH221/1.2</f>
        <v>3.29166666666667007</v>
      </c>
      <c r="AI221" s="7">
        <f>cesta!AI221/1.2</f>
        <v>5.19166666666666998</v>
      </c>
      <c r="AJ221" s="7">
        <f>cesta!AJ221/1.2</f>
        <v>5.19166666666666998</v>
      </c>
      <c r="AK221" s="7">
        <f>cesta!AK221/1.2</f>
        <v>9.99166666666667069</v>
      </c>
      <c r="AL221" s="7">
        <f>cesta!AL221/11.25</f>
        <v>2.48977777777778009</v>
      </c>
      <c r="AM221" s="7">
        <f>cesta!AM221/11.25</f>
        <v>3.88622222222221971</v>
      </c>
      <c r="AN221" s="7">
        <f>cesta!AN221/11.25</f>
        <v>3.88977777777778009</v>
      </c>
      <c r="AO221" s="7">
        <f>cesta!AO221/11.25</f>
        <v>5.39022222222221981</v>
      </c>
      <c r="AP221" s="7">
        <f>cesta!AP221/3</f>
        <v>2.49000000000000021</v>
      </c>
      <c r="AQ221" s="7">
        <f>cesta!AQ221/3</f>
        <v>3.52666666666666995</v>
      </c>
      <c r="AR221" s="7">
        <f>cesta!AR221/3</f>
        <v>3.54000000000000004</v>
      </c>
      <c r="AS221" s="7">
        <f>cesta!AS221/3</f>
        <v>4.15000000000000036</v>
      </c>
      <c r="AT221" s="7">
        <f>cesta!AT221*1.2</f>
        <v>7.99199999999999999</v>
      </c>
      <c r="AU221" s="7">
        <f>cesta!AU221*1.2</f>
        <v>9.16799999999999926</v>
      </c>
      <c r="AV221" s="7">
        <f>cesta!AV221*1.2</f>
        <v>9.19200000000000017</v>
      </c>
      <c r="AW221" s="7">
        <f>cesta!AW221*1.2</f>
        <v>9.98399999999999999</v>
      </c>
      <c r="AX221" s="7">
        <f>cesta!AX221/3.75</f>
        <v>5.98933333333333007</v>
      </c>
      <c r="AY221" s="7">
        <f>cesta!AY221/3.75</f>
        <v>9.93333333333334068</v>
      </c>
      <c r="AZ221" s="7">
        <f>cesta!AZ221/3.75</f>
        <v>9.63199999999999967</v>
      </c>
      <c r="BA221" s="7">
        <f>cesta!BA221/3.75</f>
        <v>16.4906666666667014</v>
      </c>
    </row>
    <row r="222" spans="1:53">
      <c r="A222" s="3" t="s">
        <v>75</v>
      </c>
      <c r="B222" s="9" t="n">
        <v>44364</v>
      </c>
      <c r="C222" s="1" t="s">
        <v>64</v>
      </c>
      <c r="D222" s="4" t="n">
        <v>0.496527777777777679</v>
      </c>
      <c r="E222" s="1" t="s">
        <v>61</v>
      </c>
      <c r="F222" s="7">
        <f>cesta!F222/4.5</f>
        <v>31.7511111111111006</v>
      </c>
      <c r="G222" s="7">
        <f>cesta!G222/4.5</f>
        <v>38.8111111111111029</v>
      </c>
      <c r="H222" s="7">
        <f>cesta!H222/4.5</f>
        <v>37.9911111111111026</v>
      </c>
      <c r="I222" s="7">
        <f>cesta!I222/4.5</f>
        <v>49.9911111111111026</v>
      </c>
      <c r="J222" s="7">
        <f>cesta!J222/6</f>
        <v>3.75</v>
      </c>
      <c r="K222" s="7">
        <f>cesta!K222/6</f>
        <v>5.38166666666667037</v>
      </c>
      <c r="L222" s="7">
        <f>cesta!L222/6</f>
        <v>4.99000000000000021</v>
      </c>
      <c r="M222" s="7">
        <f>cesta!M222/6</f>
        <v>9.1899999999999995</v>
      </c>
      <c r="N222" s="7">
        <f>cesta!N222/4.5</f>
        <v>6.59111111111111025</v>
      </c>
      <c r="O222" s="7">
        <f>cesta!O222/4.5</f>
        <v>7.93333333333333002</v>
      </c>
      <c r="P222" s="7">
        <f>cesta!P222/4.5</f>
        <v>7.6911111111111099</v>
      </c>
      <c r="Q222" s="7">
        <f>cesta!Q222/4.5</f>
        <v>9.9888888888888907</v>
      </c>
      <c r="R222" s="7">
        <f>cesta!R222/3.6</f>
        <v>4.18888888888888999</v>
      </c>
      <c r="S222" s="7">
        <f>cesta!S222/3.6</f>
        <v>5.44444444444444997</v>
      </c>
      <c r="T222" s="7">
        <f>cesta!T222/3.6</f>
        <v>5.28888888888888964</v>
      </c>
      <c r="U222" s="7">
        <f>cesta!U222/3.6</f>
        <v>8.94999999999999929</v>
      </c>
      <c r="V222" s="7">
        <f>cesta!V222/3</f>
        <v>3.20999999999999996</v>
      </c>
      <c r="W222" s="7">
        <f>cesta!W222/3</f>
        <v>4.50666666666667037</v>
      </c>
      <c r="X222" s="7">
        <f>cesta!X222/3</f>
        <v>4.29000000000000004</v>
      </c>
      <c r="Y222" s="7">
        <f>cesta!Y222/3</f>
        <v>5.99000000000000021</v>
      </c>
      <c r="Z222" s="7">
        <f>cesta!Z222/12</f>
        <v>2.99000000000000021</v>
      </c>
      <c r="AA222" s="7">
        <f>cesta!AA222/12</f>
        <v>4.41000000000000014</v>
      </c>
      <c r="AB222" s="7">
        <f>cesta!AB222/12</f>
        <v>4.49000000000000021</v>
      </c>
      <c r="AC222" s="7">
        <f>cesta!AC222/12</f>
        <v>5.99000000000000021</v>
      </c>
      <c r="AD222" s="7">
        <f>cesta!AD222/6</f>
        <v>8.99000000000000021</v>
      </c>
      <c r="AE222" s="7">
        <f>cesta!AE222/6</f>
        <v>10.8049999999999997</v>
      </c>
      <c r="AF222" s="7">
        <f>cesta!AF222/6</f>
        <v>9.99000000000000021</v>
      </c>
      <c r="AG222" s="7">
        <f>cesta!AG222/6</f>
        <v>13.9900000000000002</v>
      </c>
      <c r="AH222" s="7">
        <f>cesta!AH222/1.2</f>
        <v>3.29166666666667007</v>
      </c>
      <c r="AI222" s="7">
        <f>cesta!AI222/1.2</f>
        <v>5.20000000000000018</v>
      </c>
      <c r="AJ222" s="7">
        <f>cesta!AJ222/1.2</f>
        <v>5.25</v>
      </c>
      <c r="AK222" s="7">
        <f>cesta!AK222/1.2</f>
        <v>7.59166666666667034</v>
      </c>
      <c r="AL222" s="7">
        <f>cesta!AL222/11.25</f>
        <v>2.48977777777778009</v>
      </c>
      <c r="AM222" s="7">
        <f>cesta!AM222/11.25</f>
        <v>3.98133333333333006</v>
      </c>
      <c r="AN222" s="7">
        <f>cesta!AN222/11.25</f>
        <v>3.99022222222221998</v>
      </c>
      <c r="AO222" s="7">
        <f>cesta!AO222/11.25</f>
        <v>5.39022222222221981</v>
      </c>
      <c r="AP222" s="7">
        <f>cesta!AP222/3</f>
        <v>2.49000000000000021</v>
      </c>
      <c r="AQ222" s="7">
        <f>cesta!AQ222/3</f>
        <v>3.54666666666666996</v>
      </c>
      <c r="AR222" s="7">
        <f>cesta!AR222/3</f>
        <v>3.64000000000000012</v>
      </c>
      <c r="AS222" s="7">
        <f>cesta!AS222/3</f>
        <v>4.15000000000000036</v>
      </c>
      <c r="AT222" s="7">
        <f>cesta!AT222*1.2</f>
        <v>7.99199999999999999</v>
      </c>
      <c r="AU222" s="7">
        <f>cesta!AU222*1.2</f>
        <v>9.11999999999999922</v>
      </c>
      <c r="AV222" s="7">
        <f>cesta!AV222*1.2</f>
        <v>8.98799999999999955</v>
      </c>
      <c r="AW222" s="7">
        <f>cesta!AW222*1.2</f>
        <v>9.98399999999999999</v>
      </c>
      <c r="AX222" s="7">
        <f>cesta!AX222/3.75</f>
        <v>5.98933333333333007</v>
      </c>
      <c r="AY222" s="7">
        <f>cesta!AY222/3.75</f>
        <v>9.87466666666666981</v>
      </c>
      <c r="AZ222" s="7">
        <f>cesta!AZ222/3.75</f>
        <v>9.66933333333333067</v>
      </c>
      <c r="BA222" s="7">
        <f>cesta!BA222/3.75</f>
        <v>16.4906666666667014</v>
      </c>
    </row>
    <row r="223" spans="1:53">
      <c r="A223" s="3" t="s">
        <v>75</v>
      </c>
      <c r="B223" s="9" t="n">
        <v>44365</v>
      </c>
      <c r="C223" s="1" t="s">
        <v>65</v>
      </c>
      <c r="D223" s="4" t="n">
        <v>0.410416666666666519</v>
      </c>
      <c r="E223" s="1" t="s">
        <v>61</v>
      </c>
      <c r="F223" s="7">
        <f>cesta!F223/4.5</f>
        <v>31.7511111111111006</v>
      </c>
      <c r="G223" s="7">
        <f>cesta!G223/4.5</f>
        <v>38.9266666666666978</v>
      </c>
      <c r="H223" s="7">
        <f>cesta!H223/4.5</f>
        <v>38.4911111111111026</v>
      </c>
      <c r="I223" s="7">
        <f>cesta!I223/4.5</f>
        <v>49.9911111111111026</v>
      </c>
      <c r="J223" s="7">
        <f>cesta!J223/6</f>
        <v>3.75</v>
      </c>
      <c r="K223" s="7">
        <f>cesta!K223/6</f>
        <v>5.39499999999999957</v>
      </c>
      <c r="L223" s="7">
        <f>cesta!L223/6</f>
        <v>4.99000000000000021</v>
      </c>
      <c r="M223" s="7">
        <f>cesta!M223/6</f>
        <v>9.1899999999999995</v>
      </c>
      <c r="N223" s="7">
        <f>cesta!N223/4.5</f>
        <v>5.99111111111110972</v>
      </c>
      <c r="O223" s="7">
        <f>cesta!O223/4.5</f>
        <v>7.89333333333333975</v>
      </c>
      <c r="P223" s="7">
        <f>cesta!P223/4.5</f>
        <v>7.6911111111111099</v>
      </c>
      <c r="Q223" s="7">
        <f>cesta!Q223/4.5</f>
        <v>9.9888888888888907</v>
      </c>
      <c r="R223" s="7">
        <f>cesta!R223/3.6</f>
        <v>3.88888888888889017</v>
      </c>
      <c r="S223" s="7">
        <f>cesta!S223/3.6</f>
        <v>5.41388888888888964</v>
      </c>
      <c r="T223" s="7">
        <f>cesta!T223/3.6</f>
        <v>5.28888888888888964</v>
      </c>
      <c r="U223" s="7">
        <f>cesta!U223/3.6</f>
        <v>8.94999999999999929</v>
      </c>
      <c r="V223" s="7">
        <f>cesta!V223/3</f>
        <v>3.20999999999999996</v>
      </c>
      <c r="W223" s="7">
        <f>cesta!W223/3</f>
        <v>4.47333333333333005</v>
      </c>
      <c r="X223" s="7">
        <f>cesta!X223/3</f>
        <v>4.29000000000000004</v>
      </c>
      <c r="Y223" s="7">
        <f>cesta!Y223/3</f>
        <v>5.99000000000000021</v>
      </c>
      <c r="Z223" s="7">
        <f>cesta!Z223/12</f>
        <v>2.99000000000000021</v>
      </c>
      <c r="AA223" s="7">
        <f>cesta!AA223/12</f>
        <v>4.61000000000000032</v>
      </c>
      <c r="AB223" s="7">
        <f>cesta!AB223/12</f>
        <v>4.74000000000000021</v>
      </c>
      <c r="AC223" s="7">
        <f>cesta!AC223/12</f>
        <v>5.99000000000000021</v>
      </c>
      <c r="AD223" s="7">
        <f>cesta!AD223/6</f>
        <v>8.99000000000000021</v>
      </c>
      <c r="AE223" s="7">
        <f>cesta!AE223/6</f>
        <v>10.8049999999999997</v>
      </c>
      <c r="AF223" s="7">
        <f>cesta!AF223/6</f>
        <v>9.99000000000000021</v>
      </c>
      <c r="AG223" s="7">
        <f>cesta!AG223/6</f>
        <v>13.9900000000000002</v>
      </c>
      <c r="AH223" s="7">
        <f>cesta!AH223/1.2</f>
        <v>3.29166666666667007</v>
      </c>
      <c r="AI223" s="7">
        <f>cesta!AI223/1.2</f>
        <v>5.21666666666667034</v>
      </c>
      <c r="AJ223" s="7">
        <f>cesta!AJ223/1.2</f>
        <v>5.25</v>
      </c>
      <c r="AK223" s="7">
        <f>cesta!AK223/1.2</f>
        <v>9.99166666666667069</v>
      </c>
      <c r="AL223" s="7">
        <f>cesta!AL223/11.25</f>
        <v>2.64977777777777979</v>
      </c>
      <c r="AM223" s="7">
        <f>cesta!AM223/11.25</f>
        <v>4.10133333333333017</v>
      </c>
      <c r="AN223" s="7">
        <f>cesta!AN223/11.25</f>
        <v>3.99022222222221998</v>
      </c>
      <c r="AO223" s="7">
        <f>cesta!AO223/11.25</f>
        <v>5.39022222222221981</v>
      </c>
      <c r="AP223" s="7">
        <f>cesta!AP223/3</f>
        <v>2.49000000000000021</v>
      </c>
      <c r="AQ223" s="7">
        <f>cesta!AQ223/3</f>
        <v>3.54666666666666996</v>
      </c>
      <c r="AR223" s="7">
        <f>cesta!AR223/3</f>
        <v>3.58999999999999986</v>
      </c>
      <c r="AS223" s="7">
        <f>cesta!AS223/3</f>
        <v>4.15000000000000036</v>
      </c>
      <c r="AT223" s="7">
        <f>cesta!AT223*1.2</f>
        <v>7.99199999999999999</v>
      </c>
      <c r="AU223" s="7">
        <f>cesta!AU223*1.2</f>
        <v>9.09600000000000009</v>
      </c>
      <c r="AV223" s="7">
        <f>cesta!AV223*1.2</f>
        <v>9.08399999999999963</v>
      </c>
      <c r="AW223" s="7">
        <f>cesta!AW223*1.2</f>
        <v>9.98399999999999999</v>
      </c>
      <c r="AX223" s="7">
        <f>cesta!AX223/3.75</f>
        <v>5.98933333333333007</v>
      </c>
      <c r="AY223" s="7">
        <f>cesta!AY223/3.75</f>
        <v>9.96533333333333005</v>
      </c>
      <c r="AZ223" s="7">
        <f>cesta!AZ223/3.75</f>
        <v>9.69066666666667054</v>
      </c>
      <c r="BA223" s="7">
        <f>cesta!BA223/3.75</f>
        <v>16.4906666666667014</v>
      </c>
    </row>
    <row r="224" spans="1:53">
      <c r="A224" s="3" t="s">
        <v>75</v>
      </c>
      <c r="B224" s="9" t="n">
        <v>44366</v>
      </c>
      <c r="C224" s="1" t="s">
        <v>66</v>
      </c>
      <c r="D224" s="4" t="n">
        <v>0.660416666666666519</v>
      </c>
      <c r="E224" s="1" t="s">
        <v>59</v>
      </c>
      <c r="F224" s="7">
        <f>cesta!F224/4.5</f>
        <v>31.7511111111111006</v>
      </c>
      <c r="G224" s="7">
        <f>cesta!G224/4.5</f>
        <v>38.4644444444445028</v>
      </c>
      <c r="H224" s="7">
        <f>cesta!H224/4.5</f>
        <v>37.9911111111111026</v>
      </c>
      <c r="I224" s="7">
        <f>cesta!I224/4.5</f>
        <v>49.9911111111111026</v>
      </c>
      <c r="J224" s="7">
        <f>cesta!J224/6</f>
        <v>3.75</v>
      </c>
      <c r="K224" s="7">
        <f>cesta!K224/6</f>
        <v>5.37666666666666959</v>
      </c>
      <c r="L224" s="7">
        <f>cesta!L224/6</f>
        <v>4.99000000000000021</v>
      </c>
      <c r="M224" s="7">
        <f>cesta!M224/6</f>
        <v>9.1899999999999995</v>
      </c>
      <c r="N224" s="7">
        <f>cesta!N224/4.5</f>
        <v>5.99111111111110972</v>
      </c>
      <c r="O224" s="7">
        <f>cesta!O224/4.5</f>
        <v>7.86888888888888971</v>
      </c>
      <c r="P224" s="7">
        <f>cesta!P224/4.5</f>
        <v>7.6911111111111099</v>
      </c>
      <c r="Q224" s="7">
        <f>cesta!Q224/4.5</f>
        <v>9.9888888888888907</v>
      </c>
      <c r="R224" s="7">
        <f>cesta!R224/3.6</f>
        <v>3.88888888888889017</v>
      </c>
      <c r="S224" s="7">
        <f>cesta!S224/3.6</f>
        <v>5.41944444444444962</v>
      </c>
      <c r="T224" s="7">
        <f>cesta!T224/3.6</f>
        <v>5.26944444444444038</v>
      </c>
      <c r="U224" s="7">
        <f>cesta!U224/3.6</f>
        <v>8.94999999999999929</v>
      </c>
      <c r="V224" s="7">
        <f>cesta!V224/3</f>
        <v>3.20999999999999996</v>
      </c>
      <c r="W224" s="7">
        <f>cesta!W224/3</f>
        <v>4.48333333333332984</v>
      </c>
      <c r="X224" s="7">
        <f>cesta!X224/3</f>
        <v>4.29000000000000004</v>
      </c>
      <c r="Y224" s="7">
        <f>cesta!Y224/3</f>
        <v>5.99000000000000021</v>
      </c>
      <c r="Z224" s="7">
        <f>cesta!Z224/12</f>
        <v>2.99000000000000021</v>
      </c>
      <c r="AA224" s="7">
        <f>cesta!AA224/12</f>
        <v>4.62666666666666959</v>
      </c>
      <c r="AB224" s="7">
        <f>cesta!AB224/12</f>
        <v>4.69000000000000039</v>
      </c>
      <c r="AC224" s="7">
        <f>cesta!AC224/12</f>
        <v>5.99000000000000021</v>
      </c>
      <c r="AD224" s="7">
        <f>cesta!AD224/6</f>
        <v>8.99000000000000021</v>
      </c>
      <c r="AE224" s="7">
        <f>cesta!AE224/6</f>
        <v>11.0316666666667</v>
      </c>
      <c r="AF224" s="7">
        <f>cesta!AF224/6</f>
        <v>10.0399999999999991</v>
      </c>
      <c r="AG224" s="7">
        <f>cesta!AG224/6</f>
        <v>13.9900000000000002</v>
      </c>
      <c r="AH224" s="7">
        <f>cesta!AH224/1.2</f>
        <v>3.29166666666667007</v>
      </c>
      <c r="AI224" s="7">
        <f>cesta!AI224/1.2</f>
        <v>5.22499999999999964</v>
      </c>
      <c r="AJ224" s="7">
        <f>cesta!AJ224/1.2</f>
        <v>5.29166666666666963</v>
      </c>
      <c r="AK224" s="7">
        <f>cesta!AK224/1.2</f>
        <v>9.99166666666667069</v>
      </c>
      <c r="AL224" s="7">
        <f>cesta!AL224/11.25</f>
        <v>2.19022222222222007</v>
      </c>
      <c r="AM224" s="7">
        <f>cesta!AM224/11.25</f>
        <v>3.89688888888889018</v>
      </c>
      <c r="AN224" s="7">
        <f>cesta!AN224/11.25</f>
        <v>3.88977777777778009</v>
      </c>
      <c r="AO224" s="7">
        <f>cesta!AO224/11.25</f>
        <v>5.28977777777777991</v>
      </c>
      <c r="AP224" s="7">
        <f>cesta!AP224/3</f>
        <v>2.49000000000000021</v>
      </c>
      <c r="AQ224" s="7">
        <f>cesta!AQ224/3</f>
        <v>3.52000000000000002</v>
      </c>
      <c r="AR224" s="7">
        <f>cesta!AR224/3</f>
        <v>3.54000000000000004</v>
      </c>
      <c r="AS224" s="7">
        <f>cesta!AS224/3</f>
        <v>4.15000000000000036</v>
      </c>
      <c r="AT224" s="7">
        <f>cesta!AT224*1.2</f>
        <v>7.99199999999999999</v>
      </c>
      <c r="AU224" s="7">
        <f>cesta!AU224*1.2</f>
        <v>9.10800000000000054</v>
      </c>
      <c r="AV224" s="7">
        <f>cesta!AV224*1.2</f>
        <v>9.19200000000000017</v>
      </c>
      <c r="AW224" s="7">
        <f>cesta!AW224*1.2</f>
        <v>9.98399999999999999</v>
      </c>
      <c r="AX224" s="7">
        <f>cesta!AX224/3.75</f>
        <v>5.98933333333333007</v>
      </c>
      <c r="AY224" s="7">
        <f>cesta!AY224/3.75</f>
        <v>9.90666666666666984</v>
      </c>
      <c r="AZ224" s="7">
        <f>cesta!AZ224/3.75</f>
        <v>9.69066666666667054</v>
      </c>
      <c r="BA224" s="7">
        <f>cesta!BA224/3.75</f>
        <v>16.4906666666667014</v>
      </c>
    </row>
    <row r="225" spans="1:53">
      <c r="A225" s="3" t="s">
        <v>75</v>
      </c>
      <c r="B225" s="9" t="n">
        <v>44367</v>
      </c>
      <c r="C225" s="1" t="s">
        <v>67</v>
      </c>
      <c r="D225" s="4" t="n">
        <v>0.5625</v>
      </c>
      <c r="E225" s="1" t="s">
        <v>59</v>
      </c>
      <c r="F225" s="7">
        <f>cesta!F225/4.5</f>
        <v>31.7511111111111006</v>
      </c>
      <c r="G225" s="7">
        <f>cesta!G225/4.5</f>
        <v>38.648888888888898</v>
      </c>
      <c r="H225" s="7">
        <f>cesta!H225/4.5</f>
        <v>38.4911111111111026</v>
      </c>
      <c r="I225" s="7">
        <f>cesta!I225/4.5</f>
        <v>49.9911111111111026</v>
      </c>
      <c r="J225" s="7">
        <f>cesta!J225/6</f>
        <v>3.79000000000000004</v>
      </c>
      <c r="K225" s="7">
        <f>cesta!K225/6</f>
        <v>5.38166666666667037</v>
      </c>
      <c r="L225" s="7">
        <f>cesta!L225/6</f>
        <v>4.99000000000000021</v>
      </c>
      <c r="M225" s="7">
        <f>cesta!M225/6</f>
        <v>9.1899999999999995</v>
      </c>
      <c r="N225" s="7">
        <f>cesta!N225/4.5</f>
        <v>5.99111111111110972</v>
      </c>
      <c r="O225" s="7">
        <f>cesta!O225/4.5</f>
        <v>7.86888888888888971</v>
      </c>
      <c r="P225" s="7">
        <f>cesta!P225/4.5</f>
        <v>7.6911111111111099</v>
      </c>
      <c r="Q225" s="7">
        <f>cesta!Q225/4.5</f>
        <v>9.9888888888888907</v>
      </c>
      <c r="R225" s="7">
        <f>cesta!R225/3.6</f>
        <v>3.88888888888889017</v>
      </c>
      <c r="S225" s="7">
        <f>cesta!S225/3.6</f>
        <v>5.40833333333332966</v>
      </c>
      <c r="T225" s="7">
        <f>cesta!T225/3.6</f>
        <v>5.28888888888888964</v>
      </c>
      <c r="U225" s="7">
        <f>cesta!U225/3.6</f>
        <v>8.94999999999999929</v>
      </c>
      <c r="V225" s="7">
        <f>cesta!V225/3</f>
        <v>3.20999999999999996</v>
      </c>
      <c r="W225" s="7">
        <f>cesta!W225/3</f>
        <v>4.48333333333332984</v>
      </c>
      <c r="X225" s="7">
        <f>cesta!X225/3</f>
        <v>4.29000000000000004</v>
      </c>
      <c r="Y225" s="7">
        <f>cesta!Y225/3</f>
        <v>5.99000000000000021</v>
      </c>
      <c r="Z225" s="7">
        <f>cesta!Z225/12</f>
        <v>2.99000000000000021</v>
      </c>
      <c r="AA225" s="7">
        <f>cesta!AA225/12</f>
        <v>4.62666666666666959</v>
      </c>
      <c r="AB225" s="7">
        <f>cesta!AB225/12</f>
        <v>4.69000000000000039</v>
      </c>
      <c r="AC225" s="7">
        <f>cesta!AC225/12</f>
        <v>5.99000000000000021</v>
      </c>
      <c r="AD225" s="7">
        <f>cesta!AD225/6</f>
        <v>10.6566666666667</v>
      </c>
      <c r="AE225" s="7">
        <f>cesta!AE225/6</f>
        <v>10.8049999999999997</v>
      </c>
      <c r="AF225" s="7">
        <f>cesta!AF225/6</f>
        <v>9.99000000000000021</v>
      </c>
      <c r="AG225" s="7">
        <f>cesta!AG225/6</f>
        <v>13.9900000000000002</v>
      </c>
      <c r="AH225" s="7">
        <f>cesta!AH225/1.2</f>
        <v>3.29166666666667007</v>
      </c>
      <c r="AI225" s="7">
        <f>cesta!AI225/1.2</f>
        <v>5.22499999999999964</v>
      </c>
      <c r="AJ225" s="7">
        <f>cesta!AJ225/1.2</f>
        <v>5.25</v>
      </c>
      <c r="AK225" s="7">
        <f>cesta!AK225/1.2</f>
        <v>9.99166666666667069</v>
      </c>
      <c r="AL225" s="7">
        <f>cesta!AL225/11.25</f>
        <v>2.19022222222222007</v>
      </c>
      <c r="AM225" s="7">
        <f>cesta!AM225/11.25</f>
        <v>3.92799999999999994</v>
      </c>
      <c r="AN225" s="7">
        <f>cesta!AN225/11.25</f>
        <v>3.88977777777778009</v>
      </c>
      <c r="AO225" s="7">
        <f>cesta!AO225/11.25</f>
        <v>5.28977777777777991</v>
      </c>
      <c r="AP225" s="7">
        <f>cesta!AP225/3</f>
        <v>2.49000000000000021</v>
      </c>
      <c r="AQ225" s="7">
        <f>cesta!AQ225/3</f>
        <v>3.52000000000000002</v>
      </c>
      <c r="AR225" s="7">
        <f>cesta!AR225/3</f>
        <v>3.54000000000000004</v>
      </c>
      <c r="AS225" s="7">
        <f>cesta!AS225/3</f>
        <v>4.15000000000000036</v>
      </c>
      <c r="AT225" s="7">
        <f>cesta!AT225*1.2</f>
        <v>7.99199999999999999</v>
      </c>
      <c r="AU225" s="7">
        <f>cesta!AU225*1.2</f>
        <v>9.10800000000000054</v>
      </c>
      <c r="AV225" s="7">
        <f>cesta!AV225*1.2</f>
        <v>9.19200000000000017</v>
      </c>
      <c r="AW225" s="7">
        <f>cesta!AW225*1.2</f>
        <v>9.98399999999999999</v>
      </c>
      <c r="AX225" s="7">
        <f>cesta!AX225/3.75</f>
        <v>5.98933333333333007</v>
      </c>
      <c r="AY225" s="7">
        <f>cesta!AY225/3.75</f>
        <v>9.90666666666666984</v>
      </c>
      <c r="AZ225" s="7">
        <f>cesta!AZ225/3.75</f>
        <v>9.69066666666667054</v>
      </c>
      <c r="BA225" s="7">
        <f>cesta!BA225/3.75</f>
        <v>16.4906666666667014</v>
      </c>
    </row>
    <row r="226" spans="1:53">
      <c r="A226" s="3" t="s">
        <v>75</v>
      </c>
      <c r="B226" s="9" t="n">
        <v>44368</v>
      </c>
      <c r="C226" s="1" t="s">
        <v>58</v>
      </c>
      <c r="D226" s="4" t="n">
        <v>0.85</v>
      </c>
      <c r="E226" s="1" t="s">
        <v>63</v>
      </c>
      <c r="F226" s="7">
        <f>cesta!F226/4.5</f>
        <v>31.7511111111111006</v>
      </c>
      <c r="G226" s="7">
        <f>cesta!G226/4.5</f>
        <v>39.0133333333332999</v>
      </c>
      <c r="H226" s="7">
        <f>cesta!H226/4.5</f>
        <v>38.9911111111111026</v>
      </c>
      <c r="I226" s="7">
        <f>cesta!I226/4.5</f>
        <v>49.9911111111111026</v>
      </c>
      <c r="J226" s="7">
        <f>cesta!J226/6</f>
        <v>3.79000000000000004</v>
      </c>
      <c r="K226" s="7">
        <f>cesta!K226/6</f>
        <v>5.38999999999999968</v>
      </c>
      <c r="L226" s="7">
        <f>cesta!L226/6</f>
        <v>4.99000000000000021</v>
      </c>
      <c r="M226" s="7">
        <f>cesta!M226/6</f>
        <v>9.1899999999999995</v>
      </c>
      <c r="N226" s="7">
        <f>cesta!N226/4.5</f>
        <v>5.99111111111110972</v>
      </c>
      <c r="O226" s="7">
        <f>cesta!O226/4.5</f>
        <v>7.87555555555556008</v>
      </c>
      <c r="P226" s="7">
        <f>cesta!P226/4.5</f>
        <v>7.6911111111111099</v>
      </c>
      <c r="Q226" s="7">
        <f>cesta!Q226/4.5</f>
        <v>9.9888888888888907</v>
      </c>
      <c r="R226" s="7">
        <f>cesta!R226/3.6</f>
        <v>3.98888888888888982</v>
      </c>
      <c r="S226" s="7">
        <f>cesta!S226/3.6</f>
        <v>5.43611111111111001</v>
      </c>
      <c r="T226" s="7">
        <f>cesta!T226/3.6</f>
        <v>5.28888888888888964</v>
      </c>
      <c r="U226" s="7">
        <f>cesta!U226/3.6</f>
        <v>8.94999999999999929</v>
      </c>
      <c r="V226" s="7">
        <f>cesta!V226/3</f>
        <v>3.20999999999999996</v>
      </c>
      <c r="W226" s="7">
        <f>cesta!W226/3</f>
        <v>4.48333333333332984</v>
      </c>
      <c r="X226" s="7">
        <f>cesta!X226/3</f>
        <v>4.29000000000000004</v>
      </c>
      <c r="Y226" s="7">
        <f>cesta!Y226/3</f>
        <v>5.99000000000000021</v>
      </c>
      <c r="Z226" s="7">
        <f>cesta!Z226/12</f>
        <v>3.49000000000000021</v>
      </c>
      <c r="AA226" s="7">
        <f>cesta!AA226/12</f>
        <v>4.85333333333332995</v>
      </c>
      <c r="AB226" s="7">
        <f>cesta!AB226/12</f>
        <v>4.99000000000000021</v>
      </c>
      <c r="AC226" s="7">
        <f>cesta!AC226/12</f>
        <v>5.99000000000000021</v>
      </c>
      <c r="AD226" s="7">
        <f>cesta!AD226/6</f>
        <v>6.49000000000000021</v>
      </c>
      <c r="AE226" s="7">
        <f>cesta!AE226/6</f>
        <v>10.1366666666667005</v>
      </c>
      <c r="AF226" s="7">
        <f>cesta!AF226/6</f>
        <v>9.90000000000000036</v>
      </c>
      <c r="AG226" s="7">
        <f>cesta!AG226/6</f>
        <v>13.9900000000000002</v>
      </c>
      <c r="AH226" s="7">
        <f>cesta!AH226/1.2</f>
        <v>3.29166666666667007</v>
      </c>
      <c r="AI226" s="7">
        <f>cesta!AI226/1.2</f>
        <v>5.2416666666666698</v>
      </c>
      <c r="AJ226" s="7">
        <f>cesta!AJ226/1.2</f>
        <v>5.29166666666666963</v>
      </c>
      <c r="AK226" s="7">
        <f>cesta!AK226/1.2</f>
        <v>9.99166666666667069</v>
      </c>
      <c r="AL226" s="7">
        <f>cesta!AL226/11.25</f>
        <v>2.99022222222221998</v>
      </c>
      <c r="AM226" s="7">
        <f>cesta!AM226/11.25</f>
        <v>4.00533333333333008</v>
      </c>
      <c r="AN226" s="7">
        <f>cesta!AN226/11.25</f>
        <v>3.99022222222221998</v>
      </c>
      <c r="AO226" s="7">
        <f>cesta!AO226/11.25</f>
        <v>5.28977777777777991</v>
      </c>
      <c r="AP226" s="7">
        <f>cesta!AP226/3</f>
        <v>2.49000000000000021</v>
      </c>
      <c r="AQ226" s="7">
        <f>cesta!AQ226/3</f>
        <v>3.52000000000000002</v>
      </c>
      <c r="AR226" s="7">
        <f>cesta!AR226/3</f>
        <v>3.54000000000000004</v>
      </c>
      <c r="AS226" s="7">
        <f>cesta!AS226/3</f>
        <v>4.15000000000000036</v>
      </c>
      <c r="AT226" s="7">
        <f>cesta!AT226*1.2</f>
        <v>7.99199999999999999</v>
      </c>
      <c r="AU226" s="7">
        <f>cesta!AU226*1.2</f>
        <v>9.14400000000000013</v>
      </c>
      <c r="AV226" s="7">
        <f>cesta!AV226*1.2</f>
        <v>9.19200000000000017</v>
      </c>
      <c r="AW226" s="7">
        <f>cesta!AW226*1.2</f>
        <v>9.98399999999999999</v>
      </c>
      <c r="AX226" s="7">
        <f>cesta!AX226/3.75</f>
        <v>5.98933333333333007</v>
      </c>
      <c r="AY226" s="7">
        <f>cesta!AY226/3.75</f>
        <v>9.88000000000000078</v>
      </c>
      <c r="AZ226" s="7">
        <f>cesta!AZ226/3.75</f>
        <v>9.69066666666667054</v>
      </c>
      <c r="BA226" s="7">
        <f>cesta!BA226/3.75</f>
        <v>16.4906666666667014</v>
      </c>
    </row>
    <row r="227" spans="1:53">
      <c r="A227" s="3" t="s">
        <v>75</v>
      </c>
      <c r="B227" s="9" t="n">
        <v>44369</v>
      </c>
      <c r="C227" s="1" t="s">
        <v>60</v>
      </c>
      <c r="D227" s="4" t="n">
        <v>0.48125</v>
      </c>
      <c r="E227" s="1" t="s">
        <v>59</v>
      </c>
      <c r="F227" s="7">
        <f>cesta!F227/4.5</f>
        <v>31.7511111111111006</v>
      </c>
      <c r="G227" s="7">
        <f>cesta!G227/4.5</f>
        <v>39.0133333333332999</v>
      </c>
      <c r="H227" s="7">
        <f>cesta!H227/4.5</f>
        <v>38.9911111111111026</v>
      </c>
      <c r="I227" s="7">
        <f>cesta!I227/4.5</f>
        <v>49.9911111111111026</v>
      </c>
      <c r="J227" s="7">
        <f>cesta!J227/6</f>
        <v>3.79000000000000004</v>
      </c>
      <c r="K227" s="7">
        <f>cesta!K227/6</f>
        <v>5.39833333333332988</v>
      </c>
      <c r="L227" s="7">
        <f>cesta!L227/6</f>
        <v>4.99000000000000021</v>
      </c>
      <c r="M227" s="7">
        <f>cesta!M227/6</f>
        <v>9.1899999999999995</v>
      </c>
      <c r="N227" s="7">
        <f>cesta!N227/4.5</f>
        <v>5.99111111111110972</v>
      </c>
      <c r="O227" s="7">
        <f>cesta!O227/4.5</f>
        <v>7.87555555555556008</v>
      </c>
      <c r="P227" s="7">
        <f>cesta!P227/4.5</f>
        <v>7.6911111111111099</v>
      </c>
      <c r="Q227" s="7">
        <f>cesta!Q227/4.5</f>
        <v>9.9888888888888907</v>
      </c>
      <c r="R227" s="7">
        <f>cesta!R227/3.6</f>
        <v>3.78888888888889008</v>
      </c>
      <c r="S227" s="7">
        <f>cesta!S227/3.6</f>
        <v>5.43333333333333002</v>
      </c>
      <c r="T227" s="7">
        <f>cesta!T227/3.6</f>
        <v>5.28888888888888964</v>
      </c>
      <c r="U227" s="7">
        <f>cesta!U227/3.6</f>
        <v>8.94999999999999929</v>
      </c>
      <c r="V227" s="7">
        <f>cesta!V227/3</f>
        <v>3.20999999999999996</v>
      </c>
      <c r="W227" s="7">
        <f>cesta!W227/3</f>
        <v>4.48333333333332984</v>
      </c>
      <c r="X227" s="7">
        <f>cesta!X227/3</f>
        <v>4.29000000000000004</v>
      </c>
      <c r="Y227" s="7">
        <f>cesta!Y227/3</f>
        <v>5.99000000000000021</v>
      </c>
      <c r="Z227" s="7">
        <f>cesta!Z227/12</f>
        <v>3.49000000000000021</v>
      </c>
      <c r="AA227" s="7">
        <f>cesta!AA227/12</f>
        <v>4.80833333333333002</v>
      </c>
      <c r="AB227" s="7">
        <f>cesta!AB227/12</f>
        <v>4.99000000000000021</v>
      </c>
      <c r="AC227" s="7">
        <f>cesta!AC227/12</f>
        <v>5.99000000000000021</v>
      </c>
      <c r="AD227" s="7">
        <f>cesta!AD227/6</f>
        <v>6.49000000000000021</v>
      </c>
      <c r="AE227" s="7">
        <f>cesta!AE227/6</f>
        <v>10.2483333333332993</v>
      </c>
      <c r="AF227" s="7">
        <f>cesta!AF227/6</f>
        <v>9.99000000000000021</v>
      </c>
      <c r="AG227" s="7">
        <f>cesta!AG227/6</f>
        <v>13.9900000000000002</v>
      </c>
      <c r="AH227" s="7">
        <f>cesta!AH227/1.2</f>
        <v>3.29166666666667007</v>
      </c>
      <c r="AI227" s="7">
        <f>cesta!AI227/1.2</f>
        <v>5.25</v>
      </c>
      <c r="AJ227" s="7">
        <f>cesta!AJ227/1.2</f>
        <v>5.29166666666666963</v>
      </c>
      <c r="AK227" s="7">
        <f>cesta!AK227/1.2</f>
        <v>9.99166666666667069</v>
      </c>
      <c r="AL227" s="7">
        <f>cesta!AL227/11.25</f>
        <v>2.79022222222222016</v>
      </c>
      <c r="AM227" s="7">
        <f>cesta!AM227/11.25</f>
        <v>4.04444444444444962</v>
      </c>
      <c r="AN227" s="7">
        <f>cesta!AN227/11.25</f>
        <v>3.99022222222221998</v>
      </c>
      <c r="AO227" s="7">
        <f>cesta!AO227/11.25</f>
        <v>5.39022222222221981</v>
      </c>
      <c r="AP227" s="7">
        <f>cesta!AP227/3</f>
        <v>2.49000000000000021</v>
      </c>
      <c r="AQ227" s="7">
        <f>cesta!AQ227/3</f>
        <v>3.52000000000000002</v>
      </c>
      <c r="AR227" s="7">
        <f>cesta!AR227/3</f>
        <v>3.54000000000000004</v>
      </c>
      <c r="AS227" s="7">
        <f>cesta!AS227/3</f>
        <v>4.15000000000000036</v>
      </c>
      <c r="AT227" s="7">
        <f>cesta!AT227*1.2</f>
        <v>7.99199999999999999</v>
      </c>
      <c r="AU227" s="7">
        <f>cesta!AU227*1.2</f>
        <v>9.10800000000000054</v>
      </c>
      <c r="AV227" s="7">
        <f>cesta!AV227*1.2</f>
        <v>9.19200000000000017</v>
      </c>
      <c r="AW227" s="7">
        <f>cesta!AW227*1.2</f>
        <v>9.98399999999999999</v>
      </c>
      <c r="AX227" s="7">
        <f>cesta!AX227/3.75</f>
        <v>5.98933333333333007</v>
      </c>
      <c r="AY227" s="7">
        <f>cesta!AY227/3.75</f>
        <v>9.89066666666666983</v>
      </c>
      <c r="AZ227" s="7">
        <f>cesta!AZ227/3.75</f>
        <v>9.69066666666667054</v>
      </c>
      <c r="BA227" s="7">
        <f>cesta!BA227/3.75</f>
        <v>16.4906666666667014</v>
      </c>
    </row>
    <row r="228" spans="1:53">
      <c r="A228" s="3" t="s">
        <v>75</v>
      </c>
      <c r="B228" s="9" t="n">
        <v>44370</v>
      </c>
      <c r="C228" s="1" t="s">
        <v>62</v>
      </c>
      <c r="D228" s="4" t="n">
        <v>0.54236111111111116</v>
      </c>
      <c r="E228" s="1" t="s">
        <v>59</v>
      </c>
      <c r="F228" s="7">
        <f>cesta!F228/4.5</f>
        <v>31.7511111111111006</v>
      </c>
      <c r="G228" s="7">
        <f>cesta!G228/4.5</f>
        <v>39.8733333333332993</v>
      </c>
      <c r="H228" s="7">
        <f>cesta!H228/4.5</f>
        <v>38.9911111111111026</v>
      </c>
      <c r="I228" s="7">
        <f>cesta!I228/4.5</f>
        <v>49.9911111111111026</v>
      </c>
      <c r="J228" s="7">
        <f>cesta!J228/6</f>
        <v>3.79000000000000004</v>
      </c>
      <c r="K228" s="7">
        <f>cesta!K228/6</f>
        <v>5.5</v>
      </c>
      <c r="L228" s="7">
        <f>cesta!L228/6</f>
        <v>4.99000000000000021</v>
      </c>
      <c r="M228" s="7">
        <f>cesta!M228/6</f>
        <v>9.1899999999999995</v>
      </c>
      <c r="N228" s="7">
        <f>cesta!N228/4.5</f>
        <v>5.99111111111110972</v>
      </c>
      <c r="O228" s="7">
        <f>cesta!O228/4.5</f>
        <v>7.8066666666666702</v>
      </c>
      <c r="P228" s="7">
        <f>cesta!P228/4.5</f>
        <v>7.6911111111111099</v>
      </c>
      <c r="Q228" s="7">
        <f>cesta!Q228/4.5</f>
        <v>9.9888888888888907</v>
      </c>
      <c r="R228" s="7">
        <f>cesta!R228/3.6</f>
        <v>3.78888888888889008</v>
      </c>
      <c r="S228" s="7">
        <f>cesta!S228/3.6</f>
        <v>5.35277777777777963</v>
      </c>
      <c r="T228" s="7">
        <f>cesta!T228/3.6</f>
        <v>5.25</v>
      </c>
      <c r="U228" s="7">
        <f>cesta!U228/3.6</f>
        <v>8.94999999999999929</v>
      </c>
      <c r="V228" s="7">
        <f>cesta!V228/3</f>
        <v>3.20999999999999996</v>
      </c>
      <c r="W228" s="7">
        <f>cesta!W228/3</f>
        <v>4.4266666666666703</v>
      </c>
      <c r="X228" s="7">
        <f>cesta!X228/3</f>
        <v>4.29000000000000004</v>
      </c>
      <c r="Y228" s="7">
        <f>cesta!Y228/3</f>
        <v>5.99000000000000021</v>
      </c>
      <c r="Z228" s="7">
        <f>cesta!Z228/12</f>
        <v>1.99000000000000004</v>
      </c>
      <c r="AA228" s="7">
        <f>cesta!AA228/12</f>
        <v>4.16500000000000004</v>
      </c>
      <c r="AB228" s="7">
        <f>cesta!AB228/12</f>
        <v>3.93999999999999986</v>
      </c>
      <c r="AC228" s="7">
        <f>cesta!AC228/12</f>
        <v>5.99000000000000021</v>
      </c>
      <c r="AD228" s="7">
        <f>cesta!AD228/6</f>
        <v>8.99000000000000021</v>
      </c>
      <c r="AE228" s="7">
        <f>cesta!AE228/6</f>
        <v>10.6233333333332993</v>
      </c>
      <c r="AF228" s="7">
        <f>cesta!AF228/6</f>
        <v>9.94500000000000028</v>
      </c>
      <c r="AG228" s="7">
        <f>cesta!AG228/6</f>
        <v>13.9900000000000002</v>
      </c>
      <c r="AH228" s="7">
        <f>cesta!AH228/1.2</f>
        <v>3.29166666666667007</v>
      </c>
      <c r="AI228" s="7">
        <f>cesta!AI228/1.2</f>
        <v>5.23333333333332984</v>
      </c>
      <c r="AJ228" s="7">
        <f>cesta!AJ228/1.2</f>
        <v>5.29166666666666963</v>
      </c>
      <c r="AK228" s="7">
        <f>cesta!AK228/1.2</f>
        <v>9.99166666666667069</v>
      </c>
      <c r="AL228" s="7">
        <f>cesta!AL228/11.25</f>
        <v>2.68977777777777982</v>
      </c>
      <c r="AM228" s="7">
        <f>cesta!AM228/11.25</f>
        <v>3.86933333333332996</v>
      </c>
      <c r="AN228" s="7">
        <f>cesta!AN228/11.25</f>
        <v>3.68977777777777982</v>
      </c>
      <c r="AO228" s="7">
        <f>cesta!AO228/11.25</f>
        <v>5.39022222222221981</v>
      </c>
      <c r="AP228" s="7">
        <f>cesta!AP228/3</f>
        <v>2.49000000000000021</v>
      </c>
      <c r="AQ228" s="7">
        <f>cesta!AQ228/3</f>
        <v>3.52666666666666995</v>
      </c>
      <c r="AR228" s="7">
        <f>cesta!AR228/3</f>
        <v>3.49000000000000021</v>
      </c>
      <c r="AS228" s="7">
        <f>cesta!AS228/3</f>
        <v>4.15000000000000036</v>
      </c>
      <c r="AT228" s="7">
        <f>cesta!AT228*1.2</f>
        <v>7.99199999999999999</v>
      </c>
      <c r="AU228" s="7">
        <f>cesta!AU228*1.2</f>
        <v>8.9399999999999995</v>
      </c>
      <c r="AV228" s="7">
        <f>cesta!AV228*1.2</f>
        <v>8.98799999999999955</v>
      </c>
      <c r="AW228" s="7">
        <f>cesta!AW228*1.2</f>
        <v>9.98399999999999999</v>
      </c>
      <c r="AX228" s="7">
        <f>cesta!AX228/3.75</f>
        <v>5.49066666666667036</v>
      </c>
      <c r="AY228" s="7">
        <f>cesta!AY228/3.75</f>
        <v>9.93066666666667075</v>
      </c>
      <c r="AZ228" s="7">
        <f>cesta!AZ228/3.75</f>
        <v>9.78933333333334055</v>
      </c>
      <c r="BA228" s="7">
        <f>cesta!BA228/3.75</f>
        <v>16.4906666666667014</v>
      </c>
    </row>
    <row r="229" spans="1:53">
      <c r="A229" s="3" t="s">
        <v>75</v>
      </c>
      <c r="B229" s="9" t="n">
        <v>44371</v>
      </c>
      <c r="C229" s="1" t="s">
        <v>64</v>
      </c>
      <c r="D229" s="4" t="n">
        <v>0.509027777777777768</v>
      </c>
      <c r="E229" s="1" t="s">
        <v>59</v>
      </c>
      <c r="F229" s="7">
        <f>cesta!F229/4.5</f>
        <v>31.7511111111111006</v>
      </c>
      <c r="G229" s="7">
        <f>cesta!G229/4.5</f>
        <v>39.7622222222221993</v>
      </c>
      <c r="H229" s="7">
        <f>cesta!H229/4.5</f>
        <v>38.9911111111111026</v>
      </c>
      <c r="I229" s="7">
        <f>cesta!I229/4.5</f>
        <v>49.9911111111111026</v>
      </c>
      <c r="J229" s="7">
        <f>cesta!J229/6</f>
        <v>3.75</v>
      </c>
      <c r="K229" s="7">
        <f>cesta!K229/6</f>
        <v>5.46999999999999975</v>
      </c>
      <c r="L229" s="7">
        <f>cesta!L229/6</f>
        <v>4.99000000000000021</v>
      </c>
      <c r="M229" s="7">
        <f>cesta!M229/6</f>
        <v>9.99000000000000021</v>
      </c>
      <c r="N229" s="7">
        <f>cesta!N229/4.5</f>
        <v>5.99111111111110972</v>
      </c>
      <c r="O229" s="7">
        <f>cesta!O229/4.5</f>
        <v>7.81777777777778038</v>
      </c>
      <c r="P229" s="7">
        <f>cesta!P229/4.5</f>
        <v>7.6911111111111099</v>
      </c>
      <c r="Q229" s="7">
        <f>cesta!Q229/4.5</f>
        <v>9.9888888888888907</v>
      </c>
      <c r="R229" s="7">
        <f>cesta!R229/3.6</f>
        <v>3.78888888888889008</v>
      </c>
      <c r="S229" s="7">
        <f>cesta!S229/3.6</f>
        <v>5.3194444444444402</v>
      </c>
      <c r="T229" s="7">
        <f>cesta!T229/3.6</f>
        <v>5.25</v>
      </c>
      <c r="U229" s="7">
        <f>cesta!U229/3.6</f>
        <v>8.94999999999999929</v>
      </c>
      <c r="V229" s="7">
        <f>cesta!V229/3</f>
        <v>3.20999999999999996</v>
      </c>
      <c r="W229" s="7">
        <f>cesta!W229/3</f>
        <v>4.42333333333333023</v>
      </c>
      <c r="X229" s="7">
        <f>cesta!X229/3</f>
        <v>4.29000000000000004</v>
      </c>
      <c r="Y229" s="7">
        <f>cesta!Y229/3</f>
        <v>5.99000000000000021</v>
      </c>
      <c r="Z229" s="7">
        <f>cesta!Z229/12</f>
        <v>3.39000000000000012</v>
      </c>
      <c r="AA229" s="7">
        <f>cesta!AA229/12</f>
        <v>4.31333333333332991</v>
      </c>
      <c r="AB229" s="7">
        <f>cesta!AB229/12</f>
        <v>3.99000000000000021</v>
      </c>
      <c r="AC229" s="7">
        <f>cesta!AC229/12</f>
        <v>5.99000000000000021</v>
      </c>
      <c r="AD229" s="7">
        <f>cesta!AD229/6</f>
        <v>8.99000000000000021</v>
      </c>
      <c r="AE229" s="7">
        <f>cesta!AE229/6</f>
        <v>10.6233333333332993</v>
      </c>
      <c r="AF229" s="7">
        <f>cesta!AF229/6</f>
        <v>9.94500000000000028</v>
      </c>
      <c r="AG229" s="7">
        <f>cesta!AG229/6</f>
        <v>13.9900000000000002</v>
      </c>
      <c r="AH229" s="7">
        <f>cesta!AH229/1.2</f>
        <v>3.29166666666667007</v>
      </c>
      <c r="AI229" s="7">
        <f>cesta!AI229/1.2</f>
        <v>5.22499999999999964</v>
      </c>
      <c r="AJ229" s="7">
        <f>cesta!AJ229/1.2</f>
        <v>5.25</v>
      </c>
      <c r="AK229" s="7">
        <f>cesta!AK229/1.2</f>
        <v>9.99166666666667069</v>
      </c>
      <c r="AL229" s="7">
        <f>cesta!AL229/11.25</f>
        <v>2.48977777777778009</v>
      </c>
      <c r="AM229" s="7">
        <f>cesta!AM229/11.25</f>
        <v>3.85066666666666979</v>
      </c>
      <c r="AN229" s="7">
        <f>cesta!AN229/11.25</f>
        <v>3.68977777777777982</v>
      </c>
      <c r="AO229" s="7">
        <f>cesta!AO229/11.25</f>
        <v>5.39022222222221981</v>
      </c>
      <c r="AP229" s="7">
        <f>cesta!AP229/3</f>
        <v>2.49000000000000021</v>
      </c>
      <c r="AQ229" s="7">
        <f>cesta!AQ229/3</f>
        <v>3.54000000000000004</v>
      </c>
      <c r="AR229" s="7">
        <f>cesta!AR229/3</f>
        <v>3.49000000000000021</v>
      </c>
      <c r="AS229" s="7">
        <f>cesta!AS229/3</f>
        <v>4.15000000000000036</v>
      </c>
      <c r="AT229" s="7">
        <f>cesta!AT229*1.2</f>
        <v>7.99199999999999999</v>
      </c>
      <c r="AU229" s="7">
        <f>cesta!AU229*1.2</f>
        <v>9</v>
      </c>
      <c r="AV229" s="7">
        <f>cesta!AV229*1.2</f>
        <v>8.98799999999999955</v>
      </c>
      <c r="AW229" s="7">
        <f>cesta!AW229*1.2</f>
        <v>9.98399999999999999</v>
      </c>
      <c r="AX229" s="7">
        <f>cesta!AX229/3.75</f>
        <v>5.49066666666667036</v>
      </c>
      <c r="AY229" s="7">
        <f>cesta!AY229/3.75</f>
        <v>9.92533333333332912</v>
      </c>
      <c r="AZ229" s="7">
        <f>cesta!AZ229/3.75</f>
        <v>9.78933333333334055</v>
      </c>
      <c r="BA229" s="7">
        <f>cesta!BA229/3.75</f>
        <v>16.4906666666667014</v>
      </c>
    </row>
    <row r="230" spans="1:53">
      <c r="A230" s="3" t="s">
        <v>75</v>
      </c>
      <c r="B230" s="9" t="n">
        <v>44372</v>
      </c>
      <c r="C230" s="1" t="s">
        <v>65</v>
      </c>
      <c r="D230" s="4" t="n">
        <v>0.538194444444444553</v>
      </c>
      <c r="E230" s="1" t="s">
        <v>59</v>
      </c>
      <c r="F230" s="7">
        <f>cesta!F230/4.5</f>
        <v>31.7511111111111006</v>
      </c>
      <c r="G230" s="7">
        <f>cesta!G230/4.5</f>
        <v>39.5955555555555989</v>
      </c>
      <c r="H230" s="7">
        <f>cesta!H230/4.5</f>
        <v>38.9911111111111026</v>
      </c>
      <c r="I230" s="7">
        <f>cesta!I230/4.5</f>
        <v>49.9911111111111026</v>
      </c>
      <c r="J230" s="7">
        <f>cesta!J230/6</f>
        <v>3.75</v>
      </c>
      <c r="K230" s="7">
        <f>cesta!K230/6</f>
        <v>5.41666666666666963</v>
      </c>
      <c r="L230" s="7">
        <f>cesta!L230/6</f>
        <v>4.99000000000000021</v>
      </c>
      <c r="M230" s="7">
        <f>cesta!M230/6</f>
        <v>9.1899999999999995</v>
      </c>
      <c r="N230" s="7">
        <f>cesta!N230/4.5</f>
        <v>5.99111111111110972</v>
      </c>
      <c r="O230" s="7">
        <f>cesta!O230/4.5</f>
        <v>7.79555555555556001</v>
      </c>
      <c r="P230" s="7">
        <f>cesta!P230/4.5</f>
        <v>7.6911111111111099</v>
      </c>
      <c r="Q230" s="7">
        <f>cesta!Q230/4.5</f>
        <v>9.9888888888888907</v>
      </c>
      <c r="R230" s="7">
        <f>cesta!R230/3.6</f>
        <v>3.78888888888889008</v>
      </c>
      <c r="S230" s="7">
        <f>cesta!S230/3.6</f>
        <v>5.43333333333333002</v>
      </c>
      <c r="T230" s="7">
        <f>cesta!T230/3.6</f>
        <v>5.25</v>
      </c>
      <c r="U230" s="7">
        <f>cesta!U230/3.6</f>
        <v>8.94999999999999929</v>
      </c>
      <c r="V230" s="7">
        <f>cesta!V230/3</f>
        <v>3.49000000000000021</v>
      </c>
      <c r="W230" s="7">
        <f>cesta!W230/3</f>
        <v>4.45000000000000018</v>
      </c>
      <c r="X230" s="7">
        <f>cesta!X230/3</f>
        <v>4.29000000000000004</v>
      </c>
      <c r="Y230" s="7">
        <f>cesta!Y230/3</f>
        <v>5.99000000000000021</v>
      </c>
      <c r="Z230" s="7">
        <f>cesta!Z230/12</f>
        <v>2.40666666666666984</v>
      </c>
      <c r="AA230" s="7">
        <f>cesta!AA230/12</f>
        <v>4.3666666666666698</v>
      </c>
      <c r="AB230" s="7">
        <f>cesta!AB230/12</f>
        <v>4.5</v>
      </c>
      <c r="AC230" s="7">
        <f>cesta!AC230/12</f>
        <v>5.99000000000000021</v>
      </c>
      <c r="AD230" s="7">
        <f>cesta!AD230/6</f>
        <v>8.99000000000000021</v>
      </c>
      <c r="AE230" s="7">
        <f>cesta!AE230/6</f>
        <v>10.4749999999999996</v>
      </c>
      <c r="AF230" s="7">
        <f>cesta!AF230/6</f>
        <v>9.90000000000000036</v>
      </c>
      <c r="AG230" s="7">
        <f>cesta!AG230/6</f>
        <v>13.9900000000000002</v>
      </c>
      <c r="AH230" s="7">
        <f>cesta!AH230/1.2</f>
        <v>3.29166666666667007</v>
      </c>
      <c r="AI230" s="7">
        <f>cesta!AI230/1.2</f>
        <v>5.23333333333332984</v>
      </c>
      <c r="AJ230" s="7">
        <f>cesta!AJ230/1.2</f>
        <v>5.29166666666666963</v>
      </c>
      <c r="AK230" s="7">
        <f>cesta!AK230/1.2</f>
        <v>9.99166666666667069</v>
      </c>
      <c r="AL230" s="7">
        <f>cesta!AL230/11.25</f>
        <v>2.79022222222222016</v>
      </c>
      <c r="AM230" s="7">
        <f>cesta!AM230/11.25</f>
        <v>4.05066666666666997</v>
      </c>
      <c r="AN230" s="7">
        <f>cesta!AN230/11.25</f>
        <v>3.99022222222221998</v>
      </c>
      <c r="AO230" s="7">
        <f>cesta!AO230/11.25</f>
        <v>5.39022222222221981</v>
      </c>
      <c r="AP230" s="7">
        <f>cesta!AP230/3</f>
        <v>2.49000000000000021</v>
      </c>
      <c r="AQ230" s="7">
        <f>cesta!AQ230/3</f>
        <v>3.56666666666666998</v>
      </c>
      <c r="AR230" s="7">
        <f>cesta!AR230/3</f>
        <v>3.49000000000000021</v>
      </c>
      <c r="AS230" s="7">
        <f>cesta!AS230/3</f>
        <v>4.15000000000000036</v>
      </c>
      <c r="AT230" s="7">
        <f>cesta!AT230*1.2</f>
        <v>7.99199999999999999</v>
      </c>
      <c r="AU230" s="7">
        <f>cesta!AU230*1.2</f>
        <v>9.0600000000000005</v>
      </c>
      <c r="AV230" s="7">
        <f>cesta!AV230*1.2</f>
        <v>9.19200000000000017</v>
      </c>
      <c r="AW230" s="7">
        <f>cesta!AW230*1.2</f>
        <v>9.98399999999999999</v>
      </c>
      <c r="AX230" s="7">
        <f>cesta!AX230/3.75</f>
        <v>5.5733333333333297</v>
      </c>
      <c r="AY230" s="7">
        <f>cesta!AY230/3.75</f>
        <v>9.86133333333333084</v>
      </c>
      <c r="AZ230" s="7">
        <f>cesta!AZ230/3.75</f>
        <v>9.74399999999999977</v>
      </c>
      <c r="BA230" s="7">
        <f>cesta!BA230/3.75</f>
        <v>16.4906666666667014</v>
      </c>
    </row>
    <row r="231" spans="1:53">
      <c r="A231" s="3" t="s">
        <v>75</v>
      </c>
      <c r="B231" s="9" t="n">
        <v>44373</v>
      </c>
      <c r="C231" s="1" t="s">
        <v>66</v>
      </c>
      <c r="D231" s="4" t="n">
        <v>0.3625</v>
      </c>
      <c r="E231" s="1" t="s">
        <v>61</v>
      </c>
      <c r="F231" s="7">
        <f>cesta!F231/4.5</f>
        <v>31.7511111111111006</v>
      </c>
      <c r="G231" s="7">
        <f>cesta!G231/4.5</f>
        <v>39.706666666666699</v>
      </c>
      <c r="H231" s="7">
        <f>cesta!H231/4.5</f>
        <v>38.9911111111111026</v>
      </c>
      <c r="I231" s="7">
        <f>cesta!I231/4.5</f>
        <v>49.9911111111111026</v>
      </c>
      <c r="J231" s="7">
        <f>cesta!J231/6</f>
        <v>3.75</v>
      </c>
      <c r="K231" s="7">
        <f>cesta!K231/6</f>
        <v>5.40000000000000036</v>
      </c>
      <c r="L231" s="7">
        <f>cesta!L231/6</f>
        <v>4.99333333333332963</v>
      </c>
      <c r="M231" s="7">
        <f>cesta!M231/6</f>
        <v>9.1899999999999995</v>
      </c>
      <c r="N231" s="7">
        <f>cesta!N231/4.5</f>
        <v>5.99111111111110972</v>
      </c>
      <c r="O231" s="7">
        <f>cesta!O231/4.5</f>
        <v>7.79555555555556001</v>
      </c>
      <c r="P231" s="7">
        <f>cesta!P231/4.5</f>
        <v>7.6911111111111099</v>
      </c>
      <c r="Q231" s="7">
        <f>cesta!Q231/4.5</f>
        <v>9.9888888888888907</v>
      </c>
      <c r="R231" s="7">
        <f>cesta!R231/3.6</f>
        <v>3.78888888888889008</v>
      </c>
      <c r="S231" s="7">
        <f>cesta!S231/3.6</f>
        <v>5.33888888888889035</v>
      </c>
      <c r="T231" s="7">
        <f>cesta!T231/3.6</f>
        <v>5.26944444444444038</v>
      </c>
      <c r="U231" s="7">
        <f>cesta!U231/3.6</f>
        <v>8.94999999999999929</v>
      </c>
      <c r="V231" s="7">
        <f>cesta!V231/3</f>
        <v>3.49000000000000021</v>
      </c>
      <c r="W231" s="7">
        <f>cesta!W231/3</f>
        <v>4.45000000000000018</v>
      </c>
      <c r="X231" s="7">
        <f>cesta!X231/3</f>
        <v>4.29000000000000004</v>
      </c>
      <c r="Y231" s="7">
        <f>cesta!Y231/3</f>
        <v>5.99000000000000021</v>
      </c>
      <c r="Z231" s="7">
        <f>cesta!Z231/12</f>
        <v>2.49000000000000021</v>
      </c>
      <c r="AA231" s="7">
        <f>cesta!AA231/12</f>
        <v>4.40000000000000036</v>
      </c>
      <c r="AB231" s="7">
        <f>cesta!AB231/12</f>
        <v>4.5</v>
      </c>
      <c r="AC231" s="7">
        <f>cesta!AC231/12</f>
        <v>5.99000000000000021</v>
      </c>
      <c r="AD231" s="7">
        <f>cesta!AD231/6</f>
        <v>8.99000000000000021</v>
      </c>
      <c r="AE231" s="7">
        <f>cesta!AE231/6</f>
        <v>10.4749999999999996</v>
      </c>
      <c r="AF231" s="7">
        <f>cesta!AF231/6</f>
        <v>9.90000000000000036</v>
      </c>
      <c r="AG231" s="7">
        <f>cesta!AG231/6</f>
        <v>13.9900000000000002</v>
      </c>
      <c r="AH231" s="7">
        <f>cesta!AH231/1.2</f>
        <v>3.29166666666667007</v>
      </c>
      <c r="AI231" s="7">
        <f>cesta!AI231/1.2</f>
        <v>5.22499999999999964</v>
      </c>
      <c r="AJ231" s="7">
        <f>cesta!AJ231/1.2</f>
        <v>5.29166666666666963</v>
      </c>
      <c r="AK231" s="7">
        <f>cesta!AK231/1.2</f>
        <v>9.99166666666667069</v>
      </c>
      <c r="AL231" s="7">
        <f>cesta!AL231/11.25</f>
        <v>2.79022222222222016</v>
      </c>
      <c r="AM231" s="7">
        <f>cesta!AM231/11.25</f>
        <v>4.03200000000000003</v>
      </c>
      <c r="AN231" s="7">
        <f>cesta!AN231/11.25</f>
        <v>3.99022222222221998</v>
      </c>
      <c r="AO231" s="7">
        <f>cesta!AO231/11.25</f>
        <v>5.39022222222221981</v>
      </c>
      <c r="AP231" s="7">
        <f>cesta!AP231/3</f>
        <v>2.49000000000000021</v>
      </c>
      <c r="AQ231" s="7">
        <f>cesta!AQ231/3</f>
        <v>3.54333333333332989</v>
      </c>
      <c r="AR231" s="7">
        <f>cesta!AR231/3</f>
        <v>3.49000000000000021</v>
      </c>
      <c r="AS231" s="7">
        <f>cesta!AS231/3</f>
        <v>4.15000000000000036</v>
      </c>
      <c r="AT231" s="7">
        <f>cesta!AT231*1.2</f>
        <v>7.99199999999999999</v>
      </c>
      <c r="AU231" s="7">
        <f>cesta!AU231*1.2</f>
        <v>9.0600000000000005</v>
      </c>
      <c r="AV231" s="7">
        <f>cesta!AV231*1.2</f>
        <v>9.19200000000000017</v>
      </c>
      <c r="AW231" s="7">
        <f>cesta!AW231*1.2</f>
        <v>9.98399999999999999</v>
      </c>
      <c r="AX231" s="7">
        <f>cesta!AX231/3.75</f>
        <v>5.49066666666667036</v>
      </c>
      <c r="AY231" s="7">
        <f>cesta!AY231/3.75</f>
        <v>9.95199999999999996</v>
      </c>
      <c r="AZ231" s="7">
        <f>cesta!AZ231/3.75</f>
        <v>9.78933333333334055</v>
      </c>
      <c r="BA231" s="7">
        <f>cesta!BA231/3.75</f>
        <v>16.4906666666667014</v>
      </c>
    </row>
    <row r="232" spans="1:53">
      <c r="A232" s="3" t="s">
        <v>75</v>
      </c>
      <c r="B232" s="9" t="n">
        <v>44374</v>
      </c>
      <c r="C232" s="1" t="s">
        <v>67</v>
      </c>
      <c r="D232" s="4" t="n">
        <v>0.540972222222222054</v>
      </c>
      <c r="E232" s="1" t="s">
        <v>59</v>
      </c>
      <c r="F232" s="7">
        <f>cesta!F232/4.5</f>
        <v>31.7511111111111006</v>
      </c>
      <c r="G232" s="7">
        <f>cesta!G232/4.5</f>
        <v>39.4533333333332976</v>
      </c>
      <c r="H232" s="7">
        <f>cesta!H232/4.5</f>
        <v>38.9911111111111026</v>
      </c>
      <c r="I232" s="7">
        <f>cesta!I232/4.5</f>
        <v>49.9911111111111026</v>
      </c>
      <c r="J232" s="7">
        <f>cesta!J232/6</f>
        <v>3.75</v>
      </c>
      <c r="K232" s="7">
        <f>cesta!K232/6</f>
        <v>5.41333333333333044</v>
      </c>
      <c r="L232" s="7">
        <f>cesta!L232/6</f>
        <v>4.99000000000000021</v>
      </c>
      <c r="M232" s="7">
        <f>cesta!M232/6</f>
        <v>9.1899999999999995</v>
      </c>
      <c r="N232" s="7">
        <f>cesta!N232/4.5</f>
        <v>5.99111111111110972</v>
      </c>
      <c r="O232" s="7">
        <f>cesta!O232/4.5</f>
        <v>7.77777777777778034</v>
      </c>
      <c r="P232" s="7">
        <f>cesta!P232/4.5</f>
        <v>7.6911111111111099</v>
      </c>
      <c r="Q232" s="7">
        <f>cesta!Q232/4.5</f>
        <v>9.9888888888888907</v>
      </c>
      <c r="R232" s="7">
        <f>cesta!R232/3.6</f>
        <v>3.78888888888889008</v>
      </c>
      <c r="S232" s="7">
        <f>cesta!S232/3.6</f>
        <v>5.33888888888889035</v>
      </c>
      <c r="T232" s="7">
        <f>cesta!T232/3.6</f>
        <v>5.28888888888888964</v>
      </c>
      <c r="U232" s="7">
        <f>cesta!U232/3.6</f>
        <v>8.94999999999999929</v>
      </c>
      <c r="V232" s="7">
        <f>cesta!V232/3</f>
        <v>3.49000000000000021</v>
      </c>
      <c r="W232" s="7">
        <f>cesta!W232/3</f>
        <v>4.46333333333333027</v>
      </c>
      <c r="X232" s="7">
        <f>cesta!X232/3</f>
        <v>4.29000000000000004</v>
      </c>
      <c r="Y232" s="7">
        <f>cesta!Y232/3</f>
        <v>5.99000000000000021</v>
      </c>
      <c r="Z232" s="7">
        <f>cesta!Z232/12</f>
        <v>2.49000000000000021</v>
      </c>
      <c r="AA232" s="7">
        <f>cesta!AA232/12</f>
        <v>4.40000000000000036</v>
      </c>
      <c r="AB232" s="7">
        <f>cesta!AB232/12</f>
        <v>4.5</v>
      </c>
      <c r="AC232" s="7">
        <f>cesta!AC232/12</f>
        <v>5.99000000000000021</v>
      </c>
      <c r="AD232" s="7">
        <f>cesta!AD232/6</f>
        <v>8.99000000000000021</v>
      </c>
      <c r="AE232" s="7">
        <f>cesta!AE232/6</f>
        <v>10.4749999999999996</v>
      </c>
      <c r="AF232" s="7">
        <f>cesta!AF232/6</f>
        <v>9.90000000000000036</v>
      </c>
      <c r="AG232" s="7">
        <f>cesta!AG232/6</f>
        <v>13.9900000000000002</v>
      </c>
      <c r="AH232" s="7">
        <f>cesta!AH232/1.2</f>
        <v>3.29166666666667007</v>
      </c>
      <c r="AI232" s="7">
        <f>cesta!AI232/1.2</f>
        <v>5.23333333333332984</v>
      </c>
      <c r="AJ232" s="7">
        <f>cesta!AJ232/1.2</f>
        <v>5.29166666666666963</v>
      </c>
      <c r="AK232" s="7">
        <f>cesta!AK232/1.2</f>
        <v>9.99166666666667069</v>
      </c>
      <c r="AL232" s="7">
        <f>cesta!AL232/11.25</f>
        <v>2.79022222222222016</v>
      </c>
      <c r="AM232" s="7">
        <f>cesta!AM232/11.25</f>
        <v>4.09066666666667</v>
      </c>
      <c r="AN232" s="7">
        <f>cesta!AN232/11.25</f>
        <v>3.99022222222221998</v>
      </c>
      <c r="AO232" s="7">
        <f>cesta!AO232/11.25</f>
        <v>5.39022222222221981</v>
      </c>
      <c r="AP232" s="7">
        <f>cesta!AP232/3</f>
        <v>2.49000000000000021</v>
      </c>
      <c r="AQ232" s="7">
        <f>cesta!AQ232/3</f>
        <v>3.54333333333332989</v>
      </c>
      <c r="AR232" s="7">
        <f>cesta!AR232/3</f>
        <v>3.49000000000000021</v>
      </c>
      <c r="AS232" s="7">
        <f>cesta!AS232/3</f>
        <v>4.15000000000000036</v>
      </c>
      <c r="AT232" s="7">
        <f>cesta!AT232*1.2</f>
        <v>7.99199999999999999</v>
      </c>
      <c r="AU232" s="7">
        <f>cesta!AU232*1.2</f>
        <v>9.0600000000000005</v>
      </c>
      <c r="AV232" s="7">
        <f>cesta!AV232*1.2</f>
        <v>9.19200000000000017</v>
      </c>
      <c r="AW232" s="7">
        <f>cesta!AW232*1.2</f>
        <v>9.98399999999999999</v>
      </c>
      <c r="AX232" s="7">
        <f>cesta!AX232/3.75</f>
        <v>5.49066666666667036</v>
      </c>
      <c r="AY232" s="7">
        <f>cesta!AY232/3.75</f>
        <v>10.016</v>
      </c>
      <c r="AZ232" s="7">
        <f>cesta!AZ232/3.75</f>
        <v>9.78933333333334055</v>
      </c>
      <c r="BA232" s="7">
        <f>cesta!BA232/3.75</f>
        <v>16.4906666666667014</v>
      </c>
    </row>
    <row r="233" spans="1:53">
      <c r="A233" s="3" t="s">
        <v>75</v>
      </c>
      <c r="B233" s="9" t="n">
        <v>44375</v>
      </c>
      <c r="C233" s="1" t="s">
        <v>58</v>
      </c>
      <c r="D233" s="4" t="n">
        <v>0.579166666666666519</v>
      </c>
      <c r="E233" s="1" t="s">
        <v>59</v>
      </c>
      <c r="F233" s="7">
        <f>cesta!F233/4.5</f>
        <v>31.7511111111111006</v>
      </c>
      <c r="G233" s="7">
        <f>cesta!G233/4.5</f>
        <v>39.3222222222222015</v>
      </c>
      <c r="H233" s="7">
        <f>cesta!H233/4.5</f>
        <v>38.9911111111111026</v>
      </c>
      <c r="I233" s="7">
        <f>cesta!I233/4.5</f>
        <v>49.9911111111111026</v>
      </c>
      <c r="J233" s="7">
        <f>cesta!J233/6</f>
        <v>3.75</v>
      </c>
      <c r="K233" s="7">
        <f>cesta!K233/6</f>
        <v>5.42499999999999982</v>
      </c>
      <c r="L233" s="7">
        <f>cesta!L233/6</f>
        <v>4.99000000000000021</v>
      </c>
      <c r="M233" s="7">
        <f>cesta!M233/6</f>
        <v>9.1899999999999995</v>
      </c>
      <c r="N233" s="7">
        <f>cesta!N233/4.5</f>
        <v>5.99111111111110972</v>
      </c>
      <c r="O233" s="7">
        <f>cesta!O233/4.5</f>
        <v>7.83555555555556005</v>
      </c>
      <c r="P233" s="7">
        <f>cesta!P233/4.5</f>
        <v>7.6911111111111099</v>
      </c>
      <c r="Q233" s="7">
        <f>cesta!Q233/4.5</f>
        <v>9.9888888888888907</v>
      </c>
      <c r="R233" s="7">
        <f>cesta!R233/3.6</f>
        <v>3.78888888888889008</v>
      </c>
      <c r="S233" s="7">
        <f>cesta!S233/3.6</f>
        <v>5.36388888888888982</v>
      </c>
      <c r="T233" s="7">
        <f>cesta!T233/3.6</f>
        <v>5.28888888888888964</v>
      </c>
      <c r="U233" s="7">
        <f>cesta!U233/3.6</f>
        <v>8.94999999999999929</v>
      </c>
      <c r="V233" s="7">
        <f>cesta!V233/3</f>
        <v>3.49000000000000021</v>
      </c>
      <c r="W233" s="7">
        <f>cesta!W233/3</f>
        <v>4.46666666666667034</v>
      </c>
      <c r="X233" s="7">
        <f>cesta!X233/3</f>
        <v>4.29000000000000004</v>
      </c>
      <c r="Y233" s="7">
        <f>cesta!Y233/3</f>
        <v>5.99000000000000021</v>
      </c>
      <c r="Z233" s="7">
        <f>cesta!Z233/12</f>
        <v>3.49000000000000021</v>
      </c>
      <c r="AA233" s="7">
        <f>cesta!AA233/12</f>
        <v>4.71666666666667034</v>
      </c>
      <c r="AB233" s="7">
        <f>cesta!AB233/12</f>
        <v>4.83999999999999986</v>
      </c>
      <c r="AC233" s="7">
        <f>cesta!AC233/12</f>
        <v>5.99000000000000021</v>
      </c>
      <c r="AD233" s="7">
        <f>cesta!AD233/6</f>
        <v>8.99000000000000021</v>
      </c>
      <c r="AE233" s="7">
        <f>cesta!AE233/6</f>
        <v>9.92166666666667041</v>
      </c>
      <c r="AF233" s="7">
        <f>cesta!AF233/6</f>
        <v>8.99000000000000021</v>
      </c>
      <c r="AG233" s="7">
        <f>cesta!AG233/6</f>
        <v>13.9900000000000002</v>
      </c>
      <c r="AH233" s="7">
        <f>cesta!AH233/1.2</f>
        <v>3.29166666666667007</v>
      </c>
      <c r="AI233" s="7">
        <f>cesta!AI233/1.2</f>
        <v>5.25</v>
      </c>
      <c r="AJ233" s="7">
        <f>cesta!AJ233/1.2</f>
        <v>5.29166666666666963</v>
      </c>
      <c r="AK233" s="7">
        <f>cesta!AK233/1.2</f>
        <v>9.99166666666667069</v>
      </c>
      <c r="AL233" s="7">
        <f>cesta!AL233/11.25</f>
        <v>2.79022222222222016</v>
      </c>
      <c r="AM233" s="7">
        <f>cesta!AM233/11.25</f>
        <v>4.01600000000000001</v>
      </c>
      <c r="AN233" s="7">
        <f>cesta!AN233/11.25</f>
        <v>3.79022222222222016</v>
      </c>
      <c r="AO233" s="7">
        <f>cesta!AO233/11.25</f>
        <v>5.39022222222221981</v>
      </c>
      <c r="AP233" s="7">
        <f>cesta!AP233/3</f>
        <v>2.49000000000000021</v>
      </c>
      <c r="AQ233" s="7">
        <f>cesta!AQ233/3</f>
        <v>3.54333333333332989</v>
      </c>
      <c r="AR233" s="7">
        <f>cesta!AR233/3</f>
        <v>3.49000000000000021</v>
      </c>
      <c r="AS233" s="7">
        <f>cesta!AS233/3</f>
        <v>4.15000000000000036</v>
      </c>
      <c r="AT233" s="7">
        <f>cesta!AT233*1.2</f>
        <v>7.99199999999999999</v>
      </c>
      <c r="AU233" s="7">
        <f>cesta!AU233*1.2</f>
        <v>9.10800000000000054</v>
      </c>
      <c r="AV233" s="7">
        <f>cesta!AV233*1.2</f>
        <v>9.08399999999999963</v>
      </c>
      <c r="AW233" s="7">
        <f>cesta!AW233*1.2</f>
        <v>9.98399999999999999</v>
      </c>
      <c r="AX233" s="7">
        <f>cesta!AX233/3.75</f>
        <v>5.98933333333333007</v>
      </c>
      <c r="AY233" s="7">
        <f>cesta!AY233/3.75</f>
        <v>10.0133333333332999</v>
      </c>
      <c r="AZ233" s="7">
        <f>cesta!AZ233/3.75</f>
        <v>9.78933333333334055</v>
      </c>
      <c r="BA233" s="7">
        <f>cesta!BA233/3.75</f>
        <v>16.4906666666667014</v>
      </c>
    </row>
    <row r="234" spans="1:53">
      <c r="A234" s="3" t="s">
        <v>75</v>
      </c>
      <c r="B234" s="9" t="n">
        <v>44376</v>
      </c>
      <c r="C234" s="1" t="s">
        <v>60</v>
      </c>
      <c r="D234" s="4" t="n">
        <v>0.580555555555555625</v>
      </c>
      <c r="E234" s="1" t="s">
        <v>59</v>
      </c>
      <c r="F234" s="7">
        <f>cesta!F234/4.5</f>
        <v>31.7511111111111006</v>
      </c>
      <c r="G234" s="7">
        <f>cesta!G234/4.5</f>
        <v>39.6955555555556003</v>
      </c>
      <c r="H234" s="7">
        <f>cesta!H234/4.5</f>
        <v>38.9911111111111026</v>
      </c>
      <c r="I234" s="7">
        <f>cesta!I234/4.5</f>
        <v>49.9911111111111026</v>
      </c>
      <c r="J234" s="7">
        <f>cesta!J234/6</f>
        <v>3.75</v>
      </c>
      <c r="K234" s="7">
        <f>cesta!K234/6</f>
        <v>5.44666666666666988</v>
      </c>
      <c r="L234" s="7">
        <f>cesta!L234/6</f>
        <v>4.99000000000000021</v>
      </c>
      <c r="M234" s="7">
        <f>cesta!M234/6</f>
        <v>9.1899999999999995</v>
      </c>
      <c r="N234" s="7">
        <f>cesta!N234/4.5</f>
        <v>5.99111111111110972</v>
      </c>
      <c r="O234" s="7">
        <f>cesta!O234/4.5</f>
        <v>7.87333333333333041</v>
      </c>
      <c r="P234" s="7">
        <f>cesta!P234/4.5</f>
        <v>7.6911111111111099</v>
      </c>
      <c r="Q234" s="7">
        <f>cesta!Q234/4.5</f>
        <v>10.4000000000000004</v>
      </c>
      <c r="R234" s="7">
        <f>cesta!R234/3.6</f>
        <v>1.98888888888888999</v>
      </c>
      <c r="S234" s="7">
        <f>cesta!S234/3.6</f>
        <v>5.31111111111111001</v>
      </c>
      <c r="T234" s="7">
        <f>cesta!T234/3.6</f>
        <v>5.26944444444444038</v>
      </c>
      <c r="U234" s="7">
        <f>cesta!U234/3.6</f>
        <v>8.94999999999999929</v>
      </c>
      <c r="V234" s="7">
        <f>cesta!V234/3</f>
        <v>3.49000000000000021</v>
      </c>
      <c r="W234" s="7">
        <f>cesta!W234/3</f>
        <v>4.5</v>
      </c>
      <c r="X234" s="7">
        <f>cesta!X234/3</f>
        <v>4.29000000000000004</v>
      </c>
      <c r="Y234" s="7">
        <f>cesta!Y234/3</f>
        <v>5.99000000000000021</v>
      </c>
      <c r="Z234" s="7">
        <f>cesta!Z234/12</f>
        <v>3.49000000000000021</v>
      </c>
      <c r="AA234" s="7">
        <f>cesta!AA234/12</f>
        <v>4.70999999999999996</v>
      </c>
      <c r="AB234" s="7">
        <f>cesta!AB234/12</f>
        <v>4.99000000000000021</v>
      </c>
      <c r="AC234" s="7">
        <f>cesta!AC234/12</f>
        <v>5.99000000000000021</v>
      </c>
      <c r="AD234" s="7">
        <f>cesta!AD234/6</f>
        <v>6.49000000000000021</v>
      </c>
      <c r="AE234" s="7">
        <f>cesta!AE234/6</f>
        <v>10.4183333333332993</v>
      </c>
      <c r="AF234" s="7">
        <f>cesta!AF234/6</f>
        <v>9.94500000000000028</v>
      </c>
      <c r="AG234" s="7">
        <f>cesta!AG234/6</f>
        <v>14.9000000000000004</v>
      </c>
      <c r="AH234" s="7">
        <f>cesta!AH234/1.2</f>
        <v>3.29166666666667007</v>
      </c>
      <c r="AI234" s="7">
        <f>cesta!AI234/1.2</f>
        <v>5.23333333333332984</v>
      </c>
      <c r="AJ234" s="7">
        <f>cesta!AJ234/1.2</f>
        <v>5.29166666666666963</v>
      </c>
      <c r="AK234" s="7">
        <f>cesta!AK234/1.2</f>
        <v>9.99166666666667069</v>
      </c>
      <c r="AL234" s="7">
        <f>cesta!AL234/11.25</f>
        <v>2.79022222222222016</v>
      </c>
      <c r="AM234" s="7">
        <f>cesta!AM234/11.25</f>
        <v>4.13155555555556031</v>
      </c>
      <c r="AN234" s="7">
        <f>cesta!AN234/11.25</f>
        <v>3.99022222222221998</v>
      </c>
      <c r="AO234" s="7">
        <f>cesta!AO234/11.25</f>
        <v>5.39022222222221981</v>
      </c>
      <c r="AP234" s="7">
        <f>cesta!AP234/3</f>
        <v>2.49000000000000021</v>
      </c>
      <c r="AQ234" s="7">
        <f>cesta!AQ234/3</f>
        <v>3.54999999999999982</v>
      </c>
      <c r="AR234" s="7">
        <f>cesta!AR234/3</f>
        <v>3.49000000000000021</v>
      </c>
      <c r="AS234" s="7">
        <f>cesta!AS234/3</f>
        <v>4.15000000000000036</v>
      </c>
      <c r="AT234" s="7">
        <f>cesta!AT234*1.2</f>
        <v>7.99199999999999999</v>
      </c>
      <c r="AU234" s="7">
        <f>cesta!AU234*1.2</f>
        <v>9.26399999999999935</v>
      </c>
      <c r="AV234" s="7">
        <f>cesta!AV234*1.2</f>
        <v>9.24000000000000021</v>
      </c>
      <c r="AW234" s="7">
        <f>cesta!AW234*1.2</f>
        <v>12.984</v>
      </c>
      <c r="AX234" s="7">
        <f>cesta!AX234/3.75</f>
        <v>5.98933333333333007</v>
      </c>
      <c r="AY234" s="7">
        <f>cesta!AY234/3.75</f>
        <v>10.0986666666667002</v>
      </c>
      <c r="AZ234" s="7">
        <f>cesta!AZ234/3.75</f>
        <v>9.94933333333334069</v>
      </c>
      <c r="BA234" s="7">
        <f>cesta!BA234/3.75</f>
        <v>16.4906666666667014</v>
      </c>
    </row>
    <row r="235" spans="1:53">
      <c r="A235" s="3" t="s">
        <v>75</v>
      </c>
      <c r="B235" s="9" t="n">
        <v>44377</v>
      </c>
      <c r="C235" s="1" t="s">
        <v>62</v>
      </c>
      <c r="D235" s="4" t="n">
        <v>0.314583333333333259</v>
      </c>
      <c r="E235" s="1" t="s">
        <v>61</v>
      </c>
      <c r="F235" s="7">
        <f>cesta!F235/4.5</f>
        <v>31.7511111111111006</v>
      </c>
      <c r="G235" s="7">
        <f>cesta!G235/4.5</f>
        <v>39.7333333333332988</v>
      </c>
      <c r="H235" s="7">
        <f>cesta!H235/4.5</f>
        <v>38.9911111111111026</v>
      </c>
      <c r="I235" s="7">
        <f>cesta!I235/4.5</f>
        <v>49.9911111111111026</v>
      </c>
      <c r="J235" s="7">
        <f>cesta!J235/6</f>
        <v>3.75</v>
      </c>
      <c r="K235" s="7">
        <f>cesta!K235/6</f>
        <v>5.4316666666666702</v>
      </c>
      <c r="L235" s="7">
        <f>cesta!L235/6</f>
        <v>4.99000000000000021</v>
      </c>
      <c r="M235" s="7">
        <f>cesta!M235/6</f>
        <v>9.28999999999999915</v>
      </c>
      <c r="N235" s="7">
        <f>cesta!N235/4.5</f>
        <v>5.99111111111110972</v>
      </c>
      <c r="O235" s="7">
        <f>cesta!O235/4.5</f>
        <v>7.87777777777777999</v>
      </c>
      <c r="P235" s="7">
        <f>cesta!P235/4.5</f>
        <v>7.6911111111111099</v>
      </c>
      <c r="Q235" s="7">
        <f>cesta!Q235/4.5</f>
        <v>10.4000000000000004</v>
      </c>
      <c r="R235" s="7">
        <f>cesta!R235/3.6</f>
        <v>1.98888888888888999</v>
      </c>
      <c r="S235" s="7">
        <f>cesta!S235/3.6</f>
        <v>5.32500000000000018</v>
      </c>
      <c r="T235" s="7">
        <f>cesta!T235/3.6</f>
        <v>5.28888888888888964</v>
      </c>
      <c r="U235" s="7">
        <f>cesta!U235/3.6</f>
        <v>8.94999999999999929</v>
      </c>
      <c r="V235" s="7">
        <f>cesta!V235/3</f>
        <v>3.49000000000000021</v>
      </c>
      <c r="W235" s="7">
        <f>cesta!W235/3</f>
        <v>4.49333333333332963</v>
      </c>
      <c r="X235" s="7">
        <f>cesta!X235/3</f>
        <v>4.29000000000000004</v>
      </c>
      <c r="Y235" s="7">
        <f>cesta!Y235/3</f>
        <v>5.99000000000000021</v>
      </c>
      <c r="Z235" s="7">
        <f>cesta!Z235/12</f>
        <v>3.29000000000000004</v>
      </c>
      <c r="AA235" s="7">
        <f>cesta!AA235/12</f>
        <v>4.48000000000000043</v>
      </c>
      <c r="AB235" s="7">
        <f>cesta!AB235/12</f>
        <v>4.45000000000000018</v>
      </c>
      <c r="AC235" s="7">
        <f>cesta!AC235/12</f>
        <v>5.99000000000000021</v>
      </c>
      <c r="AD235" s="7">
        <f>cesta!AD235/6</f>
        <v>6.49000000000000021</v>
      </c>
      <c r="AE235" s="7">
        <f>cesta!AE235/6</f>
        <v>10.5933333333333</v>
      </c>
      <c r="AF235" s="7">
        <f>cesta!AF235/6</f>
        <v>9.94500000000000028</v>
      </c>
      <c r="AG235" s="7">
        <f>cesta!AG235/6</f>
        <v>14.9000000000000004</v>
      </c>
      <c r="AH235" s="7">
        <f>cesta!AH235/1.2</f>
        <v>3.29166666666667007</v>
      </c>
      <c r="AI235" s="7">
        <f>cesta!AI235/1.2</f>
        <v>5.25</v>
      </c>
      <c r="AJ235" s="7">
        <f>cesta!AJ235/1.2</f>
        <v>5.29166666666666963</v>
      </c>
      <c r="AK235" s="7">
        <f>cesta!AK235/1.2</f>
        <v>9.99166666666667069</v>
      </c>
      <c r="AL235" s="7">
        <f>cesta!AL235/11.25</f>
        <v>2.48977777777778009</v>
      </c>
      <c r="AM235" s="7">
        <f>cesta!AM235/11.25</f>
        <v>3.96622222222221978</v>
      </c>
      <c r="AN235" s="7">
        <f>cesta!AN235/11.25</f>
        <v>3.88977777777778009</v>
      </c>
      <c r="AO235" s="7">
        <f>cesta!AO235/11.25</f>
        <v>5.39022222222221981</v>
      </c>
      <c r="AP235" s="7">
        <f>cesta!AP235/3</f>
        <v>2.49000000000000021</v>
      </c>
      <c r="AQ235" s="7">
        <f>cesta!AQ235/3</f>
        <v>3.54000000000000004</v>
      </c>
      <c r="AR235" s="7">
        <f>cesta!AR235/3</f>
        <v>3.49000000000000021</v>
      </c>
      <c r="AS235" s="7">
        <f>cesta!AS235/3</f>
        <v>4.15000000000000036</v>
      </c>
      <c r="AT235" s="7">
        <f>cesta!AT235*1.2</f>
        <v>7.99199999999999999</v>
      </c>
      <c r="AU235" s="7">
        <f>cesta!AU235*1.2</f>
        <v>9.24000000000000021</v>
      </c>
      <c r="AV235" s="7">
        <f>cesta!AV235*1.2</f>
        <v>9.24000000000000021</v>
      </c>
      <c r="AW235" s="7">
        <f>cesta!AW235*1.2</f>
        <v>12.984</v>
      </c>
      <c r="AX235" s="7">
        <f>cesta!AX235/3.75</f>
        <v>4.98933333333333007</v>
      </c>
      <c r="AY235" s="7">
        <f>cesta!AY235/3.75</f>
        <v>10.048</v>
      </c>
      <c r="AZ235" s="7">
        <f>cesta!AZ235/3.75</f>
        <v>9.83999999999999986</v>
      </c>
      <c r="BA235" s="7">
        <f>cesta!BA235/3.75</f>
        <v>16.4906666666667014</v>
      </c>
    </row>
    <row r="236" spans="1:53">
      <c r="A236" s="3" t="s">
        <v>76</v>
      </c>
      <c r="B236" s="9" t="n">
        <v>44378</v>
      </c>
      <c r="C236" s="1" t="s">
        <v>64</v>
      </c>
      <c r="D236" s="4" t="n">
        <v>0.39375</v>
      </c>
      <c r="E236" s="1" t="s">
        <v>61</v>
      </c>
      <c r="F236" s="7">
        <f>cesta!F236/4.5</f>
        <v>31.7511111111111006</v>
      </c>
      <c r="G236" s="7">
        <f>cesta!G236/4.5</f>
        <v>39.7533333333333019</v>
      </c>
      <c r="H236" s="7">
        <f>cesta!H236/4.5</f>
        <v>38.9911111111111026</v>
      </c>
      <c r="I236" s="7">
        <f>cesta!I236/4.5</f>
        <v>49.9911111111111026</v>
      </c>
      <c r="J236" s="7">
        <f>cesta!J236/6</f>
        <v>3.79000000000000004</v>
      </c>
      <c r="K236" s="7">
        <f>cesta!K236/6</f>
        <v>5.47499999999999964</v>
      </c>
      <c r="L236" s="7">
        <f>cesta!L236/6</f>
        <v>4.99000000000000021</v>
      </c>
      <c r="M236" s="7">
        <f>cesta!M236/6</f>
        <v>9.28999999999999915</v>
      </c>
      <c r="N236" s="7">
        <f>cesta!N236/4.5</f>
        <v>8.21333333333332938</v>
      </c>
      <c r="O236" s="7">
        <f>cesta!O236/4.5</f>
        <v>7.85333333333333972</v>
      </c>
      <c r="P236" s="7">
        <f>cesta!P236/4.5</f>
        <v>7.6911111111111099</v>
      </c>
      <c r="Q236" s="7">
        <f>cesta!Q236/4.5</f>
        <v>10.4000000000000004</v>
      </c>
      <c r="R236" s="7">
        <f>cesta!R236/3.6</f>
        <v>3.78888888888889008</v>
      </c>
      <c r="S236" s="7">
        <f>cesta!S236/3.6</f>
        <v>5.39722222222222037</v>
      </c>
      <c r="T236" s="7">
        <f>cesta!T236/3.6</f>
        <v>5.28888888888888964</v>
      </c>
      <c r="U236" s="7">
        <f>cesta!U236/3.6</f>
        <v>8.94999999999999929</v>
      </c>
      <c r="V236" s="7">
        <f>cesta!V236/3</f>
        <v>3.49000000000000021</v>
      </c>
      <c r="W236" s="7">
        <f>cesta!W236/3</f>
        <v>4.5</v>
      </c>
      <c r="X236" s="7">
        <f>cesta!X236/3</f>
        <v>4.29000000000000004</v>
      </c>
      <c r="Y236" s="7">
        <f>cesta!Y236/3</f>
        <v>5.99000000000000021</v>
      </c>
      <c r="Z236" s="7">
        <f>cesta!Z236/12</f>
        <v>3.49000000000000021</v>
      </c>
      <c r="AA236" s="7">
        <f>cesta!AA236/12</f>
        <v>4.47250000000000014</v>
      </c>
      <c r="AB236" s="7">
        <f>cesta!AB236/12</f>
        <v>4.45000000000000018</v>
      </c>
      <c r="AC236" s="7">
        <f>cesta!AC236/12</f>
        <v>5.99000000000000021</v>
      </c>
      <c r="AD236" s="7">
        <f>cesta!AD236/6</f>
        <v>8.99000000000000021</v>
      </c>
      <c r="AE236" s="7">
        <f>cesta!AE236/6</f>
        <v>10.8433333333333</v>
      </c>
      <c r="AF236" s="7">
        <f>cesta!AF236/6</f>
        <v>9.94500000000000028</v>
      </c>
      <c r="AG236" s="7">
        <f>cesta!AG236/6</f>
        <v>14.9000000000000004</v>
      </c>
      <c r="AH236" s="7">
        <f>cesta!AH236/1.2</f>
        <v>3.29166666666667007</v>
      </c>
      <c r="AI236" s="7">
        <f>cesta!AI236/1.2</f>
        <v>5.25</v>
      </c>
      <c r="AJ236" s="7">
        <f>cesta!AJ236/1.2</f>
        <v>5.29166666666666963</v>
      </c>
      <c r="AK236" s="7">
        <f>cesta!AK236/1.2</f>
        <v>9.99166666666667069</v>
      </c>
      <c r="AL236" s="7">
        <f>cesta!AL236/11.25</f>
        <v>2.39022222222221981</v>
      </c>
      <c r="AM236" s="7">
        <f>cesta!AM236/11.25</f>
        <v>4.0293333333333301</v>
      </c>
      <c r="AN236" s="7">
        <f>cesta!AN236/11.25</f>
        <v>3.99022222222221998</v>
      </c>
      <c r="AO236" s="7">
        <f>cesta!AO236/11.25</f>
        <v>5.39022222222221981</v>
      </c>
      <c r="AP236" s="7">
        <f>cesta!AP236/3</f>
        <v>2.49000000000000021</v>
      </c>
      <c r="AQ236" s="7">
        <f>cesta!AQ236/3</f>
        <v>3.5566666666666702</v>
      </c>
      <c r="AR236" s="7">
        <f>cesta!AR236/3</f>
        <v>3.58999999999999986</v>
      </c>
      <c r="AS236" s="7">
        <f>cesta!AS236/3</f>
        <v>4.15000000000000036</v>
      </c>
      <c r="AT236" s="7">
        <f>cesta!AT236*1.2</f>
        <v>7.99199999999999999</v>
      </c>
      <c r="AU236" s="7">
        <f>cesta!AU236*1.2</f>
        <v>9.14400000000000013</v>
      </c>
      <c r="AV236" s="7">
        <f>cesta!AV236*1.2</f>
        <v>8.98799999999999955</v>
      </c>
      <c r="AW236" s="7">
        <f>cesta!AW236*1.2</f>
        <v>12.984</v>
      </c>
      <c r="AX236" s="7">
        <f>cesta!AX236/3.75</f>
        <v>4.98933333333333007</v>
      </c>
      <c r="AY236" s="7">
        <f>cesta!AY236/3.75</f>
        <v>10.0586666666666993</v>
      </c>
      <c r="AZ236" s="7">
        <f>cesta!AZ236/3.75</f>
        <v>9.94933333333334069</v>
      </c>
      <c r="BA236" s="7">
        <f>cesta!BA236/3.75</f>
        <v>16.4906666666667014</v>
      </c>
    </row>
    <row r="237" spans="1:53">
      <c r="A237" s="3" t="s">
        <v>76</v>
      </c>
      <c r="B237" s="9" t="n">
        <v>44379</v>
      </c>
      <c r="C237" s="1" t="s">
        <v>65</v>
      </c>
      <c r="D237" s="4" t="n">
        <v>0.51111111111111116</v>
      </c>
      <c r="E237" s="1" t="s">
        <v>59</v>
      </c>
      <c r="F237" s="7">
        <f>cesta!F237/4.5</f>
        <v>31.7511111111111006</v>
      </c>
      <c r="G237" s="7">
        <f>cesta!G237/4.5</f>
        <v>39.8400000000000034</v>
      </c>
      <c r="H237" s="7">
        <f>cesta!H237/4.5</f>
        <v>38.9911111111111026</v>
      </c>
      <c r="I237" s="7">
        <f>cesta!I237/4.5</f>
        <v>49.9911111111111026</v>
      </c>
      <c r="J237" s="7">
        <f>cesta!J237/6</f>
        <v>3.99000000000000021</v>
      </c>
      <c r="K237" s="7">
        <f>cesta!K237/6</f>
        <v>5.49333333333332963</v>
      </c>
      <c r="L237" s="7">
        <f>cesta!L237/6</f>
        <v>4.99500000000000011</v>
      </c>
      <c r="M237" s="7">
        <f>cesta!M237/6</f>
        <v>9.28999999999999915</v>
      </c>
      <c r="N237" s="7">
        <f>cesta!N237/4.5</f>
        <v>5.99111111111110972</v>
      </c>
      <c r="O237" s="7">
        <f>cesta!O237/4.5</f>
        <v>7.85555555555555962</v>
      </c>
      <c r="P237" s="7">
        <f>cesta!P237/4.5</f>
        <v>7.6911111111111099</v>
      </c>
      <c r="Q237" s="7">
        <f>cesta!Q237/4.5</f>
        <v>10.4000000000000004</v>
      </c>
      <c r="R237" s="7">
        <f>cesta!R237/3.6</f>
        <v>3.78888888888889008</v>
      </c>
      <c r="S237" s="7">
        <f>cesta!S237/3.6</f>
        <v>5.35833333333332984</v>
      </c>
      <c r="T237" s="7">
        <f>cesta!T237/3.6</f>
        <v>5.28888888888888964</v>
      </c>
      <c r="U237" s="7">
        <f>cesta!U237/3.6</f>
        <v>8.94999999999999929</v>
      </c>
      <c r="V237" s="7">
        <f>cesta!V237/3</f>
        <v>3.49000000000000021</v>
      </c>
      <c r="W237" s="7">
        <f>cesta!W237/3</f>
        <v>4.48666666666666991</v>
      </c>
      <c r="X237" s="7">
        <f>cesta!X237/3</f>
        <v>4.29333333333333034</v>
      </c>
      <c r="Y237" s="7">
        <f>cesta!Y237/3</f>
        <v>5.99000000000000021</v>
      </c>
      <c r="Z237" s="7">
        <f>cesta!Z237/12</f>
        <v>3.49000000000000021</v>
      </c>
      <c r="AA237" s="7">
        <f>cesta!AA237/12</f>
        <v>4.625</v>
      </c>
      <c r="AB237" s="7">
        <f>cesta!AB237/12</f>
        <v>4.69000000000000039</v>
      </c>
      <c r="AC237" s="7">
        <f>cesta!AC237/12</f>
        <v>5.99000000000000021</v>
      </c>
      <c r="AD237" s="7">
        <f>cesta!AD237/6</f>
        <v>8.99000000000000021</v>
      </c>
      <c r="AE237" s="7">
        <f>cesta!AE237/6</f>
        <v>10.8433333333333</v>
      </c>
      <c r="AF237" s="7">
        <f>cesta!AF237/6</f>
        <v>9.44500000000000028</v>
      </c>
      <c r="AG237" s="7">
        <f>cesta!AG237/6</f>
        <v>14.9000000000000004</v>
      </c>
      <c r="AH237" s="7">
        <f>cesta!AH237/1.2</f>
        <v>3.4916666666666698</v>
      </c>
      <c r="AI237" s="7">
        <f>cesta!AI237/1.2</f>
        <v>5.23333333333332984</v>
      </c>
      <c r="AJ237" s="7">
        <f>cesta!AJ237/1.2</f>
        <v>5.29166666666666963</v>
      </c>
      <c r="AK237" s="7">
        <f>cesta!AK237/1.2</f>
        <v>7.59166666666667034</v>
      </c>
      <c r="AL237" s="7">
        <f>cesta!AL237/11.25</f>
        <v>2.39022222222221981</v>
      </c>
      <c r="AM237" s="7">
        <f>cesta!AM237/11.25</f>
        <v>4.0791111111111098</v>
      </c>
      <c r="AN237" s="7">
        <f>cesta!AN237/11.25</f>
        <v>3.99022222222221998</v>
      </c>
      <c r="AO237" s="7">
        <f>cesta!AO237/11.25</f>
        <v>5.39022222222221981</v>
      </c>
      <c r="AP237" s="7">
        <f>cesta!AP237/3</f>
        <v>2.49000000000000021</v>
      </c>
      <c r="AQ237" s="7">
        <f>cesta!AQ237/3</f>
        <v>3.5566666666666702</v>
      </c>
      <c r="AR237" s="7">
        <f>cesta!AR237/3</f>
        <v>3.58999999999999986</v>
      </c>
      <c r="AS237" s="7">
        <f>cesta!AS237/3</f>
        <v>4.15000000000000036</v>
      </c>
      <c r="AT237" s="7">
        <f>cesta!AT237*1.2</f>
        <v>7.99199999999999999</v>
      </c>
      <c r="AU237" s="7">
        <f>cesta!AU237*1.2</f>
        <v>9.13199999999999967</v>
      </c>
      <c r="AV237" s="7">
        <f>cesta!AV237*1.2</f>
        <v>8.98799999999999955</v>
      </c>
      <c r="AW237" s="7">
        <f>cesta!AW237*1.2</f>
        <v>12.984</v>
      </c>
      <c r="AX237" s="7">
        <f>cesta!AX237/3.75</f>
        <v>4.98933333333333007</v>
      </c>
      <c r="AY237" s="7">
        <f>cesta!AY237/3.75</f>
        <v>9.99733333333334073</v>
      </c>
      <c r="AZ237" s="7">
        <f>cesta!AZ237/3.75</f>
        <v>9.78933333333334055</v>
      </c>
      <c r="BA237" s="7">
        <f>cesta!BA237/3.75</f>
        <v>16.4906666666667014</v>
      </c>
    </row>
    <row r="238" spans="1:53">
      <c r="A238" s="3" t="s">
        <v>76</v>
      </c>
      <c r="B238" s="9" t="n">
        <v>44380</v>
      </c>
      <c r="C238" s="1" t="s">
        <v>66</v>
      </c>
      <c r="D238" s="4" t="n">
        <v>0.55625</v>
      </c>
      <c r="E238" s="1" t="s">
        <v>59</v>
      </c>
      <c r="F238" s="7">
        <f>cesta!F238/4.5</f>
        <v>31.7511111111111006</v>
      </c>
      <c r="G238" s="7">
        <f>cesta!G238/4.5</f>
        <v>39.9066666666667018</v>
      </c>
      <c r="H238" s="7">
        <f>cesta!H238/4.5</f>
        <v>38.9911111111111026</v>
      </c>
      <c r="I238" s="7">
        <f>cesta!I238/4.5</f>
        <v>49.9911111111111026</v>
      </c>
      <c r="J238" s="7">
        <f>cesta!J238/6</f>
        <v>3.99000000000000021</v>
      </c>
      <c r="K238" s="7">
        <f>cesta!K238/6</f>
        <v>5.5033333333333303</v>
      </c>
      <c r="L238" s="7">
        <f>cesta!L238/6</f>
        <v>4.99000000000000021</v>
      </c>
      <c r="M238" s="7">
        <f>cesta!M238/6</f>
        <v>9.28999999999999915</v>
      </c>
      <c r="N238" s="7">
        <f>cesta!N238/4.5</f>
        <v>5.99111111111110972</v>
      </c>
      <c r="O238" s="7">
        <f>cesta!O238/4.5</f>
        <v>7.85555555555555962</v>
      </c>
      <c r="P238" s="7">
        <f>cesta!P238/4.5</f>
        <v>7.6911111111111099</v>
      </c>
      <c r="Q238" s="7">
        <f>cesta!Q238/4.5</f>
        <v>10.4000000000000004</v>
      </c>
      <c r="R238" s="7">
        <f>cesta!R238/3.6</f>
        <v>3.78888888888889008</v>
      </c>
      <c r="S238" s="7">
        <f>cesta!S238/3.6</f>
        <v>5.34999999999999964</v>
      </c>
      <c r="T238" s="7">
        <f>cesta!T238/3.6</f>
        <v>5.28888888888888964</v>
      </c>
      <c r="U238" s="7">
        <f>cesta!U238/3.6</f>
        <v>8.94999999999999929</v>
      </c>
      <c r="V238" s="7">
        <f>cesta!V238/3</f>
        <v>3.49000000000000021</v>
      </c>
      <c r="W238" s="7">
        <f>cesta!W238/3</f>
        <v>4.47666666666667012</v>
      </c>
      <c r="X238" s="7">
        <f>cesta!X238/3</f>
        <v>4.29333333333333034</v>
      </c>
      <c r="Y238" s="7">
        <f>cesta!Y238/3</f>
        <v>5.99000000000000021</v>
      </c>
      <c r="Z238" s="7">
        <f>cesta!Z238/12</f>
        <v>2.49000000000000021</v>
      </c>
      <c r="AA238" s="7">
        <f>cesta!AA238/12</f>
        <v>4.61333333333332973</v>
      </c>
      <c r="AB238" s="7">
        <f>cesta!AB238/12</f>
        <v>4.69000000000000039</v>
      </c>
      <c r="AC238" s="7">
        <f>cesta!AC238/12</f>
        <v>6.29000000000000004</v>
      </c>
      <c r="AD238" s="7">
        <f>cesta!AD238/6</f>
        <v>8.99000000000000021</v>
      </c>
      <c r="AE238" s="7">
        <f>cesta!AE238/6</f>
        <v>10.5566666666667004</v>
      </c>
      <c r="AF238" s="7">
        <f>cesta!AF238/6</f>
        <v>9.90000000000000036</v>
      </c>
      <c r="AG238" s="7">
        <f>cesta!AG238/6</f>
        <v>14.9000000000000004</v>
      </c>
      <c r="AH238" s="7">
        <f>cesta!AH238/1.2</f>
        <v>3.4916666666666698</v>
      </c>
      <c r="AI238" s="7">
        <f>cesta!AI238/1.2</f>
        <v>5.23333333333332984</v>
      </c>
      <c r="AJ238" s="7">
        <f>cesta!AJ238/1.2</f>
        <v>5.29166666666666963</v>
      </c>
      <c r="AK238" s="7">
        <f>cesta!AK238/1.2</f>
        <v>7.59166666666667034</v>
      </c>
      <c r="AL238" s="7">
        <f>cesta!AL238/11.25</f>
        <v>2.39022222222221981</v>
      </c>
      <c r="AM238" s="7">
        <f>cesta!AM238/11.25</f>
        <v>4.09066666666667</v>
      </c>
      <c r="AN238" s="7">
        <f>cesta!AN238/11.25</f>
        <v>3.99022222222221998</v>
      </c>
      <c r="AO238" s="7">
        <f>cesta!AO238/11.25</f>
        <v>5.39022222222221981</v>
      </c>
      <c r="AP238" s="7">
        <f>cesta!AP238/3</f>
        <v>2.49000000000000021</v>
      </c>
      <c r="AQ238" s="7">
        <f>cesta!AQ238/3</f>
        <v>3.5566666666666702</v>
      </c>
      <c r="AR238" s="7">
        <f>cesta!AR238/3</f>
        <v>3.58999999999999986</v>
      </c>
      <c r="AS238" s="7">
        <f>cesta!AS238/3</f>
        <v>4.15000000000000036</v>
      </c>
      <c r="AT238" s="7">
        <f>cesta!AT238*1.2</f>
        <v>7.99199999999999999</v>
      </c>
      <c r="AU238" s="7">
        <f>cesta!AU238*1.2</f>
        <v>9.13199999999999967</v>
      </c>
      <c r="AV238" s="7">
        <f>cesta!AV238*1.2</f>
        <v>8.98799999999999955</v>
      </c>
      <c r="AW238" s="7">
        <f>cesta!AW238*1.2</f>
        <v>12.984</v>
      </c>
      <c r="AX238" s="7">
        <f>cesta!AX238/3.75</f>
        <v>5.58933333333332971</v>
      </c>
      <c r="AY238" s="7">
        <f>cesta!AY238/3.75</f>
        <v>10.0399999999999991</v>
      </c>
      <c r="AZ238" s="7">
        <f>cesta!AZ238/3.75</f>
        <v>9.78933333333334055</v>
      </c>
      <c r="BA238" s="7">
        <f>cesta!BA238/3.75</f>
        <v>16.4906666666667014</v>
      </c>
    </row>
    <row r="239" spans="1:53">
      <c r="A239" s="3" t="s">
        <v>76</v>
      </c>
      <c r="B239" s="9" t="n">
        <v>44381</v>
      </c>
      <c r="C239" s="1" t="s">
        <v>67</v>
      </c>
      <c r="D239" s="4" t="n">
        <v>0.73402777777777759</v>
      </c>
      <c r="E239" s="1" t="s">
        <v>59</v>
      </c>
      <c r="F239" s="7">
        <f>cesta!F239/4.5</f>
        <v>31.7511111111111006</v>
      </c>
      <c r="G239" s="7">
        <f>cesta!G239/4.5</f>
        <v>39.9066666666667018</v>
      </c>
      <c r="H239" s="7">
        <f>cesta!H239/4.5</f>
        <v>38.9911111111111026</v>
      </c>
      <c r="I239" s="7">
        <f>cesta!I239/4.5</f>
        <v>49.9911111111111026</v>
      </c>
      <c r="J239" s="7">
        <f>cesta!J239/6</f>
        <v>3.99000000000000021</v>
      </c>
      <c r="K239" s="7">
        <f>cesta!K239/6</f>
        <v>5.49833333333333041</v>
      </c>
      <c r="L239" s="7">
        <f>cesta!L239/6</f>
        <v>4.99000000000000021</v>
      </c>
      <c r="M239" s="7">
        <f>cesta!M239/6</f>
        <v>9.28999999999999915</v>
      </c>
      <c r="N239" s="7">
        <f>cesta!N239/4.5</f>
        <v>5.99111111111110972</v>
      </c>
      <c r="O239" s="7">
        <f>cesta!O239/4.5</f>
        <v>7.84444444444443967</v>
      </c>
      <c r="P239" s="7">
        <f>cesta!P239/4.5</f>
        <v>7.6911111111111099</v>
      </c>
      <c r="Q239" s="7">
        <f>cesta!Q239/4.5</f>
        <v>10.4000000000000004</v>
      </c>
      <c r="R239" s="7">
        <f>cesta!R239/3.6</f>
        <v>3.78888888888889008</v>
      </c>
      <c r="S239" s="7">
        <f>cesta!S239/3.6</f>
        <v>5.34166666666667034</v>
      </c>
      <c r="T239" s="7">
        <f>cesta!T239/3.6</f>
        <v>5.28888888888888964</v>
      </c>
      <c r="U239" s="7">
        <f>cesta!U239/3.6</f>
        <v>8.94999999999999929</v>
      </c>
      <c r="V239" s="7">
        <f>cesta!V239/3</f>
        <v>3.49000000000000021</v>
      </c>
      <c r="W239" s="7">
        <f>cesta!W239/3</f>
        <v>4.50666666666667037</v>
      </c>
      <c r="X239" s="7">
        <f>cesta!X239/3</f>
        <v>4.29999999999999982</v>
      </c>
      <c r="Y239" s="7">
        <f>cesta!Y239/3</f>
        <v>5.99000000000000021</v>
      </c>
      <c r="Z239" s="7">
        <f>cesta!Z239/12</f>
        <v>2.49000000000000021</v>
      </c>
      <c r="AA239" s="7">
        <f>cesta!AA239/12</f>
        <v>4.61333333333332973</v>
      </c>
      <c r="AB239" s="7">
        <f>cesta!AB239/12</f>
        <v>4.69000000000000039</v>
      </c>
      <c r="AC239" s="7">
        <f>cesta!AC239/12</f>
        <v>6.29000000000000004</v>
      </c>
      <c r="AD239" s="7">
        <f>cesta!AD239/6</f>
        <v>8.99000000000000021</v>
      </c>
      <c r="AE239" s="7">
        <f>cesta!AE239/6</f>
        <v>10.8433333333333</v>
      </c>
      <c r="AF239" s="7">
        <f>cesta!AF239/6</f>
        <v>9.94500000000000028</v>
      </c>
      <c r="AG239" s="7">
        <f>cesta!AG239/6</f>
        <v>14.9000000000000004</v>
      </c>
      <c r="AH239" s="7">
        <f>cesta!AH239/1.2</f>
        <v>3.4916666666666698</v>
      </c>
      <c r="AI239" s="7">
        <f>cesta!AI239/1.2</f>
        <v>5.2583333333333302</v>
      </c>
      <c r="AJ239" s="7">
        <f>cesta!AJ239/1.2</f>
        <v>5.29166666666666963</v>
      </c>
      <c r="AK239" s="7">
        <f>cesta!AK239/1.2</f>
        <v>7.59166666666667034</v>
      </c>
      <c r="AL239" s="7">
        <f>cesta!AL239/11.25</f>
        <v>2.39022222222221981</v>
      </c>
      <c r="AM239" s="7">
        <f>cesta!AM239/11.25</f>
        <v>4.09066666666667</v>
      </c>
      <c r="AN239" s="7">
        <f>cesta!AN239/11.25</f>
        <v>3.99022222222221998</v>
      </c>
      <c r="AO239" s="7">
        <f>cesta!AO239/11.25</f>
        <v>5.39022222222221981</v>
      </c>
      <c r="AP239" s="7">
        <f>cesta!AP239/3</f>
        <v>2.49000000000000021</v>
      </c>
      <c r="AQ239" s="7">
        <f>cesta!AQ239/3</f>
        <v>3.6333333333333302</v>
      </c>
      <c r="AR239" s="7">
        <f>cesta!AR239/3</f>
        <v>3.64000000000000012</v>
      </c>
      <c r="AS239" s="7">
        <f>cesta!AS239/3</f>
        <v>4.88999999999999968</v>
      </c>
      <c r="AT239" s="7">
        <f>cesta!AT239*1.2</f>
        <v>7.99199999999999999</v>
      </c>
      <c r="AU239" s="7">
        <f>cesta!AU239*1.2</f>
        <v>9.13199999999999967</v>
      </c>
      <c r="AV239" s="7">
        <f>cesta!AV239*1.2</f>
        <v>8.98799999999999955</v>
      </c>
      <c r="AW239" s="7">
        <f>cesta!AW239*1.2</f>
        <v>12.984</v>
      </c>
      <c r="AX239" s="7">
        <f>cesta!AX239/3.75</f>
        <v>4.98933333333333007</v>
      </c>
      <c r="AY239" s="7">
        <f>cesta!AY239/3.75</f>
        <v>10</v>
      </c>
      <c r="AZ239" s="7">
        <f>cesta!AZ239/3.75</f>
        <v>9.78933333333334055</v>
      </c>
      <c r="BA239" s="7">
        <f>cesta!BA239/3.75</f>
        <v>16.4906666666667014</v>
      </c>
    </row>
    <row r="240" spans="1:53">
      <c r="A240" s="3" t="s">
        <v>76</v>
      </c>
      <c r="B240" s="9" t="n">
        <v>44382</v>
      </c>
      <c r="C240" s="1" t="s">
        <v>58</v>
      </c>
      <c r="D240" s="4" t="n">
        <v>0.67361111111111116</v>
      </c>
      <c r="E240" s="1" t="s">
        <v>59</v>
      </c>
      <c r="F240" s="7">
        <f>cesta!F240/4.5</f>
        <v>31.7511111111111006</v>
      </c>
      <c r="G240" s="7">
        <f>cesta!G240/4.5</f>
        <v>40.0666666666666984</v>
      </c>
      <c r="H240" s="7">
        <f>cesta!H240/4.5</f>
        <v>38.9911111111111026</v>
      </c>
      <c r="I240" s="7">
        <f>cesta!I240/4.5</f>
        <v>49.9911111111111026</v>
      </c>
      <c r="J240" s="7">
        <f>cesta!J240/6</f>
        <v>3.99000000000000021</v>
      </c>
      <c r="K240" s="7">
        <f>cesta!K240/6</f>
        <v>5.48833333333332973</v>
      </c>
      <c r="L240" s="7">
        <f>cesta!L240/6</f>
        <v>4.99000000000000021</v>
      </c>
      <c r="M240" s="7">
        <f>cesta!M240/6</f>
        <v>9.28999999999999915</v>
      </c>
      <c r="N240" s="7">
        <f>cesta!N240/4.5</f>
        <v>5.99111111111110972</v>
      </c>
      <c r="O240" s="7">
        <f>cesta!O240/4.5</f>
        <v>7.88888888888889017</v>
      </c>
      <c r="P240" s="7">
        <f>cesta!P240/4.5</f>
        <v>7.6911111111111099</v>
      </c>
      <c r="Q240" s="7">
        <f>cesta!Q240/4.5</f>
        <v>10.4000000000000004</v>
      </c>
      <c r="R240" s="7">
        <f>cesta!R240/3.6</f>
        <v>3.78888888888889008</v>
      </c>
      <c r="S240" s="7">
        <f>cesta!S240/3.6</f>
        <v>5.39166666666667016</v>
      </c>
      <c r="T240" s="7">
        <f>cesta!T240/3.6</f>
        <v>5.28888888888888964</v>
      </c>
      <c r="U240" s="7">
        <f>cesta!U240/3.6</f>
        <v>8.94999999999999929</v>
      </c>
      <c r="V240" s="7">
        <f>cesta!V240/3</f>
        <v>3.49000000000000021</v>
      </c>
      <c r="W240" s="7">
        <f>cesta!W240/3</f>
        <v>4.48666666666666991</v>
      </c>
      <c r="X240" s="7">
        <f>cesta!X240/3</f>
        <v>4.29333333333333034</v>
      </c>
      <c r="Y240" s="7">
        <f>cesta!Y240/3</f>
        <v>5.99000000000000021</v>
      </c>
      <c r="Z240" s="7">
        <f>cesta!Z240/12</f>
        <v>3.49000000000000021</v>
      </c>
      <c r="AA240" s="7">
        <f>cesta!AA240/12</f>
        <v>4.90500000000000025</v>
      </c>
      <c r="AB240" s="7">
        <f>cesta!AB240/12</f>
        <v>4.99000000000000021</v>
      </c>
      <c r="AC240" s="7">
        <f>cesta!AC240/12</f>
        <v>6.29000000000000004</v>
      </c>
      <c r="AD240" s="7">
        <f>cesta!AD240/6</f>
        <v>6.49000000000000021</v>
      </c>
      <c r="AE240" s="7">
        <f>cesta!AE240/6</f>
        <v>10.4649999999999999</v>
      </c>
      <c r="AF240" s="7">
        <f>cesta!AF240/6</f>
        <v>9.90000000000000036</v>
      </c>
      <c r="AG240" s="7">
        <f>cesta!AG240/6</f>
        <v>14.9000000000000004</v>
      </c>
      <c r="AH240" s="7">
        <f>cesta!AH240/1.2</f>
        <v>3.4916666666666698</v>
      </c>
      <c r="AI240" s="7">
        <f>cesta!AI240/1.2</f>
        <v>5.26666666666667016</v>
      </c>
      <c r="AJ240" s="7">
        <f>cesta!AJ240/1.2</f>
        <v>5.29166666666666963</v>
      </c>
      <c r="AK240" s="7">
        <f>cesta!AK240/1.2</f>
        <v>7.59166666666667034</v>
      </c>
      <c r="AL240" s="7">
        <f>cesta!AL240/11.25</f>
        <v>2.79022222222222016</v>
      </c>
      <c r="AM240" s="7">
        <f>cesta!AM240/11.25</f>
        <v>4.11377777777777975</v>
      </c>
      <c r="AN240" s="7">
        <f>cesta!AN240/11.25</f>
        <v>3.99022222222221998</v>
      </c>
      <c r="AO240" s="7">
        <f>cesta!AO240/11.25</f>
        <v>5.39022222222221981</v>
      </c>
      <c r="AP240" s="7">
        <f>cesta!AP240/3</f>
        <v>2.49000000000000021</v>
      </c>
      <c r="AQ240" s="7">
        <f>cesta!AQ240/3</f>
        <v>3.64666666666667005</v>
      </c>
      <c r="AR240" s="7">
        <f>cesta!AR240/3</f>
        <v>3.68999999999999995</v>
      </c>
      <c r="AS240" s="7">
        <f>cesta!AS240/3</f>
        <v>4.88999999999999968</v>
      </c>
      <c r="AT240" s="7">
        <f>cesta!AT240*1.2</f>
        <v>7.99199999999999999</v>
      </c>
      <c r="AU240" s="7">
        <f>cesta!AU240*1.2</f>
        <v>9.17999999999999972</v>
      </c>
      <c r="AV240" s="7">
        <f>cesta!AV240*1.2</f>
        <v>8.98799999999999955</v>
      </c>
      <c r="AW240" s="7">
        <f>cesta!AW240*1.2</f>
        <v>12.984</v>
      </c>
      <c r="AX240" s="7">
        <f>cesta!AX240/3.75</f>
        <v>4.98933333333333007</v>
      </c>
      <c r="AY240" s="7">
        <f>cesta!AY240/3.75</f>
        <v>10</v>
      </c>
      <c r="AZ240" s="7">
        <f>cesta!AZ240/3.75</f>
        <v>9.78933333333334055</v>
      </c>
      <c r="BA240" s="7">
        <f>cesta!BA240/3.75</f>
        <v>16.4906666666667014</v>
      </c>
    </row>
    <row r="241" spans="1:53">
      <c r="A241" s="3" t="s">
        <v>76</v>
      </c>
      <c r="B241" s="9" t="n">
        <v>44383</v>
      </c>
      <c r="C241" s="1" t="s">
        <v>60</v>
      </c>
      <c r="D241" s="4" t="n">
        <v>0.595138888888888928</v>
      </c>
      <c r="E241" s="1" t="s">
        <v>59</v>
      </c>
      <c r="F241" s="7">
        <f>cesta!F241/4.5</f>
        <v>31.7511111111111006</v>
      </c>
      <c r="G241" s="7">
        <f>cesta!G241/4.5</f>
        <v>39.8755555555556001</v>
      </c>
      <c r="H241" s="7">
        <f>cesta!H241/4.5</f>
        <v>38.9911111111111026</v>
      </c>
      <c r="I241" s="7">
        <f>cesta!I241/4.5</f>
        <v>49.9911111111111026</v>
      </c>
      <c r="J241" s="7">
        <f>cesta!J241/6</f>
        <v>3.99000000000000021</v>
      </c>
      <c r="K241" s="7">
        <f>cesta!K241/6</f>
        <v>5.49000000000000021</v>
      </c>
      <c r="L241" s="7">
        <f>cesta!L241/6</f>
        <v>4.99000000000000021</v>
      </c>
      <c r="M241" s="7">
        <f>cesta!M241/6</f>
        <v>9.28999999999999915</v>
      </c>
      <c r="N241" s="7">
        <f>cesta!N241/4.5</f>
        <v>5.99111111111110972</v>
      </c>
      <c r="O241" s="7">
        <f>cesta!O241/4.5</f>
        <v>7.90888888888888975</v>
      </c>
      <c r="P241" s="7">
        <f>cesta!P241/4.5</f>
        <v>7.6911111111111099</v>
      </c>
      <c r="Q241" s="7">
        <f>cesta!Q241/4.5</f>
        <v>10.4000000000000004</v>
      </c>
      <c r="R241" s="7">
        <f>cesta!R241/3.6</f>
        <v>3.78888888888889008</v>
      </c>
      <c r="S241" s="7">
        <f>cesta!S241/3.6</f>
        <v>5.39444444444445015</v>
      </c>
      <c r="T241" s="7">
        <f>cesta!T241/3.6</f>
        <v>5.28888888888888964</v>
      </c>
      <c r="U241" s="7">
        <f>cesta!U241/3.6</f>
        <v>8.94999999999999929</v>
      </c>
      <c r="V241" s="7">
        <f>cesta!V241/3</f>
        <v>3.49000000000000021</v>
      </c>
      <c r="W241" s="7">
        <f>cesta!W241/3</f>
        <v>4.48000000000000043</v>
      </c>
      <c r="X241" s="7">
        <f>cesta!X241/3</f>
        <v>4.29000000000000004</v>
      </c>
      <c r="Y241" s="7">
        <f>cesta!Y241/3</f>
        <v>5.99000000000000021</v>
      </c>
      <c r="Z241" s="7">
        <f>cesta!Z241/12</f>
        <v>3.49000000000000021</v>
      </c>
      <c r="AA241" s="7">
        <f>cesta!AA241/12</f>
        <v>4.99749999999999961</v>
      </c>
      <c r="AB241" s="7">
        <f>cesta!AB241/12</f>
        <v>4.99000000000000021</v>
      </c>
      <c r="AC241" s="7">
        <f>cesta!AC241/12</f>
        <v>6.29000000000000004</v>
      </c>
      <c r="AD241" s="7">
        <f>cesta!AD241/6</f>
        <v>6.49000000000000021</v>
      </c>
      <c r="AE241" s="7">
        <f>cesta!AE241/6</f>
        <v>10.4183333333332993</v>
      </c>
      <c r="AF241" s="7">
        <f>cesta!AF241/6</f>
        <v>9.94500000000000028</v>
      </c>
      <c r="AG241" s="7">
        <f>cesta!AG241/6</f>
        <v>14.9000000000000004</v>
      </c>
      <c r="AH241" s="7">
        <f>cesta!AH241/1.2</f>
        <v>3.4916666666666698</v>
      </c>
      <c r="AI241" s="7">
        <f>cesta!AI241/1.2</f>
        <v>5.27500000000000036</v>
      </c>
      <c r="AJ241" s="7">
        <f>cesta!AJ241/1.2</f>
        <v>5.29166666666666963</v>
      </c>
      <c r="AK241" s="7">
        <f>cesta!AK241/1.2</f>
        <v>7.59166666666667034</v>
      </c>
      <c r="AL241" s="7">
        <f>cesta!AL241/11.25</f>
        <v>2.79022222222222016</v>
      </c>
      <c r="AM241" s="7">
        <f>cesta!AM241/11.25</f>
        <v>4.1404444444444497</v>
      </c>
      <c r="AN241" s="7">
        <f>cesta!AN241/11.25</f>
        <v>3.99022222222221998</v>
      </c>
      <c r="AO241" s="7">
        <f>cesta!AO241/11.25</f>
        <v>5.39022222222221981</v>
      </c>
      <c r="AP241" s="7">
        <f>cesta!AP241/3</f>
        <v>2.49000000000000021</v>
      </c>
      <c r="AQ241" s="7">
        <f>cesta!AQ241/3</f>
        <v>3.65666666666666984</v>
      </c>
      <c r="AR241" s="7">
        <f>cesta!AR241/3</f>
        <v>3.68999999999999995</v>
      </c>
      <c r="AS241" s="7">
        <f>cesta!AS241/3</f>
        <v>4.88999999999999968</v>
      </c>
      <c r="AT241" s="7">
        <f>cesta!AT241*1.2</f>
        <v>7.99199999999999999</v>
      </c>
      <c r="AU241" s="7">
        <f>cesta!AU241*1.2</f>
        <v>9.15600000000000058</v>
      </c>
      <c r="AV241" s="7">
        <f>cesta!AV241*1.2</f>
        <v>8.98799999999999955</v>
      </c>
      <c r="AW241" s="7">
        <f>cesta!AW241*1.2</f>
        <v>12.984</v>
      </c>
      <c r="AX241" s="7">
        <f>cesta!AX241/3.75</f>
        <v>4.98933333333333007</v>
      </c>
      <c r="AY241" s="7">
        <f>cesta!AY241/3.75</f>
        <v>9.98666666666666991</v>
      </c>
      <c r="AZ241" s="7">
        <f>cesta!AZ241/3.75</f>
        <v>9.78933333333334055</v>
      </c>
      <c r="BA241" s="7">
        <f>cesta!BA241/3.75</f>
        <v>16.4906666666667014</v>
      </c>
    </row>
    <row r="242" spans="1:53">
      <c r="A242" s="3" t="s">
        <v>76</v>
      </c>
      <c r="B242" s="9" t="n">
        <v>44384</v>
      </c>
      <c r="C242" s="1" t="s">
        <v>62</v>
      </c>
      <c r="D242" s="4" t="n">
        <v>0.88125</v>
      </c>
      <c r="E242" s="1" t="s">
        <v>63</v>
      </c>
      <c r="F242" s="7">
        <f>cesta!F242/4.5</f>
        <v>31.7511111111111006</v>
      </c>
      <c r="G242" s="7">
        <f>cesta!G242/4.5</f>
        <v>39.7866666666666973</v>
      </c>
      <c r="H242" s="7">
        <f>cesta!H242/4.5</f>
        <v>38.9911111111111026</v>
      </c>
      <c r="I242" s="7">
        <f>cesta!I242/4.5</f>
        <v>49.9911111111111026</v>
      </c>
      <c r="J242" s="7">
        <f>cesta!J242/6</f>
        <v>3.99000000000000021</v>
      </c>
      <c r="K242" s="7">
        <f>cesta!K242/6</f>
        <v>5.48166666666667002</v>
      </c>
      <c r="L242" s="7">
        <f>cesta!L242/6</f>
        <v>4.99000000000000021</v>
      </c>
      <c r="M242" s="7">
        <f>cesta!M242/6</f>
        <v>9.28999999999999915</v>
      </c>
      <c r="N242" s="7">
        <f>cesta!N242/4.5</f>
        <v>5.95111111111110969</v>
      </c>
      <c r="O242" s="7">
        <f>cesta!O242/4.5</f>
        <v>7.81555555555555959</v>
      </c>
      <c r="P242" s="7">
        <f>cesta!P242/4.5</f>
        <v>7.6911111111111099</v>
      </c>
      <c r="Q242" s="7">
        <f>cesta!Q242/4.5</f>
        <v>10.4000000000000004</v>
      </c>
      <c r="R242" s="7">
        <f>cesta!R242/3.6</f>
        <v>3.98888888888888982</v>
      </c>
      <c r="S242" s="7">
        <f>cesta!S242/3.6</f>
        <v>5.34999999999999964</v>
      </c>
      <c r="T242" s="7">
        <f>cesta!T242/3.6</f>
        <v>5.28888888888888964</v>
      </c>
      <c r="U242" s="7">
        <f>cesta!U242/3.6</f>
        <v>8.94999999999999929</v>
      </c>
      <c r="V242" s="7">
        <f>cesta!V242/3</f>
        <v>3.49000000000000021</v>
      </c>
      <c r="W242" s="7">
        <f>cesta!W242/3</f>
        <v>4.48333333333332984</v>
      </c>
      <c r="X242" s="7">
        <f>cesta!X242/3</f>
        <v>4.29000000000000004</v>
      </c>
      <c r="Y242" s="7">
        <f>cesta!Y242/3</f>
        <v>5.99000000000000021</v>
      </c>
      <c r="Z242" s="7">
        <f>cesta!Z242/12</f>
        <v>3.49000000000000021</v>
      </c>
      <c r="AA242" s="7">
        <f>cesta!AA242/12</f>
        <v>4.57500000000000018</v>
      </c>
      <c r="AB242" s="7">
        <f>cesta!AB242/12</f>
        <v>3.99000000000000021</v>
      </c>
      <c r="AC242" s="7">
        <f>cesta!AC242/12</f>
        <v>6.29000000000000004</v>
      </c>
      <c r="AD242" s="7">
        <f>cesta!AD242/6</f>
        <v>8.99000000000000021</v>
      </c>
      <c r="AE242" s="7">
        <f>cesta!AE242/6</f>
        <v>10.8433333333333</v>
      </c>
      <c r="AF242" s="7">
        <f>cesta!AF242/6</f>
        <v>9.94500000000000028</v>
      </c>
      <c r="AG242" s="7">
        <f>cesta!AG242/6</f>
        <v>14.9000000000000004</v>
      </c>
      <c r="AH242" s="7">
        <f>cesta!AH242/1.2</f>
        <v>3.4916666666666698</v>
      </c>
      <c r="AI242" s="7">
        <f>cesta!AI242/1.2</f>
        <v>5.30833333333333002</v>
      </c>
      <c r="AJ242" s="7">
        <f>cesta!AJ242/1.2</f>
        <v>5.34999999999999964</v>
      </c>
      <c r="AK242" s="7">
        <f>cesta!AK242/1.2</f>
        <v>9.99166666666667069</v>
      </c>
      <c r="AL242" s="7">
        <f>cesta!AL242/11.25</f>
        <v>2.48977777777778009</v>
      </c>
      <c r="AM242" s="7">
        <f>cesta!AM242/11.25</f>
        <v>3.79022222222222016</v>
      </c>
      <c r="AN242" s="7">
        <f>cesta!AN242/11.25</f>
        <v>3.74044444444444002</v>
      </c>
      <c r="AO242" s="7">
        <f>cesta!AO242/11.25</f>
        <v>5.39022222222221981</v>
      </c>
      <c r="AP242" s="7">
        <f>cesta!AP242/3</f>
        <v>2.49000000000000021</v>
      </c>
      <c r="AQ242" s="7">
        <f>cesta!AQ242/3</f>
        <v>3.66333333333333</v>
      </c>
      <c r="AR242" s="7">
        <f>cesta!AR242/3</f>
        <v>3.68999999999999995</v>
      </c>
      <c r="AS242" s="7">
        <f>cesta!AS242/3</f>
        <v>4.88999999999999968</v>
      </c>
      <c r="AT242" s="7">
        <f>cesta!AT242*1.2</f>
        <v>7.99199999999999999</v>
      </c>
      <c r="AU242" s="7">
        <f>cesta!AU242*1.2</f>
        <v>9.17999999999999972</v>
      </c>
      <c r="AV242" s="7">
        <f>cesta!AV242*1.2</f>
        <v>8.98799999999999955</v>
      </c>
      <c r="AW242" s="7">
        <f>cesta!AW242*1.2</f>
        <v>12.984</v>
      </c>
      <c r="AX242" s="7">
        <f>cesta!AX242/3.75</f>
        <v>5.98933333333333007</v>
      </c>
      <c r="AY242" s="7">
        <f>cesta!AY242/3.75</f>
        <v>10.0079999999999991</v>
      </c>
      <c r="AZ242" s="7">
        <f>cesta!AZ242/3.75</f>
        <v>9.78933333333334055</v>
      </c>
      <c r="BA242" s="7">
        <f>cesta!BA242/3.75</f>
        <v>16.4906666666667014</v>
      </c>
    </row>
    <row r="243" spans="1:53">
      <c r="A243" s="3" t="s">
        <v>76</v>
      </c>
      <c r="B243" s="9" t="n">
        <v>44385</v>
      </c>
      <c r="C243" s="1" t="s">
        <v>64</v>
      </c>
      <c r="D243" s="4" t="n">
        <v>0.786111111111111249</v>
      </c>
      <c r="E243" s="1" t="s">
        <v>61</v>
      </c>
      <c r="F243" s="7">
        <f>cesta!F243/4.5</f>
        <v>31.7511111111111006</v>
      </c>
      <c r="G243" s="7">
        <f>cesta!G243/4.5</f>
        <v>40.2577777777777968</v>
      </c>
      <c r="H243" s="7">
        <f>cesta!H243/4.5</f>
        <v>38.9911111111111026</v>
      </c>
      <c r="I243" s="7">
        <f>cesta!I243/4.5</f>
        <v>49.9911111111111026</v>
      </c>
      <c r="J243" s="7">
        <f>cesta!J243/6</f>
        <v>3.99000000000000021</v>
      </c>
      <c r="K243" s="7">
        <f>cesta!K243/6</f>
        <v>5.52166666666667005</v>
      </c>
      <c r="L243" s="7">
        <f>cesta!L243/6</f>
        <v>4.99000000000000021</v>
      </c>
      <c r="M243" s="7">
        <f>cesta!M243/6</f>
        <v>9.28999999999999915</v>
      </c>
      <c r="N243" s="7">
        <f>cesta!N243/4.5</f>
        <v>5.99111111111110972</v>
      </c>
      <c r="O243" s="7">
        <f>cesta!O243/4.5</f>
        <v>7.89111111111111008</v>
      </c>
      <c r="P243" s="7">
        <f>cesta!P243/4.5</f>
        <v>7.6911111111111099</v>
      </c>
      <c r="Q243" s="7">
        <f>cesta!Q243/4.5</f>
        <v>10.4000000000000004</v>
      </c>
      <c r="R243" s="7">
        <f>cesta!R243/3.6</f>
        <v>3.98888888888888982</v>
      </c>
      <c r="S243" s="7">
        <f>cesta!S243/3.6</f>
        <v>5.34444444444443967</v>
      </c>
      <c r="T243" s="7">
        <f>cesta!T243/3.6</f>
        <v>5.28888888888888964</v>
      </c>
      <c r="U243" s="7">
        <f>cesta!U243/3.6</f>
        <v>8.94999999999999929</v>
      </c>
      <c r="V243" s="7">
        <f>cesta!V243/3</f>
        <v>3.49000000000000021</v>
      </c>
      <c r="W243" s="7">
        <f>cesta!W243/3</f>
        <v>4.48333333333332984</v>
      </c>
      <c r="X243" s="7">
        <f>cesta!X243/3</f>
        <v>4.29000000000000004</v>
      </c>
      <c r="Y243" s="7">
        <f>cesta!Y243/3</f>
        <v>5.99000000000000021</v>
      </c>
      <c r="Z243" s="7">
        <f>cesta!Z243/12</f>
        <v>3.49000000000000021</v>
      </c>
      <c r="AA243" s="7">
        <f>cesta!AA243/12</f>
        <v>4.5591666666666697</v>
      </c>
      <c r="AB243" s="7">
        <f>cesta!AB243/12</f>
        <v>4.49000000000000021</v>
      </c>
      <c r="AC243" s="7">
        <f>cesta!AC243/12</f>
        <v>5.99000000000000021</v>
      </c>
      <c r="AD243" s="7">
        <f>cesta!AD243/6</f>
        <v>8.99000000000000021</v>
      </c>
      <c r="AE243" s="7">
        <f>cesta!AE243/6</f>
        <v>10.8433333333333</v>
      </c>
      <c r="AF243" s="7">
        <f>cesta!AF243/6</f>
        <v>9.94500000000000028</v>
      </c>
      <c r="AG243" s="7">
        <f>cesta!AG243/6</f>
        <v>14.9000000000000004</v>
      </c>
      <c r="AH243" s="7">
        <f>cesta!AH243/1.2</f>
        <v>3.4916666666666698</v>
      </c>
      <c r="AI243" s="7">
        <f>cesta!AI243/1.2</f>
        <v>5.30833333333333002</v>
      </c>
      <c r="AJ243" s="7">
        <f>cesta!AJ243/1.2</f>
        <v>5.39166666666667016</v>
      </c>
      <c r="AK243" s="7">
        <f>cesta!AK243/1.2</f>
        <v>9.99166666666667069</v>
      </c>
      <c r="AL243" s="7">
        <f>cesta!AL243/11.25</f>
        <v>2.48977777777778009</v>
      </c>
      <c r="AM243" s="7">
        <f>cesta!AM243/11.25</f>
        <v>4.00177777777777965</v>
      </c>
      <c r="AN243" s="7">
        <f>cesta!AN243/11.25</f>
        <v>3.79022222222222016</v>
      </c>
      <c r="AO243" s="7">
        <f>cesta!AO243/11.25</f>
        <v>5.39022222222221981</v>
      </c>
      <c r="AP243" s="7">
        <f>cesta!AP243/3</f>
        <v>2.49000000000000021</v>
      </c>
      <c r="AQ243" s="7">
        <f>cesta!AQ243/3</f>
        <v>3.62666666666667004</v>
      </c>
      <c r="AR243" s="7">
        <f>cesta!AR243/3</f>
        <v>3.64000000000000012</v>
      </c>
      <c r="AS243" s="7">
        <f>cesta!AS243/3</f>
        <v>4.88999999999999968</v>
      </c>
      <c r="AT243" s="7">
        <f>cesta!AT243*1.2</f>
        <v>7.99199999999999999</v>
      </c>
      <c r="AU243" s="7">
        <f>cesta!AU243*1.2</f>
        <v>9.26399999999999935</v>
      </c>
      <c r="AV243" s="7">
        <f>cesta!AV243*1.2</f>
        <v>9.19200000000000017</v>
      </c>
      <c r="AW243" s="7">
        <f>cesta!AW243*1.2</f>
        <v>12.984</v>
      </c>
      <c r="AX243" s="7">
        <f>cesta!AX243/3.75</f>
        <v>5.98933333333333007</v>
      </c>
      <c r="AY243" s="7">
        <f>cesta!AY243/3.75</f>
        <v>10.0986666666667002</v>
      </c>
      <c r="AZ243" s="7">
        <f>cesta!AZ243/3.75</f>
        <v>9.91999999999999993</v>
      </c>
      <c r="BA243" s="7">
        <f>cesta!BA243/3.75</f>
        <v>16.4906666666667014</v>
      </c>
    </row>
    <row r="244" spans="1:53">
      <c r="A244" s="3" t="s">
        <v>76</v>
      </c>
      <c r="B244" s="9" t="n">
        <v>44386</v>
      </c>
      <c r="C244" s="1" t="s">
        <v>65</v>
      </c>
      <c r="D244" s="4" t="n">
        <v>0.499305555555555536</v>
      </c>
      <c r="E244" s="1" t="s">
        <v>61</v>
      </c>
      <c r="F244" s="7">
        <f>cesta!F244/4.5</f>
        <v>31.9666666666667005</v>
      </c>
      <c r="G244" s="7">
        <f>cesta!G244/4.5</f>
        <v>40.2711111111110966</v>
      </c>
      <c r="H244" s="7">
        <f>cesta!H244/4.5</f>
        <v>38.9911111111111026</v>
      </c>
      <c r="I244" s="7">
        <f>cesta!I244/4.5</f>
        <v>49.9911111111111026</v>
      </c>
      <c r="J244" s="7">
        <f>cesta!J244/6</f>
        <v>3.89000000000000021</v>
      </c>
      <c r="K244" s="7">
        <f>cesta!K244/6</f>
        <v>5.54666666666667041</v>
      </c>
      <c r="L244" s="7">
        <f>cesta!L244/6</f>
        <v>5.08999999999999986</v>
      </c>
      <c r="M244" s="7">
        <f>cesta!M244/6</f>
        <v>9.28999999999999915</v>
      </c>
      <c r="N244" s="7">
        <f>cesta!N244/4.5</f>
        <v>5.99111111111110972</v>
      </c>
      <c r="O244" s="7">
        <f>cesta!O244/4.5</f>
        <v>7.88666666666667027</v>
      </c>
      <c r="P244" s="7">
        <f>cesta!P244/4.5</f>
        <v>7.74000000000000021</v>
      </c>
      <c r="Q244" s="7">
        <f>cesta!Q244/4.5</f>
        <v>10.4000000000000004</v>
      </c>
      <c r="R244" s="7">
        <f>cesta!R244/3.6</f>
        <v>3.98888888888888982</v>
      </c>
      <c r="S244" s="7">
        <f>cesta!S244/3.6</f>
        <v>5.30277777777777981</v>
      </c>
      <c r="T244" s="7">
        <f>cesta!T244/3.6</f>
        <v>5.28888888888888964</v>
      </c>
      <c r="U244" s="7">
        <f>cesta!U244/3.6</f>
        <v>8.94999999999999929</v>
      </c>
      <c r="V244" s="7">
        <f>cesta!V244/3</f>
        <v>3.49000000000000021</v>
      </c>
      <c r="W244" s="7">
        <f>cesta!W244/3</f>
        <v>4.51666666666667016</v>
      </c>
      <c r="X244" s="7">
        <f>cesta!X244/3</f>
        <v>4.29000000000000004</v>
      </c>
      <c r="Y244" s="7">
        <f>cesta!Y244/3</f>
        <v>5.99000000000000021</v>
      </c>
      <c r="Z244" s="7">
        <f>cesta!Z244/12</f>
        <v>2.49000000000000021</v>
      </c>
      <c r="AA244" s="7">
        <f>cesta!AA244/12</f>
        <v>4.81500000000000039</v>
      </c>
      <c r="AB244" s="7">
        <f>cesta!AB244/12</f>
        <v>4.99000000000000021</v>
      </c>
      <c r="AC244" s="7">
        <f>cesta!AC244/12</f>
        <v>5.99000000000000021</v>
      </c>
      <c r="AD244" s="7">
        <f>cesta!AD244/6</f>
        <v>8.99000000000000021</v>
      </c>
      <c r="AE244" s="7">
        <f>cesta!AE244/6</f>
        <v>11.1233333333332993</v>
      </c>
      <c r="AF244" s="7">
        <f>cesta!AF244/6</f>
        <v>10.0399999999999991</v>
      </c>
      <c r="AG244" s="7">
        <f>cesta!AG244/6</f>
        <v>14.9000000000000004</v>
      </c>
      <c r="AH244" s="7">
        <f>cesta!AH244/1.2</f>
        <v>3.4916666666666698</v>
      </c>
      <c r="AI244" s="7">
        <f>cesta!AI244/1.2</f>
        <v>5.375</v>
      </c>
      <c r="AJ244" s="7">
        <f>cesta!AJ244/1.2</f>
        <v>5.45000000000000018</v>
      </c>
      <c r="AK244" s="7">
        <f>cesta!AK244/1.2</f>
        <v>6.9916666666666698</v>
      </c>
      <c r="AL244" s="7">
        <f>cesta!AL244/11.25</f>
        <v>2.79022222222222016</v>
      </c>
      <c r="AM244" s="7">
        <f>cesta!AM244/11.25</f>
        <v>3.97333333333333005</v>
      </c>
      <c r="AN244" s="7">
        <f>cesta!AN244/11.25</f>
        <v>3.79022222222222016</v>
      </c>
      <c r="AO244" s="7">
        <f>cesta!AO244/11.25</f>
        <v>5.39022222222221981</v>
      </c>
      <c r="AP244" s="7">
        <f>cesta!AP244/3</f>
        <v>2.49000000000000021</v>
      </c>
      <c r="AQ244" s="7">
        <f>cesta!AQ244/3</f>
        <v>3.6166666666666698</v>
      </c>
      <c r="AR244" s="7">
        <f>cesta!AR244/3</f>
        <v>3.58999999999999986</v>
      </c>
      <c r="AS244" s="7">
        <f>cesta!AS244/3</f>
        <v>4.88999999999999968</v>
      </c>
      <c r="AT244" s="7">
        <f>cesta!AT244*1.2</f>
        <v>7.99199999999999999</v>
      </c>
      <c r="AU244" s="7">
        <f>cesta!AU244*1.2</f>
        <v>9.2759999999999998</v>
      </c>
      <c r="AV244" s="7">
        <f>cesta!AV244*1.2</f>
        <v>9.38400000000000034</v>
      </c>
      <c r="AW244" s="7">
        <f>cesta!AW244*1.2</f>
        <v>12.984</v>
      </c>
      <c r="AX244" s="7">
        <f>cesta!AX244/3.75</f>
        <v>5.98933333333333007</v>
      </c>
      <c r="AY244" s="7">
        <f>cesta!AY244/3.75</f>
        <v>10.1093333333333</v>
      </c>
      <c r="AZ244" s="7">
        <f>cesta!AZ244/3.75</f>
        <v>9.83999999999999986</v>
      </c>
      <c r="BA244" s="7">
        <f>cesta!BA244/3.75</f>
        <v>16.4906666666667014</v>
      </c>
    </row>
    <row r="245" spans="1:53">
      <c r="A245" s="3" t="s">
        <v>76</v>
      </c>
      <c r="B245" s="9" t="n">
        <v>44387</v>
      </c>
      <c r="C245" s="1" t="s">
        <v>66</v>
      </c>
      <c r="D245" s="4" t="n">
        <v>0.854861111111111072</v>
      </c>
      <c r="E245" s="1" t="s">
        <v>63</v>
      </c>
      <c r="F245" s="7">
        <f>cesta!F245/4.5</f>
        <v>31.7511111111111006</v>
      </c>
      <c r="G245" s="7">
        <f>cesta!G245/4.5</f>
        <v>40.2644444444445</v>
      </c>
      <c r="H245" s="7">
        <f>cesta!H245/4.5</f>
        <v>38.9911111111111026</v>
      </c>
      <c r="I245" s="7">
        <f>cesta!I245/4.5</f>
        <v>49.9911111111111026</v>
      </c>
      <c r="J245" s="7">
        <f>cesta!J245/6</f>
        <v>3.89000000000000021</v>
      </c>
      <c r="K245" s="7">
        <f>cesta!K245/6</f>
        <v>5.54000000000000004</v>
      </c>
      <c r="L245" s="7">
        <f>cesta!L245/6</f>
        <v>5.08999999999999986</v>
      </c>
      <c r="M245" s="7">
        <f>cesta!M245/6</f>
        <v>9.28999999999999915</v>
      </c>
      <c r="N245" s="7">
        <f>cesta!N245/4.5</f>
        <v>5.99111111111110972</v>
      </c>
      <c r="O245" s="7">
        <f>cesta!O245/4.5</f>
        <v>7.88666666666667027</v>
      </c>
      <c r="P245" s="7">
        <f>cesta!P245/4.5</f>
        <v>7.74000000000000021</v>
      </c>
      <c r="Q245" s="7">
        <f>cesta!Q245/4.5</f>
        <v>10.4000000000000004</v>
      </c>
      <c r="R245" s="7">
        <f>cesta!R245/3.6</f>
        <v>3.68888888888888999</v>
      </c>
      <c r="S245" s="7">
        <f>cesta!S245/3.6</f>
        <v>5.29166666666666963</v>
      </c>
      <c r="T245" s="7">
        <f>cesta!T245/3.6</f>
        <v>5.28888888888888964</v>
      </c>
      <c r="U245" s="7">
        <f>cesta!U245/3.6</f>
        <v>8.94999999999999929</v>
      </c>
      <c r="V245" s="7">
        <f>cesta!V245/3</f>
        <v>3.49000000000000021</v>
      </c>
      <c r="W245" s="7">
        <f>cesta!W245/3</f>
        <v>4.49000000000000021</v>
      </c>
      <c r="X245" s="7">
        <f>cesta!X245/3</f>
        <v>4.29000000000000004</v>
      </c>
      <c r="Y245" s="7">
        <f>cesta!Y245/3</f>
        <v>5.99000000000000021</v>
      </c>
      <c r="Z245" s="7">
        <f>cesta!Z245/12</f>
        <v>2.49000000000000021</v>
      </c>
      <c r="AA245" s="7">
        <f>cesta!AA245/12</f>
        <v>4.71333333333333027</v>
      </c>
      <c r="AB245" s="7">
        <f>cesta!AB245/12</f>
        <v>4.99000000000000021</v>
      </c>
      <c r="AC245" s="7">
        <f>cesta!AC245/12</f>
        <v>5.99000000000000021</v>
      </c>
      <c r="AD245" s="7">
        <f>cesta!AD245/6</f>
        <v>8.99000000000000021</v>
      </c>
      <c r="AE245" s="7">
        <f>cesta!AE245/6</f>
        <v>11.0116666666667005</v>
      </c>
      <c r="AF245" s="7">
        <f>cesta!AF245/6</f>
        <v>9.99000000000000021</v>
      </c>
      <c r="AG245" s="7">
        <f>cesta!AG245/6</f>
        <v>14.9000000000000004</v>
      </c>
      <c r="AH245" s="7">
        <f>cesta!AH245/1.2</f>
        <v>3.4916666666666698</v>
      </c>
      <c r="AI245" s="7">
        <f>cesta!AI245/1.2</f>
        <v>5.40833333333332966</v>
      </c>
      <c r="AJ245" s="7">
        <f>cesta!AJ245/1.2</f>
        <v>5.45000000000000018</v>
      </c>
      <c r="AK245" s="7">
        <f>cesta!AK245/1.2</f>
        <v>9.99166666666667069</v>
      </c>
      <c r="AL245" s="7">
        <f>cesta!AL245/11.25</f>
        <v>2.79022222222222016</v>
      </c>
      <c r="AM245" s="7">
        <f>cesta!AM245/11.25</f>
        <v>3.94044444444444011</v>
      </c>
      <c r="AN245" s="7">
        <f>cesta!AN245/11.25</f>
        <v>3.74044444444444002</v>
      </c>
      <c r="AO245" s="7">
        <f>cesta!AO245/11.25</f>
        <v>5.39022222222221981</v>
      </c>
      <c r="AP245" s="7">
        <f>cesta!AP245/3</f>
        <v>2.49000000000000021</v>
      </c>
      <c r="AQ245" s="7">
        <f>cesta!AQ245/3</f>
        <v>3.67333333333332979</v>
      </c>
      <c r="AR245" s="7">
        <f>cesta!AR245/3</f>
        <v>3.68999999999999995</v>
      </c>
      <c r="AS245" s="7">
        <f>cesta!AS245/3</f>
        <v>4.88999999999999968</v>
      </c>
      <c r="AT245" s="7">
        <f>cesta!AT245*1.2</f>
        <v>7.99199999999999999</v>
      </c>
      <c r="AU245" s="7">
        <f>cesta!AU245*1.2</f>
        <v>9.26399999999999935</v>
      </c>
      <c r="AV245" s="7">
        <f>cesta!AV245*1.2</f>
        <v>9.19200000000000017</v>
      </c>
      <c r="AW245" s="7">
        <f>cesta!AW245*1.2</f>
        <v>12.984</v>
      </c>
      <c r="AX245" s="7">
        <f>cesta!AX245/3.75</f>
        <v>5.98933333333333007</v>
      </c>
      <c r="AY245" s="7">
        <f>cesta!AY245/3.75</f>
        <v>10.1600000000000001</v>
      </c>
      <c r="AZ245" s="7">
        <f>cesta!AZ245/3.75</f>
        <v>9.98133333333334072</v>
      </c>
      <c r="BA245" s="7">
        <f>cesta!BA245/3.75</f>
        <v>16.4906666666667014</v>
      </c>
    </row>
    <row r="246" spans="1:53">
      <c r="A246" s="3" t="s">
        <v>76</v>
      </c>
      <c r="B246" s="9" t="n">
        <v>44388</v>
      </c>
      <c r="C246" s="1" t="s">
        <v>67</v>
      </c>
      <c r="D246" s="4" t="n">
        <v>0.792361111111111072</v>
      </c>
      <c r="E246" s="1" t="s">
        <v>63</v>
      </c>
      <c r="F246" s="7">
        <f>cesta!F246/4.5</f>
        <v>31.7511111111111006</v>
      </c>
      <c r="G246" s="7">
        <f>cesta!G246/4.5</f>
        <v>40.1111111111111001</v>
      </c>
      <c r="H246" s="7">
        <f>cesta!H246/4.5</f>
        <v>38.9911111111111026</v>
      </c>
      <c r="I246" s="7">
        <f>cesta!I246/4.5</f>
        <v>49.9911111111111026</v>
      </c>
      <c r="J246" s="7">
        <f>cesta!J246/6</f>
        <v>3.89000000000000021</v>
      </c>
      <c r="K246" s="7">
        <f>cesta!K246/6</f>
        <v>5.50166666666666959</v>
      </c>
      <c r="L246" s="7">
        <f>cesta!L246/6</f>
        <v>4.99000000000000021</v>
      </c>
      <c r="M246" s="7">
        <f>cesta!M246/6</f>
        <v>9.28999999999999915</v>
      </c>
      <c r="N246" s="7">
        <f>cesta!N246/4.5</f>
        <v>5.99111111111110972</v>
      </c>
      <c r="O246" s="7">
        <f>cesta!O246/4.5</f>
        <v>7.88444444444445036</v>
      </c>
      <c r="P246" s="7">
        <f>cesta!P246/4.5</f>
        <v>7.74000000000000021</v>
      </c>
      <c r="Q246" s="7">
        <f>cesta!Q246/4.5</f>
        <v>10.4000000000000004</v>
      </c>
      <c r="R246" s="7">
        <f>cesta!R246/3.6</f>
        <v>3.68888888888888999</v>
      </c>
      <c r="S246" s="7">
        <f>cesta!S246/3.6</f>
        <v>5.20833333333333037</v>
      </c>
      <c r="T246" s="7">
        <f>cesta!T246/3.6</f>
        <v>5.25</v>
      </c>
      <c r="U246" s="7">
        <f>cesta!U246/3.6</f>
        <v>6.75</v>
      </c>
      <c r="V246" s="7">
        <f>cesta!V246/3</f>
        <v>3.35000000000000009</v>
      </c>
      <c r="W246" s="7">
        <f>cesta!W246/3</f>
        <v>4.45666666666666966</v>
      </c>
      <c r="X246" s="7">
        <f>cesta!X246/3</f>
        <v>4.29000000000000004</v>
      </c>
      <c r="Y246" s="7">
        <f>cesta!Y246/3</f>
        <v>5.99000000000000021</v>
      </c>
      <c r="Z246" s="7">
        <f>cesta!Z246/12</f>
        <v>2.49000000000000021</v>
      </c>
      <c r="AA246" s="7">
        <f>cesta!AA246/12</f>
        <v>4.71333333333333027</v>
      </c>
      <c r="AB246" s="7">
        <f>cesta!AB246/12</f>
        <v>4.99000000000000021</v>
      </c>
      <c r="AC246" s="7">
        <f>cesta!AC246/12</f>
        <v>5.99000000000000021</v>
      </c>
      <c r="AD246" s="7">
        <f>cesta!AD246/6</f>
        <v>8.99000000000000021</v>
      </c>
      <c r="AE246" s="7">
        <f>cesta!AE246/6</f>
        <v>11.0116666666667005</v>
      </c>
      <c r="AF246" s="7">
        <f>cesta!AF246/6</f>
        <v>9.99000000000000021</v>
      </c>
      <c r="AG246" s="7">
        <f>cesta!AG246/6</f>
        <v>14.9000000000000004</v>
      </c>
      <c r="AH246" s="7">
        <f>cesta!AH246/1.2</f>
        <v>3.4916666666666698</v>
      </c>
      <c r="AI246" s="7">
        <f>cesta!AI246/1.2</f>
        <v>5.43333333333333002</v>
      </c>
      <c r="AJ246" s="7">
        <f>cesta!AJ246/1.2</f>
        <v>5.4916666666666698</v>
      </c>
      <c r="AK246" s="7">
        <f>cesta!AK246/1.2</f>
        <v>9.99166666666667069</v>
      </c>
      <c r="AL246" s="7">
        <f>cesta!AL246/11.25</f>
        <v>2.79022222222222016</v>
      </c>
      <c r="AM246" s="7">
        <f>cesta!AM246/11.25</f>
        <v>3.86133333333332995</v>
      </c>
      <c r="AN246" s="7">
        <f>cesta!AN246/11.25</f>
        <v>3.68977777777777982</v>
      </c>
      <c r="AO246" s="7">
        <f>cesta!AO246/11.25</f>
        <v>5.39022222222221981</v>
      </c>
      <c r="AP246" s="7">
        <f>cesta!AP246/3</f>
        <v>2.49000000000000021</v>
      </c>
      <c r="AQ246" s="7">
        <f>cesta!AQ246/3</f>
        <v>3.63666666666666982</v>
      </c>
      <c r="AR246" s="7">
        <f>cesta!AR246/3</f>
        <v>3.64000000000000012</v>
      </c>
      <c r="AS246" s="7">
        <f>cesta!AS246/3</f>
        <v>4.88999999999999968</v>
      </c>
      <c r="AT246" s="7">
        <f>cesta!AT246*1.2</f>
        <v>7.99199999999999999</v>
      </c>
      <c r="AU246" s="7">
        <f>cesta!AU246*1.2</f>
        <v>9.31199999999999939</v>
      </c>
      <c r="AV246" s="7">
        <f>cesta!AV246*1.2</f>
        <v>9.38400000000000034</v>
      </c>
      <c r="AW246" s="7">
        <f>cesta!AW246*1.2</f>
        <v>12.984</v>
      </c>
      <c r="AX246" s="7">
        <f>cesta!AX246/3.75</f>
        <v>5.98933333333333007</v>
      </c>
      <c r="AY246" s="7">
        <f>cesta!AY246/3.75</f>
        <v>10.1280000000000001</v>
      </c>
      <c r="AZ246" s="7">
        <f>cesta!AZ246/3.75</f>
        <v>9.98399999999999999</v>
      </c>
      <c r="BA246" s="7">
        <f>cesta!BA246/3.75</f>
        <v>16.4906666666667014</v>
      </c>
    </row>
    <row r="247" spans="1:53">
      <c r="A247" s="3" t="s">
        <v>76</v>
      </c>
      <c r="B247" s="9" t="n">
        <v>44389</v>
      </c>
      <c r="C247" s="1" t="s">
        <v>58</v>
      </c>
      <c r="D247" s="4" t="n">
        <v>0.838888888888888928</v>
      </c>
      <c r="E247" s="1" t="s">
        <v>63</v>
      </c>
      <c r="F247" s="7">
        <f>cesta!F247/4.5</f>
        <v>31.7511111111111006</v>
      </c>
      <c r="G247" s="7">
        <f>cesta!G247/4.5</f>
        <v>40.3244444444445023</v>
      </c>
      <c r="H247" s="7">
        <f>cesta!H247/4.5</f>
        <v>38.9911111111111026</v>
      </c>
      <c r="I247" s="7">
        <f>cesta!I247/4.5</f>
        <v>49.9911111111111026</v>
      </c>
      <c r="J247" s="7">
        <f>cesta!J247/6</f>
        <v>3.99000000000000021</v>
      </c>
      <c r="K247" s="7">
        <f>cesta!K247/6</f>
        <v>5.57833333333332959</v>
      </c>
      <c r="L247" s="7">
        <f>cesta!L247/6</f>
        <v>5.19000000000000039</v>
      </c>
      <c r="M247" s="7">
        <f>cesta!M247/6</f>
        <v>9.28999999999999915</v>
      </c>
      <c r="N247" s="7">
        <f>cesta!N247/4.5</f>
        <v>6.49111111111110972</v>
      </c>
      <c r="O247" s="7">
        <f>cesta!O247/4.5</f>
        <v>7.98000000000000043</v>
      </c>
      <c r="P247" s="7">
        <f>cesta!P247/4.5</f>
        <v>7.88888888888889017</v>
      </c>
      <c r="Q247" s="7">
        <f>cesta!Q247/4.5</f>
        <v>10.4000000000000004</v>
      </c>
      <c r="R247" s="7">
        <f>cesta!R247/3.6</f>
        <v>3.98888888888888982</v>
      </c>
      <c r="S247" s="7">
        <f>cesta!S247/3.6</f>
        <v>5.23055555555555962</v>
      </c>
      <c r="T247" s="7">
        <f>cesta!T247/3.6</f>
        <v>5.21944444444443967</v>
      </c>
      <c r="U247" s="7">
        <f>cesta!U247/3.6</f>
        <v>6.75</v>
      </c>
      <c r="V247" s="7">
        <f>cesta!V247/3</f>
        <v>3.35000000000000009</v>
      </c>
      <c r="W247" s="7">
        <f>cesta!W247/3</f>
        <v>4.44666666666666988</v>
      </c>
      <c r="X247" s="7">
        <f>cesta!X247/3</f>
        <v>4.29000000000000004</v>
      </c>
      <c r="Y247" s="7">
        <f>cesta!Y247/3</f>
        <v>5.99000000000000021</v>
      </c>
      <c r="Z247" s="7">
        <f>cesta!Z247/12</f>
        <v>3.49000000000000021</v>
      </c>
      <c r="AA247" s="7">
        <f>cesta!AA247/12</f>
        <v>5.10666666666667002</v>
      </c>
      <c r="AB247" s="7">
        <f>cesta!AB247/12</f>
        <v>5.08999999999999986</v>
      </c>
      <c r="AC247" s="7">
        <f>cesta!AC247/12</f>
        <v>6.49000000000000021</v>
      </c>
      <c r="AD247" s="7">
        <f>cesta!AD247/6</f>
        <v>6.49000000000000021</v>
      </c>
      <c r="AE247" s="7">
        <f>cesta!AE247/6</f>
        <v>10.4649999999999999</v>
      </c>
      <c r="AF247" s="7">
        <f>cesta!AF247/6</f>
        <v>9.90000000000000036</v>
      </c>
      <c r="AG247" s="7">
        <f>cesta!AG247/6</f>
        <v>14.9000000000000004</v>
      </c>
      <c r="AH247" s="7">
        <f>cesta!AH247/1.2</f>
        <v>3.4916666666666698</v>
      </c>
      <c r="AI247" s="7">
        <f>cesta!AI247/1.2</f>
        <v>5.45000000000000018</v>
      </c>
      <c r="AJ247" s="7">
        <f>cesta!AJ247/1.2</f>
        <v>5.4916666666666698</v>
      </c>
      <c r="AK247" s="7">
        <f>cesta!AK247/1.2</f>
        <v>9.99166666666667069</v>
      </c>
      <c r="AL247" s="7">
        <f>cesta!AL247/11.25</f>
        <v>2.79022222222222016</v>
      </c>
      <c r="AM247" s="7">
        <f>cesta!AM247/11.25</f>
        <v>3.98488888888888972</v>
      </c>
      <c r="AN247" s="7">
        <f>cesta!AN247/11.25</f>
        <v>3.79022222222222016</v>
      </c>
      <c r="AO247" s="7">
        <f>cesta!AO247/11.25</f>
        <v>5.39022222222221981</v>
      </c>
      <c r="AP247" s="7">
        <f>cesta!AP247/3</f>
        <v>2.49000000000000021</v>
      </c>
      <c r="AQ247" s="7">
        <f>cesta!AQ247/3</f>
        <v>3.6166666666666698</v>
      </c>
      <c r="AR247" s="7">
        <f>cesta!AR247/3</f>
        <v>3.58999999999999986</v>
      </c>
      <c r="AS247" s="7">
        <f>cesta!AS247/3</f>
        <v>4.88999999999999968</v>
      </c>
      <c r="AT247" s="7">
        <f>cesta!AT247*1.2</f>
        <v>7.99199999999999999</v>
      </c>
      <c r="AU247" s="7">
        <f>cesta!AU247*1.2</f>
        <v>9.35999999999999943</v>
      </c>
      <c r="AV247" s="7">
        <f>cesta!AV247*1.2</f>
        <v>9.3360000000000003</v>
      </c>
      <c r="AW247" s="7">
        <f>cesta!AW247*1.2</f>
        <v>12.984</v>
      </c>
      <c r="AX247" s="7">
        <f>cesta!AX247/3.75</f>
        <v>5.98933333333333007</v>
      </c>
      <c r="AY247" s="7">
        <f>cesta!AY247/3.75</f>
        <v>10.1146666666667002</v>
      </c>
      <c r="AZ247" s="7">
        <f>cesta!AZ247/3.75</f>
        <v>9.98933333333332918</v>
      </c>
      <c r="BA247" s="7">
        <f>cesta!BA247/3.75</f>
        <v>16.4906666666667014</v>
      </c>
    </row>
    <row r="248" spans="1:53">
      <c r="A248" s="3" t="s">
        <v>76</v>
      </c>
      <c r="B248" s="9" t="n">
        <v>44390</v>
      </c>
      <c r="C248" s="1" t="s">
        <v>60</v>
      </c>
      <c r="D248" s="4" t="n">
        <v>0.540277777777777768</v>
      </c>
      <c r="E248" s="1" t="s">
        <v>59</v>
      </c>
      <c r="F248" s="7">
        <f>cesta!F248/4.5</f>
        <v>31.7511111111111006</v>
      </c>
      <c r="G248" s="7">
        <f>cesta!G248/4.5</f>
        <v>39.9844444444444989</v>
      </c>
      <c r="H248" s="7">
        <f>cesta!H248/4.5</f>
        <v>38.9911111111111026</v>
      </c>
      <c r="I248" s="7">
        <f>cesta!I248/4.5</f>
        <v>49.9911111111111026</v>
      </c>
      <c r="J248" s="7">
        <f>cesta!J248/6</f>
        <v>3.99000000000000021</v>
      </c>
      <c r="K248" s="7">
        <f>cesta!K248/6</f>
        <v>5.5</v>
      </c>
      <c r="L248" s="7">
        <f>cesta!L248/6</f>
        <v>4.99000000000000021</v>
      </c>
      <c r="M248" s="7">
        <f>cesta!M248/6</f>
        <v>9.28999999999999915</v>
      </c>
      <c r="N248" s="7">
        <f>cesta!N248/4.5</f>
        <v>6.49111111111110972</v>
      </c>
      <c r="O248" s="7">
        <f>cesta!O248/4.5</f>
        <v>7.96222222222221987</v>
      </c>
      <c r="P248" s="7">
        <f>cesta!P248/4.5</f>
        <v>7.83999999999999986</v>
      </c>
      <c r="Q248" s="7">
        <f>cesta!Q248/4.5</f>
        <v>10.4000000000000004</v>
      </c>
      <c r="R248" s="7">
        <f>cesta!R248/3.6</f>
        <v>3.98888888888888982</v>
      </c>
      <c r="S248" s="7">
        <f>cesta!S248/3.6</f>
        <v>5.2583333333333302</v>
      </c>
      <c r="T248" s="7">
        <f>cesta!T248/3.6</f>
        <v>5.28888888888888964</v>
      </c>
      <c r="U248" s="7">
        <f>cesta!U248/3.6</f>
        <v>6.75</v>
      </c>
      <c r="V248" s="7">
        <f>cesta!V248/3</f>
        <v>3.49000000000000021</v>
      </c>
      <c r="W248" s="7">
        <f>cesta!W248/3</f>
        <v>4.44000000000000039</v>
      </c>
      <c r="X248" s="7">
        <f>cesta!X248/3</f>
        <v>4.29000000000000004</v>
      </c>
      <c r="Y248" s="7">
        <f>cesta!Y248/3</f>
        <v>5.99000000000000021</v>
      </c>
      <c r="Z248" s="7">
        <f>cesta!Z248/12</f>
        <v>3.49000000000000021</v>
      </c>
      <c r="AA248" s="7">
        <f>cesta!AA248/12</f>
        <v>5.08166666666666966</v>
      </c>
      <c r="AB248" s="7">
        <f>cesta!AB248/12</f>
        <v>5.24000000000000021</v>
      </c>
      <c r="AC248" s="7">
        <f>cesta!AC248/12</f>
        <v>6.49000000000000021</v>
      </c>
      <c r="AD248" s="7">
        <f>cesta!AD248/6</f>
        <v>6.49000000000000021</v>
      </c>
      <c r="AE248" s="7">
        <f>cesta!AE248/6</f>
        <v>10.5483333333333</v>
      </c>
      <c r="AF248" s="7">
        <f>cesta!AF248/6</f>
        <v>9.99000000000000021</v>
      </c>
      <c r="AG248" s="7">
        <f>cesta!AG248/6</f>
        <v>14.9000000000000004</v>
      </c>
      <c r="AH248" s="7">
        <f>cesta!AH248/1.2</f>
        <v>3.4916666666666698</v>
      </c>
      <c r="AI248" s="7">
        <f>cesta!AI248/1.2</f>
        <v>5.43333333333333002</v>
      </c>
      <c r="AJ248" s="7">
        <f>cesta!AJ248/1.2</f>
        <v>5.4916666666666698</v>
      </c>
      <c r="AK248" s="7">
        <f>cesta!AK248/1.2</f>
        <v>9.99166666666667069</v>
      </c>
      <c r="AL248" s="7">
        <f>cesta!AL248/11.25</f>
        <v>2.79022222222222016</v>
      </c>
      <c r="AM248" s="7">
        <f>cesta!AM248/11.25</f>
        <v>3.98488888888888972</v>
      </c>
      <c r="AN248" s="7">
        <f>cesta!AN248/11.25</f>
        <v>3.79022222222222016</v>
      </c>
      <c r="AO248" s="7">
        <f>cesta!AO248/11.25</f>
        <v>5.39022222222221981</v>
      </c>
      <c r="AP248" s="7">
        <f>cesta!AP248/3</f>
        <v>2.49000000000000021</v>
      </c>
      <c r="AQ248" s="7">
        <f>cesta!AQ248/3</f>
        <v>3.66333333333333</v>
      </c>
      <c r="AR248" s="7">
        <f>cesta!AR248/3</f>
        <v>3.64000000000000012</v>
      </c>
      <c r="AS248" s="7">
        <f>cesta!AS248/3</f>
        <v>4.88999999999999968</v>
      </c>
      <c r="AT248" s="7">
        <f>cesta!AT248*1.2</f>
        <v>8.48399999999999999</v>
      </c>
      <c r="AU248" s="7">
        <f>cesta!AU248*1.2</f>
        <v>9.35999999999999943</v>
      </c>
      <c r="AV248" s="7">
        <f>cesta!AV248*1.2</f>
        <v>9.28800000000000026</v>
      </c>
      <c r="AW248" s="7">
        <f>cesta!AW248*1.2</f>
        <v>12.984</v>
      </c>
      <c r="AX248" s="7">
        <f>cesta!AX248/3.75</f>
        <v>5.98933333333333007</v>
      </c>
      <c r="AY248" s="7">
        <f>cesta!AY248/3.75</f>
        <v>10.0586666666666993</v>
      </c>
      <c r="AZ248" s="7">
        <f>cesta!AZ248/3.75</f>
        <v>9.96533333333333005</v>
      </c>
      <c r="BA248" s="7">
        <f>cesta!BA248/3.75</f>
        <v>16.4906666666667014</v>
      </c>
    </row>
    <row r="249" spans="1:53">
      <c r="A249" s="3" t="s">
        <v>76</v>
      </c>
      <c r="B249" s="9" t="n">
        <v>44391</v>
      </c>
      <c r="C249" s="1" t="s">
        <v>62</v>
      </c>
      <c r="D249" s="4" t="n">
        <v>0.85625</v>
      </c>
      <c r="E249" s="1" t="s">
        <v>63</v>
      </c>
      <c r="F249" s="7">
        <f>cesta!F249/4.5</f>
        <v>31.7511111111111006</v>
      </c>
      <c r="G249" s="7">
        <f>cesta!G249/4.5</f>
        <v>40.4288888888888991</v>
      </c>
      <c r="H249" s="7">
        <f>cesta!H249/4.5</f>
        <v>38.9911111111111026</v>
      </c>
      <c r="I249" s="7">
        <f>cesta!I249/4.5</f>
        <v>49.9911111111111026</v>
      </c>
      <c r="J249" s="7">
        <f>cesta!J249/6</f>
        <v>3.99000000000000021</v>
      </c>
      <c r="K249" s="7">
        <f>cesta!K249/6</f>
        <v>5.54000000000000004</v>
      </c>
      <c r="L249" s="7">
        <f>cesta!L249/6</f>
        <v>5.19000000000000039</v>
      </c>
      <c r="M249" s="7">
        <f>cesta!M249/6</f>
        <v>9.28999999999999915</v>
      </c>
      <c r="N249" s="7">
        <f>cesta!N249/4.5</f>
        <v>6.49111111111110972</v>
      </c>
      <c r="O249" s="7">
        <f>cesta!O249/4.5</f>
        <v>7.93333333333333002</v>
      </c>
      <c r="P249" s="7">
        <f>cesta!P249/4.5</f>
        <v>7.74000000000000021</v>
      </c>
      <c r="Q249" s="7">
        <f>cesta!Q249/4.5</f>
        <v>10.4000000000000004</v>
      </c>
      <c r="R249" s="7">
        <f>cesta!R249/3.6</f>
        <v>3.98888888888888982</v>
      </c>
      <c r="S249" s="7">
        <f>cesta!S249/3.6</f>
        <v>5.29444444444444962</v>
      </c>
      <c r="T249" s="7">
        <f>cesta!T249/3.6</f>
        <v>5.28888888888888964</v>
      </c>
      <c r="U249" s="7">
        <f>cesta!U249/3.6</f>
        <v>8.58888888888889035</v>
      </c>
      <c r="V249" s="7">
        <f>cesta!V249/3</f>
        <v>3.49000000000000021</v>
      </c>
      <c r="W249" s="7">
        <f>cesta!W249/3</f>
        <v>4.42333333333333023</v>
      </c>
      <c r="X249" s="7">
        <f>cesta!X249/3</f>
        <v>4.29000000000000004</v>
      </c>
      <c r="Y249" s="7">
        <f>cesta!Y249/3</f>
        <v>5.99000000000000021</v>
      </c>
      <c r="Z249" s="7">
        <f>cesta!Z249/12</f>
        <v>2.99000000000000021</v>
      </c>
      <c r="AA249" s="7">
        <f>cesta!AA249/12</f>
        <v>4.66166666666666973</v>
      </c>
      <c r="AB249" s="7">
        <f>cesta!AB249/12</f>
        <v>4.33999999999999986</v>
      </c>
      <c r="AC249" s="7">
        <f>cesta!AC249/12</f>
        <v>5.99000000000000021</v>
      </c>
      <c r="AD249" s="7">
        <f>cesta!AD249/6</f>
        <v>8.99000000000000021</v>
      </c>
      <c r="AE249" s="7">
        <f>cesta!AE249/6</f>
        <v>11.4616666666666998</v>
      </c>
      <c r="AF249" s="7">
        <f>cesta!AF249/6</f>
        <v>10.0899999999999999</v>
      </c>
      <c r="AG249" s="7">
        <f>cesta!AG249/6</f>
        <v>14.9000000000000004</v>
      </c>
      <c r="AH249" s="7">
        <f>cesta!AH249/1.2</f>
        <v>3.4916666666666698</v>
      </c>
      <c r="AI249" s="7">
        <f>cesta!AI249/1.2</f>
        <v>5.41666666666666963</v>
      </c>
      <c r="AJ249" s="7">
        <f>cesta!AJ249/1.2</f>
        <v>5.45000000000000018</v>
      </c>
      <c r="AK249" s="7">
        <f>cesta!AK249/1.2</f>
        <v>9.99166666666667069</v>
      </c>
      <c r="AL249" s="7">
        <f>cesta!AL249/11.25</f>
        <v>2.48977777777778009</v>
      </c>
      <c r="AM249" s="7">
        <f>cesta!AM249/11.25</f>
        <v>3.67911111111110989</v>
      </c>
      <c r="AN249" s="7">
        <f>cesta!AN249/11.25</f>
        <v>3.59022222222221998</v>
      </c>
      <c r="AO249" s="7">
        <f>cesta!AO249/11.25</f>
        <v>5.39022222222221981</v>
      </c>
      <c r="AP249" s="7">
        <f>cesta!AP249/3</f>
        <v>2.49000000000000021</v>
      </c>
      <c r="AQ249" s="7">
        <f>cesta!AQ249/3</f>
        <v>3.68000000000000016</v>
      </c>
      <c r="AR249" s="7">
        <f>cesta!AR249/3</f>
        <v>3.68999999999999995</v>
      </c>
      <c r="AS249" s="7">
        <f>cesta!AS249/3</f>
        <v>4.88999999999999968</v>
      </c>
      <c r="AT249" s="7">
        <f>cesta!AT249*1.2</f>
        <v>8.48399999999999999</v>
      </c>
      <c r="AU249" s="7">
        <f>cesta!AU249*1.2</f>
        <v>9.31199999999999939</v>
      </c>
      <c r="AV249" s="7">
        <f>cesta!AV249*1.2</f>
        <v>9.19200000000000017</v>
      </c>
      <c r="AW249" s="7">
        <f>cesta!AW249*1.2</f>
        <v>12.984</v>
      </c>
      <c r="AX249" s="7">
        <f>cesta!AX249/3.75</f>
        <v>5.98933333333333007</v>
      </c>
      <c r="AY249" s="7">
        <f>cesta!AY249/3.75</f>
        <v>10.0906666666666993</v>
      </c>
      <c r="AZ249" s="7">
        <f>cesta!AZ249/3.75</f>
        <v>9.83999999999999986</v>
      </c>
      <c r="BA249" s="7">
        <f>cesta!BA249/3.75</f>
        <v>16.4906666666667014</v>
      </c>
    </row>
    <row r="250" spans="1:53">
      <c r="A250" s="3" t="s">
        <v>76</v>
      </c>
      <c r="B250" s="9" t="n">
        <v>44392</v>
      </c>
      <c r="C250" s="1" t="s">
        <v>64</v>
      </c>
      <c r="D250" s="4" t="n">
        <v>0.711805555555555358</v>
      </c>
      <c r="E250" s="1" t="s">
        <v>59</v>
      </c>
      <c r="F250" s="7">
        <f>cesta!F250/4.5</f>
        <v>31.7511111111111006</v>
      </c>
      <c r="G250" s="7">
        <f>cesta!G250/4.5</f>
        <v>40.5511111111110978</v>
      </c>
      <c r="H250" s="7">
        <f>cesta!H250/4.5</f>
        <v>38.9911111111111026</v>
      </c>
      <c r="I250" s="7">
        <f>cesta!I250/4.5</f>
        <v>49.9911111111111026</v>
      </c>
      <c r="J250" s="7">
        <f>cesta!J250/6</f>
        <v>3.99000000000000021</v>
      </c>
      <c r="K250" s="7">
        <f>cesta!K250/6</f>
        <v>5.53166666666666984</v>
      </c>
      <c r="L250" s="7">
        <f>cesta!L250/6</f>
        <v>5.19000000000000039</v>
      </c>
      <c r="M250" s="7">
        <f>cesta!M250/6</f>
        <v>9.28999999999999915</v>
      </c>
      <c r="N250" s="7">
        <f>cesta!N250/4.5</f>
        <v>6.49111111111110972</v>
      </c>
      <c r="O250" s="7">
        <f>cesta!O250/4.5</f>
        <v>7.90444444444444994</v>
      </c>
      <c r="P250" s="7">
        <f>cesta!P250/4.5</f>
        <v>7.6911111111111099</v>
      </c>
      <c r="Q250" s="7">
        <f>cesta!Q250/4.5</f>
        <v>10.4000000000000004</v>
      </c>
      <c r="R250" s="7">
        <f>cesta!R250/3.6</f>
        <v>3.48888888888888982</v>
      </c>
      <c r="S250" s="7">
        <f>cesta!S250/3.6</f>
        <v>5.27500000000000036</v>
      </c>
      <c r="T250" s="7">
        <f>cesta!T250/3.6</f>
        <v>5.26944444444444038</v>
      </c>
      <c r="U250" s="7">
        <f>cesta!U250/3.6</f>
        <v>8.58888888888889035</v>
      </c>
      <c r="V250" s="7">
        <f>cesta!V250/3</f>
        <v>3.49000000000000021</v>
      </c>
      <c r="W250" s="7">
        <f>cesta!W250/3</f>
        <v>4.44666666666666988</v>
      </c>
      <c r="X250" s="7">
        <f>cesta!X250/3</f>
        <v>4.29000000000000004</v>
      </c>
      <c r="Y250" s="7">
        <f>cesta!Y250/3</f>
        <v>5.99000000000000021</v>
      </c>
      <c r="Z250" s="7">
        <f>cesta!Z250/12</f>
        <v>2.99000000000000021</v>
      </c>
      <c r="AA250" s="7">
        <f>cesta!AA250/12</f>
        <v>4.56166666666667009</v>
      </c>
      <c r="AB250" s="7">
        <f>cesta!AB250/12</f>
        <v>4.33999999999999986</v>
      </c>
      <c r="AC250" s="7">
        <f>cesta!AC250/12</f>
        <v>5.99000000000000021</v>
      </c>
      <c r="AD250" s="7">
        <f>cesta!AD250/6</f>
        <v>8.99000000000000021</v>
      </c>
      <c r="AE250" s="7">
        <f>cesta!AE250/6</f>
        <v>11.4616666666666998</v>
      </c>
      <c r="AF250" s="7">
        <f>cesta!AF250/6</f>
        <v>10.0899999999999999</v>
      </c>
      <c r="AG250" s="7">
        <f>cesta!AG250/6</f>
        <v>14.9000000000000004</v>
      </c>
      <c r="AH250" s="7">
        <f>cesta!AH250/1.2</f>
        <v>3.4916666666666698</v>
      </c>
      <c r="AI250" s="7">
        <f>cesta!AI250/1.2</f>
        <v>5.41666666666666963</v>
      </c>
      <c r="AJ250" s="7">
        <f>cesta!AJ250/1.2</f>
        <v>5.45000000000000018</v>
      </c>
      <c r="AK250" s="7">
        <f>cesta!AK250/1.2</f>
        <v>9.99166666666667069</v>
      </c>
      <c r="AL250" s="7">
        <f>cesta!AL250/11.25</f>
        <v>2.28977777777777991</v>
      </c>
      <c r="AM250" s="7">
        <f>cesta!AM250/11.25</f>
        <v>3.83466666666667031</v>
      </c>
      <c r="AN250" s="7">
        <f>cesta!AN250/11.25</f>
        <v>3.74044444444444002</v>
      </c>
      <c r="AO250" s="7">
        <f>cesta!AO250/11.25</f>
        <v>5.39022222222221981</v>
      </c>
      <c r="AP250" s="7">
        <f>cesta!AP250/3</f>
        <v>2.49000000000000021</v>
      </c>
      <c r="AQ250" s="7">
        <f>cesta!AQ250/3</f>
        <v>3.68000000000000016</v>
      </c>
      <c r="AR250" s="7">
        <f>cesta!AR250/3</f>
        <v>3.68999999999999995</v>
      </c>
      <c r="AS250" s="7">
        <f>cesta!AS250/3</f>
        <v>4.88999999999999968</v>
      </c>
      <c r="AT250" s="7">
        <f>cesta!AT250*1.2</f>
        <v>7.99199999999999999</v>
      </c>
      <c r="AU250" s="7">
        <f>cesta!AU250*1.2</f>
        <v>9.28800000000000026</v>
      </c>
      <c r="AV250" s="7">
        <f>cesta!AV250*1.2</f>
        <v>9.19200000000000017</v>
      </c>
      <c r="AW250" s="7">
        <f>cesta!AW250*1.2</f>
        <v>12.984</v>
      </c>
      <c r="AX250" s="7">
        <f>cesta!AX250/3.75</f>
        <v>5.98933333333333007</v>
      </c>
      <c r="AY250" s="7">
        <f>cesta!AY250/3.75</f>
        <v>10.1679999999999993</v>
      </c>
      <c r="AZ250" s="7">
        <f>cesta!AZ250/3.75</f>
        <v>9.94933333333334069</v>
      </c>
      <c r="BA250" s="7">
        <f>cesta!BA250/3.75</f>
        <v>16.4906666666667014</v>
      </c>
    </row>
    <row r="251" spans="1:53">
      <c r="A251" s="3" t="s">
        <v>76</v>
      </c>
      <c r="B251" s="9" t="n">
        <v>44393</v>
      </c>
      <c r="C251" s="1" t="s">
        <v>65</v>
      </c>
      <c r="D251" s="4" t="n">
        <v>0.441666666666666519</v>
      </c>
      <c r="E251" s="1" t="s">
        <v>59</v>
      </c>
      <c r="F251" s="7">
        <f>cesta!F251/4.5</f>
        <v>31.7511111111111006</v>
      </c>
      <c r="G251" s="7">
        <f>cesta!G251/4.5</f>
        <v>40.3066666666667004</v>
      </c>
      <c r="H251" s="7">
        <f>cesta!H251/4.5</f>
        <v>38.9911111111111026</v>
      </c>
      <c r="I251" s="7">
        <f>cesta!I251/4.5</f>
        <v>49.9911111111111026</v>
      </c>
      <c r="J251" s="7">
        <f>cesta!J251/6</f>
        <v>3.99000000000000021</v>
      </c>
      <c r="K251" s="7">
        <f>cesta!K251/6</f>
        <v>5.56666666666666998</v>
      </c>
      <c r="L251" s="7">
        <f>cesta!L251/6</f>
        <v>5.19000000000000039</v>
      </c>
      <c r="M251" s="7">
        <f>cesta!M251/6</f>
        <v>9.1899999999999995</v>
      </c>
      <c r="N251" s="7">
        <f>cesta!N251/4.5</f>
        <v>6.49111111111110972</v>
      </c>
      <c r="O251" s="7">
        <f>cesta!O251/4.5</f>
        <v>7.66222222222222005</v>
      </c>
      <c r="P251" s="7">
        <f>cesta!P251/4.5</f>
        <v>7.6911111111111099</v>
      </c>
      <c r="Q251" s="7">
        <f>cesta!Q251/4.5</f>
        <v>10.4000000000000004</v>
      </c>
      <c r="R251" s="7">
        <f>cesta!R251/3.6</f>
        <v>3.48888888888888982</v>
      </c>
      <c r="S251" s="7">
        <f>cesta!S251/3.6</f>
        <v>5.27222222222222037</v>
      </c>
      <c r="T251" s="7">
        <f>cesta!T251/3.6</f>
        <v>5.26944444444444038</v>
      </c>
      <c r="U251" s="7">
        <f>cesta!U251/3.6</f>
        <v>8.58888888888889035</v>
      </c>
      <c r="V251" s="7">
        <f>cesta!V251/3</f>
        <v>3.49000000000000021</v>
      </c>
      <c r="W251" s="7">
        <f>cesta!W251/3</f>
        <v>4.46999999999999975</v>
      </c>
      <c r="X251" s="7">
        <f>cesta!X251/3</f>
        <v>4.29000000000000004</v>
      </c>
      <c r="Y251" s="7">
        <f>cesta!Y251/3</f>
        <v>5.99000000000000021</v>
      </c>
      <c r="Z251" s="7">
        <f>cesta!Z251/12</f>
        <v>2.49000000000000021</v>
      </c>
      <c r="AA251" s="7">
        <f>cesta!AA251/12</f>
        <v>4.64499999999999957</v>
      </c>
      <c r="AB251" s="7">
        <f>cesta!AB251/12</f>
        <v>4.33999999999999986</v>
      </c>
      <c r="AC251" s="7">
        <f>cesta!AC251/12</f>
        <v>5.99000000000000021</v>
      </c>
      <c r="AD251" s="7">
        <f>cesta!AD251/6</f>
        <v>8.99000000000000021</v>
      </c>
      <c r="AE251" s="7">
        <f>cesta!AE251/6</f>
        <v>11.1283333333333001</v>
      </c>
      <c r="AF251" s="7">
        <f>cesta!AF251/6</f>
        <v>10.0899999999999999</v>
      </c>
      <c r="AG251" s="7">
        <f>cesta!AG251/6</f>
        <v>13.9900000000000002</v>
      </c>
      <c r="AH251" s="7">
        <f>cesta!AH251/1.2</f>
        <v>3.4916666666666698</v>
      </c>
      <c r="AI251" s="7">
        <f>cesta!AI251/1.2</f>
        <v>5.41666666666666963</v>
      </c>
      <c r="AJ251" s="7">
        <f>cesta!AJ251/1.2</f>
        <v>5.48333333333332984</v>
      </c>
      <c r="AK251" s="7">
        <f>cesta!AK251/1.2</f>
        <v>9.99166666666667069</v>
      </c>
      <c r="AL251" s="7">
        <f>cesta!AL251/11.25</f>
        <v>2.28977777777777991</v>
      </c>
      <c r="AM251" s="7">
        <f>cesta!AM251/11.25</f>
        <v>3.86133333333332995</v>
      </c>
      <c r="AN251" s="7">
        <f>cesta!AN251/11.25</f>
        <v>3.79022222222222016</v>
      </c>
      <c r="AO251" s="7">
        <f>cesta!AO251/11.25</f>
        <v>5.39022222222221981</v>
      </c>
      <c r="AP251" s="7">
        <f>cesta!AP251/3</f>
        <v>2.49000000000000021</v>
      </c>
      <c r="AQ251" s="7">
        <f>cesta!AQ251/3</f>
        <v>3.68000000000000016</v>
      </c>
      <c r="AR251" s="7">
        <f>cesta!AR251/3</f>
        <v>3.64000000000000012</v>
      </c>
      <c r="AS251" s="7">
        <f>cesta!AS251/3</f>
        <v>4.88999999999999968</v>
      </c>
      <c r="AT251" s="7">
        <f>cesta!AT251*1.2</f>
        <v>7.99199999999999999</v>
      </c>
      <c r="AU251" s="7">
        <f>cesta!AU251*1.2</f>
        <v>9.2759999999999998</v>
      </c>
      <c r="AV251" s="7">
        <f>cesta!AV251*1.2</f>
        <v>9.19200000000000017</v>
      </c>
      <c r="AW251" s="7">
        <f>cesta!AW251*1.2</f>
        <v>12.984</v>
      </c>
      <c r="AX251" s="7">
        <f>cesta!AX251/3.75</f>
        <v>5.98933333333333007</v>
      </c>
      <c r="AY251" s="7">
        <f>cesta!AY251/3.75</f>
        <v>10.1493333333332991</v>
      </c>
      <c r="AZ251" s="7">
        <f>cesta!AZ251/3.75</f>
        <v>9.89066666666666983</v>
      </c>
      <c r="BA251" s="7">
        <f>cesta!BA251/3.75</f>
        <v>16.4906666666667014</v>
      </c>
    </row>
    <row r="252" spans="1:53">
      <c r="A252" s="3" t="s">
        <v>76</v>
      </c>
      <c r="B252" s="9" t="n">
        <v>44394</v>
      </c>
      <c r="C252" s="1" t="s">
        <v>66</v>
      </c>
      <c r="D252" s="4" t="n">
        <v>0.359027777777777768</v>
      </c>
      <c r="E252" s="1" t="s">
        <v>61</v>
      </c>
      <c r="F252" s="7">
        <f>cesta!F252/4.5</f>
        <v>31.7511111111111006</v>
      </c>
      <c r="G252" s="7">
        <f>cesta!G252/4.5</f>
        <v>38.7777777777777999</v>
      </c>
      <c r="H252" s="7">
        <f>cesta!H252/4.5</f>
        <v>38.4911111111111026</v>
      </c>
      <c r="I252" s="7">
        <f>cesta!I252/4.5</f>
        <v>46.9911111111111026</v>
      </c>
      <c r="J252" s="7">
        <f>cesta!J252/6</f>
        <v>3.99333333333333016</v>
      </c>
      <c r="K252" s="7">
        <f>cesta!K252/6</f>
        <v>5.59333333333333016</v>
      </c>
      <c r="L252" s="7">
        <f>cesta!L252/6</f>
        <v>5.26999999999999957</v>
      </c>
      <c r="M252" s="7">
        <f>cesta!M252/6</f>
        <v>9.28999999999999915</v>
      </c>
      <c r="N252" s="7">
        <f>cesta!N252/4.5</f>
        <v>6.38888888888889017</v>
      </c>
      <c r="O252" s="7">
        <f>cesta!O252/4.5</f>
        <v>7.87555555555556008</v>
      </c>
      <c r="P252" s="7">
        <f>cesta!P252/4.5</f>
        <v>7.6911111111111099</v>
      </c>
      <c r="Q252" s="7">
        <f>cesta!Q252/4.5</f>
        <v>10.4000000000000004</v>
      </c>
      <c r="R252" s="7">
        <f>cesta!R252/3.6</f>
        <v>3.48888888888888982</v>
      </c>
      <c r="S252" s="7">
        <f>cesta!S252/3.6</f>
        <v>5.26388888888889017</v>
      </c>
      <c r="T252" s="7">
        <f>cesta!T252/3.6</f>
        <v>5.28888888888888964</v>
      </c>
      <c r="U252" s="7">
        <f>cesta!U252/3.6</f>
        <v>8.58888888888889035</v>
      </c>
      <c r="V252" s="7">
        <f>cesta!V252/3</f>
        <v>3.49000000000000021</v>
      </c>
      <c r="W252" s="7">
        <f>cesta!W252/3</f>
        <v>4.47666666666667012</v>
      </c>
      <c r="X252" s="7">
        <f>cesta!X252/3</f>
        <v>4.29000000000000004</v>
      </c>
      <c r="Y252" s="7">
        <f>cesta!Y252/3</f>
        <v>5.99000000000000021</v>
      </c>
      <c r="Z252" s="7">
        <f>cesta!Z252/12</f>
        <v>2.49000000000000021</v>
      </c>
      <c r="AA252" s="7">
        <f>cesta!AA252/12</f>
        <v>4.68666666666667009</v>
      </c>
      <c r="AB252" s="7">
        <f>cesta!AB252/12</f>
        <v>4.33999999999999986</v>
      </c>
      <c r="AC252" s="7">
        <f>cesta!AC252/12</f>
        <v>5.99000000000000021</v>
      </c>
      <c r="AD252" s="7">
        <f>cesta!AD252/6</f>
        <v>8.99000000000000021</v>
      </c>
      <c r="AE252" s="7">
        <f>cesta!AE252/6</f>
        <v>11.4616666666666998</v>
      </c>
      <c r="AF252" s="7">
        <f>cesta!AF252/6</f>
        <v>10.0899999999999999</v>
      </c>
      <c r="AG252" s="7">
        <f>cesta!AG252/6</f>
        <v>14.9000000000000004</v>
      </c>
      <c r="AH252" s="7">
        <f>cesta!AH252/1.2</f>
        <v>3.65833333333333011</v>
      </c>
      <c r="AI252" s="7">
        <f>cesta!AI252/1.2</f>
        <v>5.44166666666666998</v>
      </c>
      <c r="AJ252" s="7">
        <f>cesta!AJ252/1.2</f>
        <v>5.4916666666666698</v>
      </c>
      <c r="AK252" s="7">
        <f>cesta!AK252/1.2</f>
        <v>9.99166666666667069</v>
      </c>
      <c r="AL252" s="7">
        <f>cesta!AL252/11.25</f>
        <v>2.48977777777778009</v>
      </c>
      <c r="AM252" s="7">
        <f>cesta!AM252/11.25</f>
        <v>3.99644444444444993</v>
      </c>
      <c r="AN252" s="7">
        <f>cesta!AN252/11.25</f>
        <v>3.88977777777778009</v>
      </c>
      <c r="AO252" s="7">
        <f>cesta!AO252/11.25</f>
        <v>5.28977777777777991</v>
      </c>
      <c r="AP252" s="7">
        <f>cesta!AP252/3</f>
        <v>2.49000000000000021</v>
      </c>
      <c r="AQ252" s="7">
        <f>cesta!AQ252/3</f>
        <v>3.68000000000000016</v>
      </c>
      <c r="AR252" s="7">
        <f>cesta!AR252/3</f>
        <v>3.64000000000000012</v>
      </c>
      <c r="AS252" s="7">
        <f>cesta!AS252/3</f>
        <v>4.88999999999999968</v>
      </c>
      <c r="AT252" s="7">
        <f>cesta!AT252*1.2</f>
        <v>7.99199999999999999</v>
      </c>
      <c r="AU252" s="7">
        <f>cesta!AU252*1.2</f>
        <v>9.2759999999999998</v>
      </c>
      <c r="AV252" s="7">
        <f>cesta!AV252*1.2</f>
        <v>9.19200000000000017</v>
      </c>
      <c r="AW252" s="7">
        <f>cesta!AW252*1.2</f>
        <v>12.984</v>
      </c>
      <c r="AX252" s="7">
        <f>cesta!AX252/3.75</f>
        <v>5.58933333333332971</v>
      </c>
      <c r="AY252" s="7">
        <f>cesta!AY252/3.75</f>
        <v>10.1600000000000001</v>
      </c>
      <c r="AZ252" s="7">
        <f>cesta!AZ252/3.75</f>
        <v>9.89066666666666983</v>
      </c>
      <c r="BA252" s="7">
        <f>cesta!BA252/3.75</f>
        <v>16.4906666666667014</v>
      </c>
    </row>
    <row r="253" spans="1:53">
      <c r="A253" s="3" t="s">
        <v>76</v>
      </c>
      <c r="B253" s="9" t="n">
        <v>44395</v>
      </c>
      <c r="C253" s="1" t="s">
        <v>67</v>
      </c>
      <c r="D253" s="4" t="n">
        <v>0.847916666666666785</v>
      </c>
      <c r="E253" s="1" t="s">
        <v>63</v>
      </c>
      <c r="F253" s="7">
        <f>cesta!F253/4.5</f>
        <v>31.7511111111111006</v>
      </c>
      <c r="G253" s="7">
        <f>cesta!G253/4.5</f>
        <v>38.6644444444444986</v>
      </c>
      <c r="H253" s="7">
        <f>cesta!H253/4.5</f>
        <v>38.4911111111111026</v>
      </c>
      <c r="I253" s="7">
        <f>cesta!I253/4.5</f>
        <v>46.9911111111111026</v>
      </c>
      <c r="J253" s="7">
        <f>cesta!J253/6</f>
        <v>3.99000000000000021</v>
      </c>
      <c r="K253" s="7">
        <f>cesta!K253/6</f>
        <v>5.58166666666666966</v>
      </c>
      <c r="L253" s="7">
        <f>cesta!L253/6</f>
        <v>5.26999999999999957</v>
      </c>
      <c r="M253" s="7">
        <f>cesta!M253/6</f>
        <v>9.28999999999999915</v>
      </c>
      <c r="N253" s="7">
        <f>cesta!N253/4.5</f>
        <v>6.38888888888889017</v>
      </c>
      <c r="O253" s="7">
        <f>cesta!O253/4.5</f>
        <v>7.8666666666666698</v>
      </c>
      <c r="P253" s="7">
        <f>cesta!P253/4.5</f>
        <v>7.6911111111111099</v>
      </c>
      <c r="Q253" s="7">
        <f>cesta!Q253/4.5</f>
        <v>10.4000000000000004</v>
      </c>
      <c r="R253" s="7">
        <f>cesta!R253/3.6</f>
        <v>3.48888888888888982</v>
      </c>
      <c r="S253" s="7">
        <f>cesta!S253/3.6</f>
        <v>5.2583333333333302</v>
      </c>
      <c r="T253" s="7">
        <f>cesta!T253/3.6</f>
        <v>5.28888888888888964</v>
      </c>
      <c r="U253" s="7">
        <f>cesta!U253/3.6</f>
        <v>8.58888888888889035</v>
      </c>
      <c r="V253" s="7">
        <f>cesta!V253/3</f>
        <v>3.49000000000000021</v>
      </c>
      <c r="W253" s="7">
        <f>cesta!W253/3</f>
        <v>4.46666666666667034</v>
      </c>
      <c r="X253" s="7">
        <f>cesta!X253/3</f>
        <v>4.29000000000000004</v>
      </c>
      <c r="Y253" s="7">
        <f>cesta!Y253/3</f>
        <v>5.99000000000000021</v>
      </c>
      <c r="Z253" s="7">
        <f>cesta!Z253/12</f>
        <v>2.49000000000000021</v>
      </c>
      <c r="AA253" s="7">
        <f>cesta!AA253/12</f>
        <v>4.66999999999999993</v>
      </c>
      <c r="AB253" s="7">
        <f>cesta!AB253/12</f>
        <v>4.33999999999999986</v>
      </c>
      <c r="AC253" s="7">
        <f>cesta!AC253/12</f>
        <v>5.99000000000000021</v>
      </c>
      <c r="AD253" s="7">
        <f>cesta!AD253/6</f>
        <v>8.99000000000000021</v>
      </c>
      <c r="AE253" s="7">
        <f>cesta!AE253/6</f>
        <v>11.6449999999999996</v>
      </c>
      <c r="AF253" s="7">
        <f>cesta!AF253/6</f>
        <v>11.4450000000000003</v>
      </c>
      <c r="AG253" s="7">
        <f>cesta!AG253/6</f>
        <v>14.9000000000000004</v>
      </c>
      <c r="AH253" s="7">
        <f>cesta!AH253/1.2</f>
        <v>3.65833333333333011</v>
      </c>
      <c r="AI253" s="7">
        <f>cesta!AI253/1.2</f>
        <v>5.43333333333333002</v>
      </c>
      <c r="AJ253" s="7">
        <f>cesta!AJ253/1.2</f>
        <v>5.4916666666666698</v>
      </c>
      <c r="AK253" s="7">
        <f>cesta!AK253/1.2</f>
        <v>9.99166666666667069</v>
      </c>
      <c r="AL253" s="7">
        <f>cesta!AL253/11.25</f>
        <v>2.48977777777778009</v>
      </c>
      <c r="AM253" s="7">
        <f>cesta!AM253/11.25</f>
        <v>3.82844444444444001</v>
      </c>
      <c r="AN253" s="7">
        <f>cesta!AN253/11.25</f>
        <v>3.74044444444444002</v>
      </c>
      <c r="AO253" s="7">
        <f>cesta!AO253/11.25</f>
        <v>5.19022222222221963</v>
      </c>
      <c r="AP253" s="7">
        <f>cesta!AP253/3</f>
        <v>2.49000000000000021</v>
      </c>
      <c r="AQ253" s="7">
        <f>cesta!AQ253/3</f>
        <v>3.6333333333333302</v>
      </c>
      <c r="AR253" s="7">
        <f>cesta!AR253/3</f>
        <v>3.68999999999999995</v>
      </c>
      <c r="AS253" s="7">
        <f>cesta!AS253/3</f>
        <v>4.29000000000000004</v>
      </c>
      <c r="AT253" s="7">
        <f>cesta!AT253*1.2</f>
        <v>7.99199999999999999</v>
      </c>
      <c r="AU253" s="7">
        <f>cesta!AU253*1.2</f>
        <v>9.2759999999999998</v>
      </c>
      <c r="AV253" s="7">
        <f>cesta!AV253*1.2</f>
        <v>9.19200000000000017</v>
      </c>
      <c r="AW253" s="7">
        <f>cesta!AW253*1.2</f>
        <v>12.984</v>
      </c>
      <c r="AX253" s="7">
        <f>cesta!AX253/3.75</f>
        <v>5.58933333333332971</v>
      </c>
      <c r="AY253" s="7">
        <f>cesta!AY253/3.75</f>
        <v>10.1733333333333</v>
      </c>
      <c r="AZ253" s="7">
        <f>cesta!AZ253/3.75</f>
        <v>9.83999999999999986</v>
      </c>
      <c r="BA253" s="7">
        <f>cesta!BA253/3.75</f>
        <v>16.4906666666667014</v>
      </c>
    </row>
    <row r="254" spans="1:53">
      <c r="A254" s="3" t="s">
        <v>76</v>
      </c>
      <c r="B254" s="9" t="n">
        <v>44396</v>
      </c>
      <c r="C254" s="1" t="s">
        <v>58</v>
      </c>
      <c r="D254" s="4" t="n">
        <v>0.639583333333333304</v>
      </c>
      <c r="E254" s="1" t="s">
        <v>59</v>
      </c>
      <c r="F254" s="7">
        <f>cesta!F254/4.5</f>
        <v>31.7511111111111006</v>
      </c>
      <c r="G254" s="7">
        <f>cesta!G254/4.5</f>
        <v>38.9799999999999969</v>
      </c>
      <c r="H254" s="7">
        <f>cesta!H254/4.5</f>
        <v>38.9911111111111026</v>
      </c>
      <c r="I254" s="7">
        <f>cesta!I254/4.5</f>
        <v>46.9911111111111026</v>
      </c>
      <c r="J254" s="7">
        <f>cesta!J254/6</f>
        <v>2.54000000000000004</v>
      </c>
      <c r="K254" s="7">
        <f>cesta!K254/6</f>
        <v>5.55499999999999972</v>
      </c>
      <c r="L254" s="7">
        <f>cesta!L254/6</f>
        <v>5.25</v>
      </c>
      <c r="M254" s="7">
        <f>cesta!M254/6</f>
        <v>9.28999999999999915</v>
      </c>
      <c r="N254" s="7">
        <f>cesta!N254/4.5</f>
        <v>3.95111111111111022</v>
      </c>
      <c r="O254" s="7">
        <f>cesta!O254/4.5</f>
        <v>7.79333333333333034</v>
      </c>
      <c r="P254" s="7">
        <f>cesta!P254/4.5</f>
        <v>7.74000000000000021</v>
      </c>
      <c r="Q254" s="7">
        <f>cesta!Q254/4.5</f>
        <v>10.4000000000000004</v>
      </c>
      <c r="R254" s="7">
        <f>cesta!R254/3.6</f>
        <v>2.85</v>
      </c>
      <c r="S254" s="7">
        <f>cesta!S254/3.6</f>
        <v>5.18888888888888999</v>
      </c>
      <c r="T254" s="7">
        <f>cesta!T254/3.6</f>
        <v>5.18888888888888999</v>
      </c>
      <c r="U254" s="7">
        <f>cesta!U254/3.6</f>
        <v>8.58888888888889035</v>
      </c>
      <c r="V254" s="7">
        <f>cesta!V254/3</f>
        <v>2.68999999999999995</v>
      </c>
      <c r="W254" s="7">
        <f>cesta!W254/3</f>
        <v>4.43666666666667009</v>
      </c>
      <c r="X254" s="7">
        <f>cesta!X254/3</f>
        <v>4.29000000000000004</v>
      </c>
      <c r="Y254" s="7">
        <f>cesta!Y254/3</f>
        <v>5.99000000000000021</v>
      </c>
      <c r="Z254" s="7">
        <f>cesta!Z254/12</f>
        <v>2.49000000000000021</v>
      </c>
      <c r="AA254" s="7">
        <f>cesta!AA254/12</f>
        <v>4.7533333333333303</v>
      </c>
      <c r="AB254" s="7">
        <f>cesta!AB254/12</f>
        <v>4.83999999999999986</v>
      </c>
      <c r="AC254" s="7">
        <f>cesta!AC254/12</f>
        <v>5.99000000000000021</v>
      </c>
      <c r="AD254" s="7">
        <f>cesta!AD254/6</f>
        <v>6.49000000000000021</v>
      </c>
      <c r="AE254" s="7">
        <f>cesta!AE254/6</f>
        <v>10.7933333333332993</v>
      </c>
      <c r="AF254" s="7">
        <f>cesta!AF254/6</f>
        <v>9.99000000000000021</v>
      </c>
      <c r="AG254" s="7">
        <f>cesta!AG254/6</f>
        <v>14.9000000000000004</v>
      </c>
      <c r="AH254" s="7">
        <f>cesta!AH254/1.2</f>
        <v>3.65833333333333011</v>
      </c>
      <c r="AI254" s="7">
        <f>cesta!AI254/1.2</f>
        <v>5.44166666666666998</v>
      </c>
      <c r="AJ254" s="7">
        <f>cesta!AJ254/1.2</f>
        <v>5.4916666666666698</v>
      </c>
      <c r="AK254" s="7">
        <f>cesta!AK254/1.2</f>
        <v>9.99166666666667069</v>
      </c>
      <c r="AL254" s="7">
        <f>cesta!AL254/11.25</f>
        <v>1.99022222222221998</v>
      </c>
      <c r="AM254" s="7">
        <f>cesta!AM254/11.25</f>
        <v>3.78399999999999981</v>
      </c>
      <c r="AN254" s="7">
        <f>cesta!AN254/11.25</f>
        <v>3.64000000000000012</v>
      </c>
      <c r="AO254" s="7">
        <f>cesta!AO254/11.25</f>
        <v>5.28977777777777991</v>
      </c>
      <c r="AP254" s="7">
        <f>cesta!AP254/3</f>
        <v>2.04999999999999982</v>
      </c>
      <c r="AQ254" s="7">
        <f>cesta!AQ254/3</f>
        <v>3.41000000000000014</v>
      </c>
      <c r="AR254" s="7">
        <f>cesta!AR254/3</f>
        <v>3.58999999999999986</v>
      </c>
      <c r="AS254" s="7">
        <f>cesta!AS254/3</f>
        <v>4.29000000000000004</v>
      </c>
      <c r="AT254" s="7">
        <f>cesta!AT254*1.2</f>
        <v>4.18799999999999972</v>
      </c>
      <c r="AU254" s="7">
        <f>cesta!AU254*1.2</f>
        <v>9.16799999999999926</v>
      </c>
      <c r="AV254" s="7">
        <f>cesta!AV254*1.2</f>
        <v>8.98799999999999955</v>
      </c>
      <c r="AW254" s="7">
        <f>cesta!AW254*1.2</f>
        <v>12.984</v>
      </c>
      <c r="AX254" s="7">
        <f>cesta!AX254/3.75</f>
        <v>5.58933333333332971</v>
      </c>
      <c r="AY254" s="7">
        <f>cesta!AY254/3.75</f>
        <v>10.1653333333332991</v>
      </c>
      <c r="AZ254" s="7">
        <f>cesta!AZ254/3.75</f>
        <v>9.89066666666666983</v>
      </c>
      <c r="BA254" s="7">
        <f>cesta!BA254/3.75</f>
        <v>16.4906666666667014</v>
      </c>
    </row>
    <row r="255" spans="1:53">
      <c r="A255" s="3" t="s">
        <v>76</v>
      </c>
      <c r="B255" s="9" t="n">
        <v>44397</v>
      </c>
      <c r="C255" s="1" t="s">
        <v>60</v>
      </c>
      <c r="D255" s="4" t="n">
        <v>0.818055555555555536</v>
      </c>
      <c r="E255" s="1" t="s">
        <v>63</v>
      </c>
      <c r="F255" s="7">
        <f>cesta!F255/4.5</f>
        <v>31.7511111111111006</v>
      </c>
      <c r="G255" s="7">
        <f>cesta!G255/4.5</f>
        <v>39.2844444444445031</v>
      </c>
      <c r="H255" s="7">
        <f>cesta!H255/4.5</f>
        <v>38.9911111111111026</v>
      </c>
      <c r="I255" s="7">
        <f>cesta!I255/4.5</f>
        <v>46.9911111111111026</v>
      </c>
      <c r="J255" s="7">
        <f>cesta!J255/6</f>
        <v>3.99000000000000021</v>
      </c>
      <c r="K255" s="7">
        <f>cesta!K255/6</f>
        <v>5.63999999999999968</v>
      </c>
      <c r="L255" s="7">
        <f>cesta!L255/6</f>
        <v>5.34999999999999964</v>
      </c>
      <c r="M255" s="7">
        <f>cesta!M255/6</f>
        <v>9.28999999999999915</v>
      </c>
      <c r="N255" s="7">
        <f>cesta!N255/4.5</f>
        <v>3.95111111111111022</v>
      </c>
      <c r="O255" s="7">
        <f>cesta!O255/4.5</f>
        <v>7.84888888888889014</v>
      </c>
      <c r="P255" s="7">
        <f>cesta!P255/4.5</f>
        <v>7.78888888888888964</v>
      </c>
      <c r="Q255" s="7">
        <f>cesta!Q255/4.5</f>
        <v>11.6799999999999997</v>
      </c>
      <c r="R255" s="7">
        <f>cesta!R255/3.6</f>
        <v>2.85</v>
      </c>
      <c r="S255" s="7">
        <f>cesta!S255/3.6</f>
        <v>5.20555555555556015</v>
      </c>
      <c r="T255" s="7">
        <f>cesta!T255/3.6</f>
        <v>5.25</v>
      </c>
      <c r="U255" s="7">
        <f>cesta!U255/3.6</f>
        <v>8.58888888888889035</v>
      </c>
      <c r="V255" s="7">
        <f>cesta!V255/3</f>
        <v>2.68999999999999995</v>
      </c>
      <c r="W255" s="7">
        <f>cesta!W255/3</f>
        <v>4.45999999999999996</v>
      </c>
      <c r="X255" s="7">
        <f>cesta!X255/3</f>
        <v>4.29000000000000004</v>
      </c>
      <c r="Y255" s="7">
        <f>cesta!Y255/3</f>
        <v>5.99000000000000021</v>
      </c>
      <c r="Z255" s="7">
        <f>cesta!Z255/12</f>
        <v>3.49000000000000021</v>
      </c>
      <c r="AA255" s="7">
        <f>cesta!AA255/12</f>
        <v>4.74083333333333012</v>
      </c>
      <c r="AB255" s="7">
        <f>cesta!AB255/12</f>
        <v>4.99000000000000021</v>
      </c>
      <c r="AC255" s="7">
        <f>cesta!AC255/12</f>
        <v>5.99000000000000021</v>
      </c>
      <c r="AD255" s="7">
        <f>cesta!AD255/6</f>
        <v>6.49000000000000021</v>
      </c>
      <c r="AE255" s="7">
        <f>cesta!AE255/6</f>
        <v>10.8933333333333007</v>
      </c>
      <c r="AF255" s="7">
        <f>cesta!AF255/6</f>
        <v>10.0899999999999999</v>
      </c>
      <c r="AG255" s="7">
        <f>cesta!AG255/6</f>
        <v>14.9000000000000004</v>
      </c>
      <c r="AH255" s="7">
        <f>cesta!AH255/1.2</f>
        <v>3.65833333333333011</v>
      </c>
      <c r="AI255" s="7">
        <f>cesta!AI255/1.2</f>
        <v>5.43333333333333002</v>
      </c>
      <c r="AJ255" s="7">
        <f>cesta!AJ255/1.2</f>
        <v>5.4916666666666698</v>
      </c>
      <c r="AK255" s="7">
        <f>cesta!AK255/1.2</f>
        <v>9.99166666666667069</v>
      </c>
      <c r="AL255" s="7">
        <f>cesta!AL255/11.25</f>
        <v>1.99022222222221998</v>
      </c>
      <c r="AM255" s="7">
        <f>cesta!AM255/11.25</f>
        <v>3.76444444444444004</v>
      </c>
      <c r="AN255" s="7">
        <f>cesta!AN255/11.25</f>
        <v>3.59022222222221998</v>
      </c>
      <c r="AO255" s="7">
        <f>cesta!AO255/11.25</f>
        <v>5.19022222222221963</v>
      </c>
      <c r="AP255" s="7">
        <f>cesta!AP255/3</f>
        <v>2.04999999999999982</v>
      </c>
      <c r="AQ255" s="7">
        <f>cesta!AQ255/3</f>
        <v>3.41333333333333</v>
      </c>
      <c r="AR255" s="7">
        <f>cesta!AR255/3</f>
        <v>3.58999999999999986</v>
      </c>
      <c r="AS255" s="7">
        <f>cesta!AS255/3</f>
        <v>4.29000000000000004</v>
      </c>
      <c r="AT255" s="7">
        <f>cesta!AT255*1.2</f>
        <v>7.99199999999999999</v>
      </c>
      <c r="AU255" s="7">
        <f>cesta!AU255*1.2</f>
        <v>9.28800000000000026</v>
      </c>
      <c r="AV255" s="7">
        <f>cesta!AV255*1.2</f>
        <v>9.08399999999999963</v>
      </c>
      <c r="AW255" s="7">
        <f>cesta!AW255*1.2</f>
        <v>12.984</v>
      </c>
      <c r="AX255" s="7">
        <f>cesta!AX255/3.75</f>
        <v>5.69066666666666965</v>
      </c>
      <c r="AY255" s="7">
        <f>cesta!AY255/3.75</f>
        <v>10.1920000000000002</v>
      </c>
      <c r="AZ255" s="7">
        <f>cesta!AZ255/3.75</f>
        <v>9.98399999999999999</v>
      </c>
      <c r="BA255" s="7">
        <f>cesta!BA255/3.75</f>
        <v>16.4906666666667014</v>
      </c>
    </row>
    <row r="256" spans="1:53">
      <c r="A256" s="3" t="s">
        <v>76</v>
      </c>
      <c r="B256" s="9" t="n">
        <v>44398</v>
      </c>
      <c r="C256" s="1" t="s">
        <v>62</v>
      </c>
      <c r="D256" s="4" t="n">
        <v>0.491666666666666607</v>
      </c>
      <c r="E256" s="1" t="s">
        <v>61</v>
      </c>
      <c r="F256" s="7">
        <f>cesta!F256/4.5</f>
        <v>31.7511111111111006</v>
      </c>
      <c r="G256" s="7">
        <f>cesta!G256/4.5</f>
        <v>39.2844444444445031</v>
      </c>
      <c r="H256" s="7">
        <f>cesta!H256/4.5</f>
        <v>38.9911111111111026</v>
      </c>
      <c r="I256" s="7">
        <f>cesta!I256/4.5</f>
        <v>46.9911111111111026</v>
      </c>
      <c r="J256" s="7">
        <f>cesta!J256/6</f>
        <v>3.99000000000000021</v>
      </c>
      <c r="K256" s="7">
        <f>cesta!K256/6</f>
        <v>5.60333333333332995</v>
      </c>
      <c r="L256" s="7">
        <f>cesta!L256/6</f>
        <v>5.29000000000000004</v>
      </c>
      <c r="M256" s="7">
        <f>cesta!M256/6</f>
        <v>9.28999999999999915</v>
      </c>
      <c r="N256" s="7">
        <f>cesta!N256/4.5</f>
        <v>3.95111111111111022</v>
      </c>
      <c r="O256" s="7">
        <f>cesta!O256/4.5</f>
        <v>7.78000000000000025</v>
      </c>
      <c r="P256" s="7">
        <f>cesta!P256/4.5</f>
        <v>7.74000000000000021</v>
      </c>
      <c r="Q256" s="7">
        <f>cesta!Q256/4.5</f>
        <v>10.4000000000000004</v>
      </c>
      <c r="R256" s="7">
        <f>cesta!R256/3.6</f>
        <v>2.85</v>
      </c>
      <c r="S256" s="7">
        <f>cesta!S256/3.6</f>
        <v>5.1944444444444402</v>
      </c>
      <c r="T256" s="7">
        <f>cesta!T256/3.6</f>
        <v>5.18888888888888999</v>
      </c>
      <c r="U256" s="7">
        <f>cesta!U256/3.6</f>
        <v>8.58888888888889035</v>
      </c>
      <c r="V256" s="7">
        <f>cesta!V256/3</f>
        <v>2.68999999999999995</v>
      </c>
      <c r="W256" s="7">
        <f>cesta!W256/3</f>
        <v>4.45999999999999996</v>
      </c>
      <c r="X256" s="7">
        <f>cesta!X256/3</f>
        <v>4.29000000000000004</v>
      </c>
      <c r="Y256" s="7">
        <f>cesta!Y256/3</f>
        <v>5.99000000000000021</v>
      </c>
      <c r="Z256" s="7">
        <f>cesta!Z256/12</f>
        <v>2.99000000000000021</v>
      </c>
      <c r="AA256" s="7">
        <f>cesta!AA256/12</f>
        <v>4.55333333333333012</v>
      </c>
      <c r="AB256" s="7">
        <f>cesta!AB256/12</f>
        <v>4.33999999999999986</v>
      </c>
      <c r="AC256" s="7">
        <f>cesta!AC256/12</f>
        <v>5.99000000000000021</v>
      </c>
      <c r="AD256" s="7">
        <f>cesta!AD256/6</f>
        <v>8.99000000000000021</v>
      </c>
      <c r="AE256" s="7">
        <f>cesta!AE256/6</f>
        <v>11.2283333333332997</v>
      </c>
      <c r="AF256" s="7">
        <f>cesta!AF256/6</f>
        <v>10.0899999999999999</v>
      </c>
      <c r="AG256" s="7">
        <f>cesta!AG256/6</f>
        <v>14.9000000000000004</v>
      </c>
      <c r="AH256" s="7">
        <f>cesta!AH256/1.2</f>
        <v>3.65833333333333011</v>
      </c>
      <c r="AI256" s="7">
        <f>cesta!AI256/1.2</f>
        <v>5.41666666666666963</v>
      </c>
      <c r="AJ256" s="7">
        <f>cesta!AJ256/1.2</f>
        <v>5.4916666666666698</v>
      </c>
      <c r="AK256" s="7">
        <f>cesta!AK256/1.2</f>
        <v>9.99166666666667069</v>
      </c>
      <c r="AL256" s="7">
        <f>cesta!AL256/11.25</f>
        <v>1.99022222222221998</v>
      </c>
      <c r="AM256" s="7">
        <f>cesta!AM256/11.25</f>
        <v>3.65955555555555989</v>
      </c>
      <c r="AN256" s="7">
        <f>cesta!AN256/11.25</f>
        <v>3.64000000000000012</v>
      </c>
      <c r="AO256" s="7">
        <f>cesta!AO256/11.25</f>
        <v>5.19022222222221963</v>
      </c>
      <c r="AP256" s="7">
        <f>cesta!AP256/3</f>
        <v>2.04999999999999982</v>
      </c>
      <c r="AQ256" s="7">
        <f>cesta!AQ256/3</f>
        <v>3.46666666666666989</v>
      </c>
      <c r="AR256" s="7">
        <f>cesta!AR256/3</f>
        <v>3.58999999999999986</v>
      </c>
      <c r="AS256" s="7">
        <f>cesta!AS256/3</f>
        <v>4.29000000000000004</v>
      </c>
      <c r="AT256" s="7">
        <f>cesta!AT256*1.2</f>
        <v>7.99199999999999999</v>
      </c>
      <c r="AU256" s="7">
        <f>cesta!AU256*1.2</f>
        <v>9.28800000000000026</v>
      </c>
      <c r="AV256" s="7">
        <f>cesta!AV256*1.2</f>
        <v>9.08399999999999963</v>
      </c>
      <c r="AW256" s="7">
        <f>cesta!AW256*1.2</f>
        <v>12.984</v>
      </c>
      <c r="AX256" s="7">
        <f>cesta!AX256/3.75</f>
        <v>5.98933333333333007</v>
      </c>
      <c r="AY256" s="7">
        <f>cesta!AY256/3.75</f>
        <v>10.2506666666666995</v>
      </c>
      <c r="AZ256" s="7">
        <f>cesta!AZ256/3.75</f>
        <v>9.98933333333332918</v>
      </c>
      <c r="BA256" s="7">
        <f>cesta!BA256/3.75</f>
        <v>16.4906666666667014</v>
      </c>
    </row>
    <row r="257" spans="1:53">
      <c r="A257" s="3" t="s">
        <v>76</v>
      </c>
      <c r="B257" s="9" t="n">
        <v>44399</v>
      </c>
      <c r="C257" s="1" t="s">
        <v>64</v>
      </c>
      <c r="D257" s="4" t="n">
        <v>0.388194444444444464</v>
      </c>
      <c r="E257" s="1" t="s">
        <v>61</v>
      </c>
      <c r="F257" s="7">
        <f>cesta!F257/4.5</f>
        <v>31.7511111111111006</v>
      </c>
      <c r="G257" s="7">
        <f>cesta!G257/4.5</f>
        <v>38.6777777777777985</v>
      </c>
      <c r="H257" s="7">
        <f>cesta!H257/4.5</f>
        <v>37.9911111111111026</v>
      </c>
      <c r="I257" s="7">
        <f>cesta!I257/4.5</f>
        <v>46.9911111111111026</v>
      </c>
      <c r="J257" s="7">
        <f>cesta!J257/6</f>
        <v>3.89000000000000021</v>
      </c>
      <c r="K257" s="7">
        <f>cesta!K257/6</f>
        <v>5.69500000000000028</v>
      </c>
      <c r="L257" s="7">
        <f>cesta!L257/6</f>
        <v>5.32000000000000028</v>
      </c>
      <c r="M257" s="7">
        <f>cesta!M257/6</f>
        <v>11.9900000000000002</v>
      </c>
      <c r="N257" s="7">
        <f>cesta!N257/4.5</f>
        <v>3.95111111111111022</v>
      </c>
      <c r="O257" s="7">
        <f>cesta!O257/4.5</f>
        <v>7.78666666666666973</v>
      </c>
      <c r="P257" s="7">
        <f>cesta!P257/4.5</f>
        <v>7.78888888888888964</v>
      </c>
      <c r="Q257" s="7">
        <f>cesta!Q257/4.5</f>
        <v>10.4000000000000004</v>
      </c>
      <c r="R257" s="7">
        <f>cesta!R257/3.6</f>
        <v>2.85</v>
      </c>
      <c r="S257" s="7">
        <f>cesta!S257/3.6</f>
        <v>5.21944444444443967</v>
      </c>
      <c r="T257" s="7">
        <f>cesta!T257/3.6</f>
        <v>5.28888888888888964</v>
      </c>
      <c r="U257" s="7">
        <f>cesta!U257/3.6</f>
        <v>8.58888888888889035</v>
      </c>
      <c r="V257" s="7">
        <f>cesta!V257/3</f>
        <v>2.68999999999999995</v>
      </c>
      <c r="W257" s="7">
        <f>cesta!W257/3</f>
        <v>4.39666666666667005</v>
      </c>
      <c r="X257" s="7">
        <f>cesta!X257/3</f>
        <v>4.29000000000000004</v>
      </c>
      <c r="Y257" s="7">
        <f>cesta!Y257/3</f>
        <v>5.99000000000000021</v>
      </c>
      <c r="Z257" s="7">
        <f>cesta!Z257/12</f>
        <v>2.99000000000000021</v>
      </c>
      <c r="AA257" s="7">
        <f>cesta!AA257/12</f>
        <v>4.3783333333333303</v>
      </c>
      <c r="AB257" s="7">
        <f>cesta!AB257/12</f>
        <v>4.04000000000000004</v>
      </c>
      <c r="AC257" s="7">
        <f>cesta!AC257/12</f>
        <v>5.99000000000000021</v>
      </c>
      <c r="AD257" s="7">
        <f>cesta!AD257/6</f>
        <v>8.99000000000000021</v>
      </c>
      <c r="AE257" s="7">
        <f>cesta!AE257/6</f>
        <v>11.4616666666666998</v>
      </c>
      <c r="AF257" s="7">
        <f>cesta!AF257/6</f>
        <v>10.0899999999999999</v>
      </c>
      <c r="AG257" s="7">
        <f>cesta!AG257/6</f>
        <v>14.9000000000000004</v>
      </c>
      <c r="AH257" s="7">
        <f>cesta!AH257/1.2</f>
        <v>3.65833333333333011</v>
      </c>
      <c r="AI257" s="7">
        <f>cesta!AI257/1.2</f>
        <v>5.44166666666666998</v>
      </c>
      <c r="AJ257" s="7">
        <f>cesta!AJ257/1.2</f>
        <v>5.4916666666666698</v>
      </c>
      <c r="AK257" s="7">
        <f>cesta!AK257/1.2</f>
        <v>9.99166666666667069</v>
      </c>
      <c r="AL257" s="7">
        <f>cesta!AL257/11.25</f>
        <v>1.99022222222221998</v>
      </c>
      <c r="AM257" s="7">
        <f>cesta!AM257/11.25</f>
        <v>3.80177777777777983</v>
      </c>
      <c r="AN257" s="7">
        <f>cesta!AN257/11.25</f>
        <v>3.74044444444444002</v>
      </c>
      <c r="AO257" s="7">
        <f>cesta!AO257/11.25</f>
        <v>5.28977777777777991</v>
      </c>
      <c r="AP257" s="7">
        <f>cesta!AP257/3</f>
        <v>2.04999999999999982</v>
      </c>
      <c r="AQ257" s="7">
        <f>cesta!AQ257/3</f>
        <v>3.47666666666667012</v>
      </c>
      <c r="AR257" s="7">
        <f>cesta!AR257/3</f>
        <v>3.58999999999999986</v>
      </c>
      <c r="AS257" s="7">
        <f>cesta!AS257/3</f>
        <v>4.29000000000000004</v>
      </c>
      <c r="AT257" s="7">
        <f>cesta!AT257*1.2</f>
        <v>7.98000000000000043</v>
      </c>
      <c r="AU257" s="7">
        <f>cesta!AU257*1.2</f>
        <v>9.26399999999999935</v>
      </c>
      <c r="AV257" s="7">
        <f>cesta!AV257*1.2</f>
        <v>8.98799999999999955</v>
      </c>
      <c r="AW257" s="7">
        <f>cesta!AW257*1.2</f>
        <v>12.984</v>
      </c>
      <c r="AX257" s="7">
        <f>cesta!AX257/3.75</f>
        <v>5.98933333333333007</v>
      </c>
      <c r="AY257" s="7">
        <f>cesta!AY257/3.75</f>
        <v>10.2720000000000002</v>
      </c>
      <c r="AZ257" s="7">
        <f>cesta!AZ257/3.75</f>
        <v>9.98933333333332918</v>
      </c>
      <c r="BA257" s="7">
        <f>cesta!BA257/3.75</f>
        <v>16.4906666666667014</v>
      </c>
    </row>
    <row r="258" spans="1:53">
      <c r="A258" s="3" t="s">
        <v>76</v>
      </c>
      <c r="B258" s="9" t="n">
        <v>44400</v>
      </c>
      <c r="C258" s="1" t="s">
        <v>65</v>
      </c>
      <c r="D258" s="4" t="n">
        <v>0.561805555555555536</v>
      </c>
      <c r="E258" s="1" t="s">
        <v>59</v>
      </c>
      <c r="F258" s="7">
        <f>cesta!F258/4.5</f>
        <v>31.7511111111111006</v>
      </c>
      <c r="G258" s="7">
        <f>cesta!G258/4.5</f>
        <v>38.8733333333332993</v>
      </c>
      <c r="H258" s="7">
        <f>cesta!H258/4.5</f>
        <v>38.4911111111111026</v>
      </c>
      <c r="I258" s="7">
        <f>cesta!I258/4.5</f>
        <v>46.9244444444444966</v>
      </c>
      <c r="J258" s="7">
        <f>cesta!J258/6</f>
        <v>3.89000000000000021</v>
      </c>
      <c r="K258" s="7">
        <f>cesta!K258/6</f>
        <v>5.63166666666667037</v>
      </c>
      <c r="L258" s="7">
        <f>cesta!L258/6</f>
        <v>5.29000000000000004</v>
      </c>
      <c r="M258" s="7">
        <f>cesta!M258/6</f>
        <v>11.9900000000000002</v>
      </c>
      <c r="N258" s="7">
        <f>cesta!N258/4.5</f>
        <v>3.95111111111111022</v>
      </c>
      <c r="O258" s="7">
        <f>cesta!O258/4.5</f>
        <v>7.77555555555556044</v>
      </c>
      <c r="P258" s="7">
        <f>cesta!P258/4.5</f>
        <v>7.78888888888888964</v>
      </c>
      <c r="Q258" s="7">
        <f>cesta!Q258/4.5</f>
        <v>10.4000000000000004</v>
      </c>
      <c r="R258" s="7">
        <f>cesta!R258/3.6</f>
        <v>2.85</v>
      </c>
      <c r="S258" s="7">
        <f>cesta!S258/3.6</f>
        <v>5.20000000000000018</v>
      </c>
      <c r="T258" s="7">
        <f>cesta!T258/3.6</f>
        <v>5.26944444444444038</v>
      </c>
      <c r="U258" s="7">
        <f>cesta!U258/3.6</f>
        <v>8.58888888888889035</v>
      </c>
      <c r="V258" s="7">
        <f>cesta!V258/3</f>
        <v>2.68999999999999995</v>
      </c>
      <c r="W258" s="7">
        <f>cesta!W258/3</f>
        <v>4.39333333333332998</v>
      </c>
      <c r="X258" s="7">
        <f>cesta!X258/3</f>
        <v>4.29000000000000004</v>
      </c>
      <c r="Y258" s="7">
        <f>cesta!Y258/3</f>
        <v>5.99000000000000021</v>
      </c>
      <c r="Z258" s="7">
        <f>cesta!Z258/12</f>
        <v>2.49000000000000021</v>
      </c>
      <c r="AA258" s="7">
        <f>cesta!AA258/12</f>
        <v>4.32833333333332959</v>
      </c>
      <c r="AB258" s="7">
        <f>cesta!AB258/12</f>
        <v>4.08999999999999986</v>
      </c>
      <c r="AC258" s="7">
        <f>cesta!AC258/12</f>
        <v>5.99000000000000021</v>
      </c>
      <c r="AD258" s="7">
        <f>cesta!AD258/6</f>
        <v>8.99000000000000021</v>
      </c>
      <c r="AE258" s="7">
        <f>cesta!AE258/6</f>
        <v>11.4616666666666998</v>
      </c>
      <c r="AF258" s="7">
        <f>cesta!AF258/6</f>
        <v>10.0899999999999999</v>
      </c>
      <c r="AG258" s="7">
        <f>cesta!AG258/6</f>
        <v>14.9000000000000004</v>
      </c>
      <c r="AH258" s="7">
        <f>cesta!AH258/1.2</f>
        <v>3.65833333333333011</v>
      </c>
      <c r="AI258" s="7">
        <f>cesta!AI258/1.2</f>
        <v>5.44166666666666998</v>
      </c>
      <c r="AJ258" s="7">
        <f>cesta!AJ258/1.2</f>
        <v>5.4916666666666698</v>
      </c>
      <c r="AK258" s="7">
        <f>cesta!AK258/1.2</f>
        <v>9.99166666666667069</v>
      </c>
      <c r="AL258" s="7">
        <f>cesta!AL258/11.25</f>
        <v>1.99022222222221998</v>
      </c>
      <c r="AM258" s="7">
        <f>cesta!AM258/11.25</f>
        <v>3.74933333333332985</v>
      </c>
      <c r="AN258" s="7">
        <f>cesta!AN258/11.25</f>
        <v>3.68977777777777982</v>
      </c>
      <c r="AO258" s="7">
        <f>cesta!AO258/11.25</f>
        <v>4.30133333333333034</v>
      </c>
      <c r="AP258" s="7">
        <f>cesta!AP258/3</f>
        <v>2.04999999999999982</v>
      </c>
      <c r="AQ258" s="7">
        <f>cesta!AQ258/3</f>
        <v>3.49333333333333007</v>
      </c>
      <c r="AR258" s="7">
        <f>cesta!AR258/3</f>
        <v>3.64000000000000012</v>
      </c>
      <c r="AS258" s="7">
        <f>cesta!AS258/3</f>
        <v>4.29000000000000004</v>
      </c>
      <c r="AT258" s="7">
        <f>cesta!AT258*1.2</f>
        <v>7.98000000000000043</v>
      </c>
      <c r="AU258" s="7">
        <f>cesta!AU258*1.2</f>
        <v>9.2759999999999998</v>
      </c>
      <c r="AV258" s="7">
        <f>cesta!AV258*1.2</f>
        <v>9.08399999999999963</v>
      </c>
      <c r="AW258" s="7">
        <f>cesta!AW258*1.2</f>
        <v>12.984</v>
      </c>
      <c r="AX258" s="7">
        <f>cesta!AX258/3.75</f>
        <v>5.98933333333333007</v>
      </c>
      <c r="AY258" s="7">
        <f>cesta!AY258/3.75</f>
        <v>10.2826666666666995</v>
      </c>
      <c r="AZ258" s="7">
        <f>cesta!AZ258/3.75</f>
        <v>9.98933333333332918</v>
      </c>
      <c r="BA258" s="7">
        <f>cesta!BA258/3.75</f>
        <v>16.989333333333299</v>
      </c>
    </row>
    <row r="259" spans="1:53">
      <c r="A259" s="3" t="s">
        <v>76</v>
      </c>
      <c r="B259" s="9" t="n">
        <v>44401</v>
      </c>
      <c r="C259" s="1" t="s">
        <v>66</v>
      </c>
      <c r="D259" s="4" t="n">
        <v>0.45763888888888884</v>
      </c>
      <c r="E259" s="1" t="s">
        <v>61</v>
      </c>
      <c r="F259" s="7">
        <f>cesta!F259/4.5</f>
        <v>31.7511111111111006</v>
      </c>
      <c r="G259" s="7">
        <f>cesta!G259/4.5</f>
        <v>38.8066666666667004</v>
      </c>
      <c r="H259" s="7">
        <f>cesta!H259/4.5</f>
        <v>38.4911111111111026</v>
      </c>
      <c r="I259" s="7">
        <f>cesta!I259/4.5</f>
        <v>46.9911111111111026</v>
      </c>
      <c r="J259" s="7">
        <f>cesta!J259/6</f>
        <v>3.89000000000000021</v>
      </c>
      <c r="K259" s="7">
        <f>cesta!K259/6</f>
        <v>5.64833333333332988</v>
      </c>
      <c r="L259" s="7">
        <f>cesta!L259/6</f>
        <v>5.29000000000000004</v>
      </c>
      <c r="M259" s="7">
        <f>cesta!M259/6</f>
        <v>11.9900000000000002</v>
      </c>
      <c r="N259" s="7">
        <f>cesta!N259/4.5</f>
        <v>3.95111111111111022</v>
      </c>
      <c r="O259" s="7">
        <f>cesta!O259/4.5</f>
        <v>7.78444444444444983</v>
      </c>
      <c r="P259" s="7">
        <f>cesta!P259/4.5</f>
        <v>7.78888888888888964</v>
      </c>
      <c r="Q259" s="7">
        <f>cesta!Q259/4.5</f>
        <v>10.4000000000000004</v>
      </c>
      <c r="R259" s="7">
        <f>cesta!R259/3.6</f>
        <v>2.85</v>
      </c>
      <c r="S259" s="7">
        <f>cesta!S259/3.6</f>
        <v>5.19166666666666998</v>
      </c>
      <c r="T259" s="7">
        <f>cesta!T259/3.6</f>
        <v>5.26944444444444038</v>
      </c>
      <c r="U259" s="7">
        <f>cesta!U259/3.6</f>
        <v>8.58888888888889035</v>
      </c>
      <c r="V259" s="7">
        <f>cesta!V259/3</f>
        <v>2.68999999999999995</v>
      </c>
      <c r="W259" s="7">
        <f>cesta!W259/3</f>
        <v>4.36333333333332973</v>
      </c>
      <c r="X259" s="7">
        <f>cesta!X259/3</f>
        <v>4.29000000000000004</v>
      </c>
      <c r="Y259" s="7">
        <f>cesta!Y259/3</f>
        <v>5.99000000000000021</v>
      </c>
      <c r="Z259" s="7">
        <f>cesta!Z259/12</f>
        <v>2.99000000000000021</v>
      </c>
      <c r="AA259" s="7">
        <f>cesta!AA259/12</f>
        <v>4.34499999999999975</v>
      </c>
      <c r="AB259" s="7">
        <f>cesta!AB259/12</f>
        <v>4.08999999999999986</v>
      </c>
      <c r="AC259" s="7">
        <f>cesta!AC259/12</f>
        <v>5.99000000000000021</v>
      </c>
      <c r="AD259" s="7">
        <f>cesta!AD259/6</f>
        <v>8.99000000000000021</v>
      </c>
      <c r="AE259" s="7">
        <f>cesta!AE259/6</f>
        <v>11.6566666666667</v>
      </c>
      <c r="AF259" s="7">
        <f>cesta!AF259/6</f>
        <v>11.4450000000000003</v>
      </c>
      <c r="AG259" s="7">
        <f>cesta!AG259/6</f>
        <v>14.9000000000000004</v>
      </c>
      <c r="AH259" s="7">
        <f>cesta!AH259/1.2</f>
        <v>2.9916666666666698</v>
      </c>
      <c r="AI259" s="7">
        <f>cesta!AI259/1.2</f>
        <v>5.40833333333332966</v>
      </c>
      <c r="AJ259" s="7">
        <f>cesta!AJ259/1.2</f>
        <v>5.4916666666666698</v>
      </c>
      <c r="AK259" s="7">
        <f>cesta!AK259/1.2</f>
        <v>9.99166666666667069</v>
      </c>
      <c r="AL259" s="7">
        <f>cesta!AL259/11.25</f>
        <v>1.99022222222221998</v>
      </c>
      <c r="AM259" s="7">
        <f>cesta!AM259/11.25</f>
        <v>3.83466666666667031</v>
      </c>
      <c r="AN259" s="7">
        <f>cesta!AN259/11.25</f>
        <v>3.74044444444444002</v>
      </c>
      <c r="AO259" s="7">
        <f>cesta!AO259/11.25</f>
        <v>5.19022222222221963</v>
      </c>
      <c r="AP259" s="7">
        <f>cesta!AP259/3</f>
        <v>2.04999999999999982</v>
      </c>
      <c r="AQ259" s="7">
        <f>cesta!AQ259/3</f>
        <v>3.5</v>
      </c>
      <c r="AR259" s="7">
        <f>cesta!AR259/3</f>
        <v>3.68999999999999995</v>
      </c>
      <c r="AS259" s="7">
        <f>cesta!AS259/3</f>
        <v>4.29000000000000004</v>
      </c>
      <c r="AT259" s="7">
        <f>cesta!AT259*1.2</f>
        <v>7.98000000000000043</v>
      </c>
      <c r="AU259" s="7">
        <f>cesta!AU259*1.2</f>
        <v>9.2759999999999998</v>
      </c>
      <c r="AV259" s="7">
        <f>cesta!AV259*1.2</f>
        <v>9.08399999999999963</v>
      </c>
      <c r="AW259" s="7">
        <f>cesta!AW259*1.2</f>
        <v>12.984</v>
      </c>
      <c r="AX259" s="7">
        <f>cesta!AX259/3.75</f>
        <v>5.98933333333333007</v>
      </c>
      <c r="AY259" s="7">
        <f>cesta!AY259/3.75</f>
        <v>10.2666666666666995</v>
      </c>
      <c r="AZ259" s="7">
        <f>cesta!AZ259/3.75</f>
        <v>9.98933333333332918</v>
      </c>
      <c r="BA259" s="7">
        <f>cesta!BA259/3.75</f>
        <v>16.989333333333299</v>
      </c>
    </row>
    <row r="260" spans="1:53">
      <c r="A260" s="3" t="s">
        <v>76</v>
      </c>
      <c r="B260" s="9" t="n">
        <v>44402</v>
      </c>
      <c r="C260" s="1" t="s">
        <v>67</v>
      </c>
      <c r="D260" s="4" t="n">
        <v>0.78125</v>
      </c>
      <c r="E260" s="1" t="s">
        <v>63</v>
      </c>
      <c r="F260" s="7">
        <f>cesta!F260/4.5</f>
        <v>31.7511111111111006</v>
      </c>
      <c r="G260" s="7">
        <f>cesta!G260/4.5</f>
        <v>38.8377777777778022</v>
      </c>
      <c r="H260" s="7">
        <f>cesta!H260/4.5</f>
        <v>38.9911111111111026</v>
      </c>
      <c r="I260" s="7">
        <f>cesta!I260/4.5</f>
        <v>46.9911111111111026</v>
      </c>
      <c r="J260" s="7">
        <f>cesta!J260/6</f>
        <v>3.89000000000000021</v>
      </c>
      <c r="K260" s="7">
        <f>cesta!K260/6</f>
        <v>5.63666666666667027</v>
      </c>
      <c r="L260" s="7">
        <f>cesta!L260/6</f>
        <v>5.28500000000000014</v>
      </c>
      <c r="M260" s="7">
        <f>cesta!M260/6</f>
        <v>11.9900000000000002</v>
      </c>
      <c r="N260" s="7">
        <f>cesta!N260/4.5</f>
        <v>3.95111111111111022</v>
      </c>
      <c r="O260" s="7">
        <f>cesta!O260/4.5</f>
        <v>7.7488888888888896</v>
      </c>
      <c r="P260" s="7">
        <f>cesta!P260/4.5</f>
        <v>7.78888888888888964</v>
      </c>
      <c r="Q260" s="7">
        <f>cesta!Q260/4.5</f>
        <v>10.4000000000000004</v>
      </c>
      <c r="R260" s="7">
        <f>cesta!R260/3.6</f>
        <v>2.85</v>
      </c>
      <c r="S260" s="7">
        <f>cesta!S260/3.6</f>
        <v>5.1944444444444402</v>
      </c>
      <c r="T260" s="7">
        <f>cesta!T260/3.6</f>
        <v>5.28888888888888964</v>
      </c>
      <c r="U260" s="7">
        <f>cesta!U260/3.6</f>
        <v>8.56111111111111001</v>
      </c>
      <c r="V260" s="7">
        <f>cesta!V260/3</f>
        <v>2.68999999999999995</v>
      </c>
      <c r="W260" s="7">
        <f>cesta!W260/3</f>
        <v>4.33000000000000007</v>
      </c>
      <c r="X260" s="7">
        <f>cesta!X260/3</f>
        <v>4.29000000000000004</v>
      </c>
      <c r="Y260" s="7">
        <f>cesta!Y260/3</f>
        <v>5.99000000000000021</v>
      </c>
      <c r="Z260" s="7">
        <f>cesta!Z260/12</f>
        <v>2.99000000000000021</v>
      </c>
      <c r="AA260" s="7">
        <f>cesta!AA260/12</f>
        <v>4.32000000000000028</v>
      </c>
      <c r="AB260" s="7">
        <f>cesta!AB260/12</f>
        <v>4.08999999999999986</v>
      </c>
      <c r="AC260" s="7">
        <f>cesta!AC260/12</f>
        <v>5.99000000000000021</v>
      </c>
      <c r="AD260" s="7">
        <f>cesta!AD260/6</f>
        <v>8.99000000000000021</v>
      </c>
      <c r="AE260" s="7">
        <f>cesta!AE260/6</f>
        <v>11.6566666666667</v>
      </c>
      <c r="AF260" s="7">
        <f>cesta!AF260/6</f>
        <v>11.4450000000000003</v>
      </c>
      <c r="AG260" s="7">
        <f>cesta!AG260/6</f>
        <v>14.9000000000000004</v>
      </c>
      <c r="AH260" s="7">
        <f>cesta!AH260/1.2</f>
        <v>2.9916666666666698</v>
      </c>
      <c r="AI260" s="7">
        <f>cesta!AI260/1.2</f>
        <v>5.40833333333332966</v>
      </c>
      <c r="AJ260" s="7">
        <f>cesta!AJ260/1.2</f>
        <v>5.4916666666666698</v>
      </c>
      <c r="AK260" s="7">
        <f>cesta!AK260/1.2</f>
        <v>9.99166666666667069</v>
      </c>
      <c r="AL260" s="7">
        <f>cesta!AL260/11.25</f>
        <v>1.99022222222221998</v>
      </c>
      <c r="AM260" s="7">
        <f>cesta!AM260/11.25</f>
        <v>3.69688888888889</v>
      </c>
      <c r="AN260" s="7">
        <f>cesta!AN260/11.25</f>
        <v>3.64000000000000012</v>
      </c>
      <c r="AO260" s="7">
        <f>cesta!AO260/11.25</f>
        <v>5.19022222222221963</v>
      </c>
      <c r="AP260" s="7">
        <f>cesta!AP260/3</f>
        <v>2.04999999999999982</v>
      </c>
      <c r="AQ260" s="7">
        <f>cesta!AQ260/3</f>
        <v>3.5</v>
      </c>
      <c r="AR260" s="7">
        <f>cesta!AR260/3</f>
        <v>3.68999999999999995</v>
      </c>
      <c r="AS260" s="7">
        <f>cesta!AS260/3</f>
        <v>4.29000000000000004</v>
      </c>
      <c r="AT260" s="7">
        <f>cesta!AT260*1.2</f>
        <v>7.98000000000000043</v>
      </c>
      <c r="AU260" s="7">
        <f>cesta!AU260*1.2</f>
        <v>9.2759999999999998</v>
      </c>
      <c r="AV260" s="7">
        <f>cesta!AV260*1.2</f>
        <v>8.98799999999999955</v>
      </c>
      <c r="AW260" s="7">
        <f>cesta!AW260*1.2</f>
        <v>12.984</v>
      </c>
      <c r="AX260" s="7">
        <f>cesta!AX260/3.75</f>
        <v>5.98933333333333007</v>
      </c>
      <c r="AY260" s="7">
        <f>cesta!AY260/3.75</f>
        <v>10.3226666666667004</v>
      </c>
      <c r="AZ260" s="7">
        <f>cesta!AZ260/3.75</f>
        <v>9.98933333333332918</v>
      </c>
      <c r="BA260" s="7">
        <f>cesta!BA260/3.75</f>
        <v>17.989333333333299</v>
      </c>
    </row>
    <row r="261" spans="1:53">
      <c r="A261" s="3" t="s">
        <v>76</v>
      </c>
      <c r="B261" s="9" t="n">
        <v>44403</v>
      </c>
      <c r="C261" s="1" t="s">
        <v>58</v>
      </c>
      <c r="D261" s="4" t="n">
        <v>0.584722222222222321</v>
      </c>
      <c r="E261" s="1" t="s">
        <v>59</v>
      </c>
      <c r="F261" s="7">
        <f>cesta!F261/4.5</f>
        <v>31.7511111111111006</v>
      </c>
      <c r="G261" s="7">
        <f>cesta!G261/4.5</f>
        <v>38.8422222222221976</v>
      </c>
      <c r="H261" s="7">
        <f>cesta!H261/4.5</f>
        <v>38.9911111111111026</v>
      </c>
      <c r="I261" s="7">
        <f>cesta!I261/4.5</f>
        <v>46.9911111111111026</v>
      </c>
      <c r="J261" s="7">
        <f>cesta!J261/6</f>
        <v>3.99000000000000021</v>
      </c>
      <c r="K261" s="7">
        <f>cesta!K261/6</f>
        <v>5.65833333333332966</v>
      </c>
      <c r="L261" s="7">
        <f>cesta!L261/6</f>
        <v>5.29000000000000004</v>
      </c>
      <c r="M261" s="7">
        <f>cesta!M261/6</f>
        <v>11.9900000000000002</v>
      </c>
      <c r="N261" s="7">
        <f>cesta!N261/4.5</f>
        <v>6.38888888888889017</v>
      </c>
      <c r="O261" s="7">
        <f>cesta!O261/4.5</f>
        <v>7.90666666666666984</v>
      </c>
      <c r="P261" s="7">
        <f>cesta!P261/4.5</f>
        <v>7.78888888888888964</v>
      </c>
      <c r="Q261" s="7">
        <f>cesta!Q261/4.5</f>
        <v>10.4000000000000004</v>
      </c>
      <c r="R261" s="7">
        <f>cesta!R261/3.6</f>
        <v>3.58888888888888991</v>
      </c>
      <c r="S261" s="7">
        <f>cesta!S261/3.6</f>
        <v>5.29166666666666963</v>
      </c>
      <c r="T261" s="7">
        <f>cesta!T261/3.6</f>
        <v>5.28888888888888964</v>
      </c>
      <c r="U261" s="7">
        <f>cesta!U261/3.6</f>
        <v>8.58888888888889035</v>
      </c>
      <c r="V261" s="7">
        <f>cesta!V261/3</f>
        <v>3.35000000000000009</v>
      </c>
      <c r="W261" s="7">
        <f>cesta!W261/3</f>
        <v>4.41000000000000014</v>
      </c>
      <c r="X261" s="7">
        <f>cesta!X261/3</f>
        <v>4.29000000000000004</v>
      </c>
      <c r="Y261" s="7">
        <f>cesta!Y261/3</f>
        <v>5.99000000000000021</v>
      </c>
      <c r="Z261" s="7">
        <f>cesta!Z261/12</f>
        <v>3.49000000000000021</v>
      </c>
      <c r="AA261" s="7">
        <f>cesta!AA261/12</f>
        <v>4.61166666666666991</v>
      </c>
      <c r="AB261" s="7">
        <f>cesta!AB261/12</f>
        <v>4.74000000000000021</v>
      </c>
      <c r="AC261" s="7">
        <f>cesta!AC261/12</f>
        <v>5.99000000000000021</v>
      </c>
      <c r="AD261" s="7">
        <f>cesta!AD261/6</f>
        <v>6.49000000000000021</v>
      </c>
      <c r="AE261" s="7">
        <f>cesta!AE261/6</f>
        <v>10.9049999999999994</v>
      </c>
      <c r="AF261" s="7">
        <f>cesta!AF261/6</f>
        <v>11.3949999999999996</v>
      </c>
      <c r="AG261" s="7">
        <f>cesta!AG261/6</f>
        <v>14.9000000000000004</v>
      </c>
      <c r="AH261" s="7">
        <f>cesta!AH261/1.2</f>
        <v>3.29166666666667007</v>
      </c>
      <c r="AI261" s="7">
        <f>cesta!AI261/1.2</f>
        <v>5.42499999999999982</v>
      </c>
      <c r="AJ261" s="7">
        <f>cesta!AJ261/1.2</f>
        <v>5.4916666666666698</v>
      </c>
      <c r="AK261" s="7">
        <f>cesta!AK261/1.2</f>
        <v>9.99166666666667069</v>
      </c>
      <c r="AL261" s="7">
        <f>cesta!AL261/11.25</f>
        <v>1.99022222222221998</v>
      </c>
      <c r="AM261" s="7">
        <f>cesta!AM261/11.25</f>
        <v>3.64800000000000013</v>
      </c>
      <c r="AN261" s="7">
        <f>cesta!AN261/11.25</f>
        <v>3.64000000000000012</v>
      </c>
      <c r="AO261" s="7">
        <f>cesta!AO261/11.25</f>
        <v>4.99022222222222034</v>
      </c>
      <c r="AP261" s="7">
        <f>cesta!AP261/3</f>
        <v>2.49000000000000021</v>
      </c>
      <c r="AQ261" s="7">
        <f>cesta!AQ261/3</f>
        <v>3.65666666666666984</v>
      </c>
      <c r="AR261" s="7">
        <f>cesta!AR261/3</f>
        <v>3.68999999999999995</v>
      </c>
      <c r="AS261" s="7">
        <f>cesta!AS261/3</f>
        <v>4.29000000000000004</v>
      </c>
      <c r="AT261" s="7">
        <f>cesta!AT261*1.2</f>
        <v>7.99199999999999999</v>
      </c>
      <c r="AU261" s="7">
        <f>cesta!AU261*1.2</f>
        <v>9.26399999999999935</v>
      </c>
      <c r="AV261" s="7">
        <f>cesta!AV261*1.2</f>
        <v>8.98799999999999955</v>
      </c>
      <c r="AW261" s="7">
        <f>cesta!AW261*1.2</f>
        <v>12.984</v>
      </c>
      <c r="AX261" s="7">
        <f>cesta!AX261/3.75</f>
        <v>5.69066666666666965</v>
      </c>
      <c r="AY261" s="7">
        <f>cesta!AY261/3.75</f>
        <v>10.4239999999999995</v>
      </c>
      <c r="AZ261" s="7">
        <f>cesta!AZ261/3.75</f>
        <v>9.98933333333332918</v>
      </c>
      <c r="BA261" s="7">
        <f>cesta!BA261/3.75</f>
        <v>17.989333333333299</v>
      </c>
    </row>
    <row r="262" spans="1:53">
      <c r="A262" s="3" t="s">
        <v>76</v>
      </c>
      <c r="B262" s="9" t="n">
        <v>44404</v>
      </c>
      <c r="C262" s="1" t="s">
        <v>60</v>
      </c>
      <c r="D262" s="4" t="n">
        <v>0.594444444444444464</v>
      </c>
      <c r="E262" s="1" t="s">
        <v>59</v>
      </c>
      <c r="F262" s="7">
        <f>cesta!F262/4.5</f>
        <v>31.7511111111111006</v>
      </c>
      <c r="G262" s="7">
        <f>cesta!G262/4.5</f>
        <v>38.5377777777777979</v>
      </c>
      <c r="H262" s="7">
        <f>cesta!H262/4.5</f>
        <v>37.9911111111111026</v>
      </c>
      <c r="I262" s="7">
        <f>cesta!I262/4.5</f>
        <v>46.9911111111111026</v>
      </c>
      <c r="J262" s="7">
        <f>cesta!J262/6</f>
        <v>3.99000000000000021</v>
      </c>
      <c r="K262" s="7">
        <f>cesta!K262/6</f>
        <v>5.65000000000000036</v>
      </c>
      <c r="L262" s="7">
        <f>cesta!L262/6</f>
        <v>5.29000000000000004</v>
      </c>
      <c r="M262" s="7">
        <f>cesta!M262/6</f>
        <v>11.9900000000000002</v>
      </c>
      <c r="N262" s="7">
        <f>cesta!N262/4.5</f>
        <v>5.99111111111110972</v>
      </c>
      <c r="O262" s="7">
        <f>cesta!O262/4.5</f>
        <v>7.87111111111110962</v>
      </c>
      <c r="P262" s="7">
        <f>cesta!P262/4.5</f>
        <v>7.78888888888888964</v>
      </c>
      <c r="Q262" s="7">
        <f>cesta!Q262/4.5</f>
        <v>10.4000000000000004</v>
      </c>
      <c r="R262" s="7">
        <f>cesta!R262/3.6</f>
        <v>3.58888888888888991</v>
      </c>
      <c r="S262" s="7">
        <f>cesta!S262/3.6</f>
        <v>5.26111111111111018</v>
      </c>
      <c r="T262" s="7">
        <f>cesta!T262/3.6</f>
        <v>5.28888888888888964</v>
      </c>
      <c r="U262" s="7">
        <f>cesta!U262/3.6</f>
        <v>8.58888888888889035</v>
      </c>
      <c r="V262" s="7">
        <f>cesta!V262/3</f>
        <v>3.35000000000000009</v>
      </c>
      <c r="W262" s="7">
        <f>cesta!W262/3</f>
        <v>4.40666666666666984</v>
      </c>
      <c r="X262" s="7">
        <f>cesta!X262/3</f>
        <v>4.29000000000000004</v>
      </c>
      <c r="Y262" s="7">
        <f>cesta!Y262/3</f>
        <v>5.99000000000000021</v>
      </c>
      <c r="Z262" s="7">
        <f>cesta!Z262/12</f>
        <v>3.39000000000000012</v>
      </c>
      <c r="AA262" s="7">
        <f>cesta!AA262/12</f>
        <v>4.49500000000000011</v>
      </c>
      <c r="AB262" s="7">
        <f>cesta!AB262/12</f>
        <v>4.49000000000000021</v>
      </c>
      <c r="AC262" s="7">
        <f>cesta!AC262/12</f>
        <v>5.99000000000000021</v>
      </c>
      <c r="AD262" s="7">
        <f>cesta!AD262/6</f>
        <v>6.49000000000000021</v>
      </c>
      <c r="AE262" s="7">
        <f>cesta!AE262/6</f>
        <v>10.5783333333332994</v>
      </c>
      <c r="AF262" s="7">
        <f>cesta!AF262/6</f>
        <v>10.0899999999999999</v>
      </c>
      <c r="AG262" s="7">
        <f>cesta!AG262/6</f>
        <v>14.9000000000000004</v>
      </c>
      <c r="AH262" s="7">
        <f>cesta!AH262/1.2</f>
        <v>3.29166666666667007</v>
      </c>
      <c r="AI262" s="7">
        <f>cesta!AI262/1.2</f>
        <v>5.44166666666666998</v>
      </c>
      <c r="AJ262" s="7">
        <f>cesta!AJ262/1.2</f>
        <v>5.4916666666666698</v>
      </c>
      <c r="AK262" s="7">
        <f>cesta!AK262/1.2</f>
        <v>9.99166666666667069</v>
      </c>
      <c r="AL262" s="7">
        <f>cesta!AL262/11.25</f>
        <v>1.99022222222221998</v>
      </c>
      <c r="AM262" s="7">
        <f>cesta!AM262/11.25</f>
        <v>3.6373333333333302</v>
      </c>
      <c r="AN262" s="7">
        <f>cesta!AN262/11.25</f>
        <v>3.59022222222221998</v>
      </c>
      <c r="AO262" s="7">
        <f>cesta!AO262/11.25</f>
        <v>4.99022222222222034</v>
      </c>
      <c r="AP262" s="7">
        <f>cesta!AP262/3</f>
        <v>2.49000000000000021</v>
      </c>
      <c r="AQ262" s="7">
        <f>cesta!AQ262/3</f>
        <v>3.65666666666666984</v>
      </c>
      <c r="AR262" s="7">
        <f>cesta!AR262/3</f>
        <v>3.68999999999999995</v>
      </c>
      <c r="AS262" s="7">
        <f>cesta!AS262/3</f>
        <v>4.29000000000000004</v>
      </c>
      <c r="AT262" s="7">
        <f>cesta!AT262*1.2</f>
        <v>7.99199999999999999</v>
      </c>
      <c r="AU262" s="7">
        <f>cesta!AU262*1.2</f>
        <v>9.20400000000000063</v>
      </c>
      <c r="AV262" s="7">
        <f>cesta!AV262*1.2</f>
        <v>8.98799999999999955</v>
      </c>
      <c r="AW262" s="7">
        <f>cesta!AW262*1.2</f>
        <v>12.984</v>
      </c>
      <c r="AX262" s="7">
        <f>cesta!AX262/3.75</f>
        <v>5.69066666666666965</v>
      </c>
      <c r="AY262" s="7">
        <f>cesta!AY262/3.75</f>
        <v>10.3973333333333002</v>
      </c>
      <c r="AZ262" s="7">
        <f>cesta!AZ262/3.75</f>
        <v>9.98933333333332918</v>
      </c>
      <c r="BA262" s="7">
        <f>cesta!BA262/3.75</f>
        <v>17.989333333333299</v>
      </c>
    </row>
    <row r="263" spans="1:53">
      <c r="A263" s="3" t="s">
        <v>76</v>
      </c>
      <c r="B263" s="9" t="n">
        <v>44405</v>
      </c>
      <c r="C263" s="1" t="s">
        <v>62</v>
      </c>
      <c r="D263" s="4" t="n">
        <v>0.655555555555555536</v>
      </c>
      <c r="E263" s="1" t="s">
        <v>59</v>
      </c>
      <c r="F263" s="7">
        <f>cesta!F263/4.5</f>
        <v>31.7511111111111006</v>
      </c>
      <c r="G263" s="7">
        <f>cesta!G263/4.5</f>
        <v>38.6333333333332973</v>
      </c>
      <c r="H263" s="7">
        <f>cesta!H263/4.5</f>
        <v>38.9911111111111026</v>
      </c>
      <c r="I263" s="7">
        <f>cesta!I263/4.5</f>
        <v>46.9911111111111026</v>
      </c>
      <c r="J263" s="7">
        <f>cesta!J263/6</f>
        <v>3.99000000000000021</v>
      </c>
      <c r="K263" s="7">
        <f>cesta!K263/6</f>
        <v>5.57166666666666988</v>
      </c>
      <c r="L263" s="7">
        <f>cesta!L263/6</f>
        <v>5.19000000000000039</v>
      </c>
      <c r="M263" s="7">
        <f>cesta!M263/6</f>
        <v>11.9900000000000002</v>
      </c>
      <c r="N263" s="7">
        <f>cesta!N263/4.5</f>
        <v>5.99111111111110972</v>
      </c>
      <c r="O263" s="7">
        <f>cesta!O263/4.5</f>
        <v>7.8644444444444499</v>
      </c>
      <c r="P263" s="7">
        <f>cesta!P263/4.5</f>
        <v>7.78888888888888964</v>
      </c>
      <c r="Q263" s="7">
        <f>cesta!Q263/4.5</f>
        <v>10.4000000000000004</v>
      </c>
      <c r="R263" s="7">
        <f>cesta!R263/3.6</f>
        <v>3.58888888888888991</v>
      </c>
      <c r="S263" s="7">
        <f>cesta!S263/3.6</f>
        <v>5.25555555555555998</v>
      </c>
      <c r="T263" s="7">
        <f>cesta!T263/3.6</f>
        <v>5.28888888888888964</v>
      </c>
      <c r="U263" s="7">
        <f>cesta!U263/3.6</f>
        <v>8.58888888888889035</v>
      </c>
      <c r="V263" s="7">
        <f>cesta!V263/3</f>
        <v>3.35000000000000009</v>
      </c>
      <c r="W263" s="7">
        <f>cesta!W263/3</f>
        <v>4.42333333333333023</v>
      </c>
      <c r="X263" s="7">
        <f>cesta!X263/3</f>
        <v>4.29000000000000004</v>
      </c>
      <c r="Y263" s="7">
        <f>cesta!Y263/3</f>
        <v>5.99000000000000021</v>
      </c>
      <c r="Z263" s="7">
        <f>cesta!Z263/12</f>
        <v>2.68999999999999995</v>
      </c>
      <c r="AA263" s="7">
        <f>cesta!AA263/12</f>
        <v>3.9716666666666697</v>
      </c>
      <c r="AB263" s="7">
        <f>cesta!AB263/12</f>
        <v>3.37000000000000011</v>
      </c>
      <c r="AC263" s="7">
        <f>cesta!AC263/12</f>
        <v>5.99000000000000021</v>
      </c>
      <c r="AD263" s="7">
        <f>cesta!AD263/6</f>
        <v>8.99000000000000021</v>
      </c>
      <c r="AE263" s="7">
        <f>cesta!AE263/6</f>
        <v>11.6566666666667</v>
      </c>
      <c r="AF263" s="7">
        <f>cesta!AF263/6</f>
        <v>11.4450000000000003</v>
      </c>
      <c r="AG263" s="7">
        <f>cesta!AG263/6</f>
        <v>14.9000000000000004</v>
      </c>
      <c r="AH263" s="7">
        <f>cesta!AH263/1.2</f>
        <v>3.29166666666667007</v>
      </c>
      <c r="AI263" s="7">
        <f>cesta!AI263/1.2</f>
        <v>5.46666666666667034</v>
      </c>
      <c r="AJ263" s="7">
        <f>cesta!AJ263/1.2</f>
        <v>5.4916666666666698</v>
      </c>
      <c r="AK263" s="7">
        <f>cesta!AK263/1.2</f>
        <v>9.99166666666667069</v>
      </c>
      <c r="AL263" s="7">
        <f>cesta!AL263/11.25</f>
        <v>2.48977777777778009</v>
      </c>
      <c r="AM263" s="7">
        <f>cesta!AM263/11.25</f>
        <v>3.84355555555556005</v>
      </c>
      <c r="AN263" s="7">
        <f>cesta!AN263/11.25</f>
        <v>3.68977777777777982</v>
      </c>
      <c r="AO263" s="7">
        <f>cesta!AO263/11.25</f>
        <v>5.28977777777777991</v>
      </c>
      <c r="AP263" s="7">
        <f>cesta!AP263/3</f>
        <v>2.49000000000000021</v>
      </c>
      <c r="AQ263" s="7">
        <f>cesta!AQ263/3</f>
        <v>3.65666666666666984</v>
      </c>
      <c r="AR263" s="7">
        <f>cesta!AR263/3</f>
        <v>3.68999999999999995</v>
      </c>
      <c r="AS263" s="7">
        <f>cesta!AS263/3</f>
        <v>4.29000000000000004</v>
      </c>
      <c r="AT263" s="7">
        <f>cesta!AT263*1.2</f>
        <v>7.99199999999999999</v>
      </c>
      <c r="AU263" s="7">
        <f>cesta!AU263*1.2</f>
        <v>9.2159999999999993</v>
      </c>
      <c r="AV263" s="7">
        <f>cesta!AV263*1.2</f>
        <v>8.98799999999999955</v>
      </c>
      <c r="AW263" s="7">
        <f>cesta!AW263*1.2</f>
        <v>12.984</v>
      </c>
      <c r="AX263" s="7">
        <f>cesta!AX263/3.75</f>
        <v>5.98933333333333007</v>
      </c>
      <c r="AY263" s="7">
        <f>cesta!AY263/3.75</f>
        <v>10.4106666666666996</v>
      </c>
      <c r="AZ263" s="7">
        <f>cesta!AZ263/3.75</f>
        <v>9.98933333333332918</v>
      </c>
      <c r="BA263" s="7">
        <f>cesta!BA263/3.75</f>
        <v>17.989333333333299</v>
      </c>
    </row>
    <row r="264" spans="1:53">
      <c r="A264" s="3" t="s">
        <v>76</v>
      </c>
      <c r="B264" s="9" t="n">
        <v>44406</v>
      </c>
      <c r="C264" s="1" t="s">
        <v>64</v>
      </c>
      <c r="D264" s="4" t="n">
        <v>0.52013888888888884</v>
      </c>
      <c r="E264" s="1" t="s">
        <v>59</v>
      </c>
      <c r="F264" s="7">
        <f>cesta!F264/4.5</f>
        <v>31.7511111111111006</v>
      </c>
      <c r="G264" s="7">
        <f>cesta!G264/4.5</f>
        <v>38.8644444444445014</v>
      </c>
      <c r="H264" s="7">
        <f>cesta!H264/4.5</f>
        <v>38.9911111111111026</v>
      </c>
      <c r="I264" s="7">
        <f>cesta!I264/4.5</f>
        <v>46.9911111111111026</v>
      </c>
      <c r="J264" s="7">
        <f>cesta!J264/6</f>
        <v>3.99000000000000021</v>
      </c>
      <c r="K264" s="7">
        <f>cesta!K264/6</f>
        <v>5.56666666666666998</v>
      </c>
      <c r="L264" s="7">
        <f>cesta!L264/6</f>
        <v>5.19000000000000039</v>
      </c>
      <c r="M264" s="7">
        <f>cesta!M264/6</f>
        <v>11.9900000000000002</v>
      </c>
      <c r="N264" s="7">
        <f>cesta!N264/4.5</f>
        <v>5.78888888888888964</v>
      </c>
      <c r="O264" s="7">
        <f>cesta!O264/4.5</f>
        <v>7.76888888888889007</v>
      </c>
      <c r="P264" s="7">
        <f>cesta!P264/4.5</f>
        <v>7.74000000000000021</v>
      </c>
      <c r="Q264" s="7">
        <f>cesta!Q264/4.5</f>
        <v>10.4000000000000004</v>
      </c>
      <c r="R264" s="7">
        <f>cesta!R264/3.6</f>
        <v>3.48888888888888982</v>
      </c>
      <c r="S264" s="7">
        <f>cesta!S264/3.6</f>
        <v>5.18611111111111001</v>
      </c>
      <c r="T264" s="7">
        <f>cesta!T264/3.6</f>
        <v>5.25</v>
      </c>
      <c r="U264" s="7">
        <f>cesta!U264/3.6</f>
        <v>8.58888888888889035</v>
      </c>
      <c r="V264" s="7">
        <f>cesta!V264/3</f>
        <v>2.54999999999999982</v>
      </c>
      <c r="W264" s="7">
        <f>cesta!W264/3</f>
        <v>4.37333333333333041</v>
      </c>
      <c r="X264" s="7">
        <f>cesta!X264/3</f>
        <v>4.29000000000000004</v>
      </c>
      <c r="Y264" s="7">
        <f>cesta!Y264/3</f>
        <v>5.99000000000000021</v>
      </c>
      <c r="Z264" s="7">
        <f>cesta!Z264/12</f>
        <v>2.68999999999999995</v>
      </c>
      <c r="AA264" s="7">
        <f>cesta!AA264/12</f>
        <v>4.07833333333332959</v>
      </c>
      <c r="AB264" s="7">
        <f>cesta!AB264/12</f>
        <v>3.83999999999999986</v>
      </c>
      <c r="AC264" s="7">
        <f>cesta!AC264/12</f>
        <v>5.99000000000000021</v>
      </c>
      <c r="AD264" s="7">
        <f>cesta!AD264/6</f>
        <v>8.99000000000000021</v>
      </c>
      <c r="AE264" s="7">
        <f>cesta!AE264/6</f>
        <v>10.7816666666667</v>
      </c>
      <c r="AF264" s="7">
        <f>cesta!AF264/6</f>
        <v>10.0399999999999991</v>
      </c>
      <c r="AG264" s="7">
        <f>cesta!AG264/6</f>
        <v>13.9900000000000002</v>
      </c>
      <c r="AH264" s="7">
        <f>cesta!AH264/1.2</f>
        <v>3.29166666666667007</v>
      </c>
      <c r="AI264" s="7">
        <f>cesta!AI264/1.2</f>
        <v>5.4916666666666698</v>
      </c>
      <c r="AJ264" s="7">
        <f>cesta!AJ264/1.2</f>
        <v>5.4916666666666698</v>
      </c>
      <c r="AK264" s="7">
        <f>cesta!AK264/1.2</f>
        <v>9.99166666666667069</v>
      </c>
      <c r="AL264" s="7">
        <f>cesta!AL264/11.25</f>
        <v>2.48977777777778009</v>
      </c>
      <c r="AM264" s="7">
        <f>cesta!AM264/11.25</f>
        <v>3.81777777777777985</v>
      </c>
      <c r="AN264" s="7">
        <f>cesta!AN264/11.25</f>
        <v>3.68977777777777982</v>
      </c>
      <c r="AO264" s="7">
        <f>cesta!AO264/11.25</f>
        <v>5.19022222222221963</v>
      </c>
      <c r="AP264" s="7">
        <f>cesta!AP264/3</f>
        <v>2.49000000000000021</v>
      </c>
      <c r="AQ264" s="7">
        <f>cesta!AQ264/3</f>
        <v>3.67666666666666986</v>
      </c>
      <c r="AR264" s="7">
        <f>cesta!AR264/3</f>
        <v>3.68999999999999995</v>
      </c>
      <c r="AS264" s="7">
        <f>cesta!AS264/3</f>
        <v>4.29000000000000004</v>
      </c>
      <c r="AT264" s="7">
        <f>cesta!AT264*1.2</f>
        <v>7.78800000000000026</v>
      </c>
      <c r="AU264" s="7">
        <f>cesta!AU264*1.2</f>
        <v>9.17999999999999972</v>
      </c>
      <c r="AV264" s="7">
        <f>cesta!AV264*1.2</f>
        <v>8.98799999999999955</v>
      </c>
      <c r="AW264" s="7">
        <f>cesta!AW264*1.2</f>
        <v>12.984</v>
      </c>
      <c r="AX264" s="7">
        <f>cesta!AX264/3.75</f>
        <v>5.98933333333333007</v>
      </c>
      <c r="AY264" s="7">
        <f>cesta!AY264/3.75</f>
        <v>10.3893333333332993</v>
      </c>
      <c r="AZ264" s="7">
        <f>cesta!AZ264/3.75</f>
        <v>9.98933333333332918</v>
      </c>
      <c r="BA264" s="7">
        <f>cesta!BA264/3.75</f>
        <v>17.989333333333299</v>
      </c>
    </row>
    <row r="265" spans="1:53">
      <c r="A265" s="3" t="s">
        <v>76</v>
      </c>
      <c r="B265" s="9" t="n">
        <v>44407</v>
      </c>
      <c r="C265" s="1" t="s">
        <v>65</v>
      </c>
      <c r="D265" s="4" t="n">
        <v>0.765972222222222054</v>
      </c>
      <c r="E265" s="1" t="s">
        <v>63</v>
      </c>
      <c r="F265" s="7">
        <f>cesta!F265/4.5</f>
        <v>31.7511111111111006</v>
      </c>
      <c r="G265" s="7">
        <f>cesta!G265/4.5</f>
        <v>38.4444444444444002</v>
      </c>
      <c r="H265" s="7">
        <f>cesta!H265/4.5</f>
        <v>37.9911111111111026</v>
      </c>
      <c r="I265" s="7">
        <f>cesta!I265/4.5</f>
        <v>46.9911111111111026</v>
      </c>
      <c r="J265" s="7">
        <f>cesta!J265/6</f>
        <v>3.79000000000000004</v>
      </c>
      <c r="K265" s="7">
        <f>cesta!K265/6</f>
        <v>5.55833333333333002</v>
      </c>
      <c r="L265" s="7">
        <f>cesta!L265/6</f>
        <v>5.26999999999999957</v>
      </c>
      <c r="M265" s="7">
        <f>cesta!M265/6</f>
        <v>11.9900000000000002</v>
      </c>
      <c r="N265" s="7">
        <f>cesta!N265/4.5</f>
        <v>5.78888888888888964</v>
      </c>
      <c r="O265" s="7">
        <f>cesta!O265/4.5</f>
        <v>7.91777777777778002</v>
      </c>
      <c r="P265" s="7">
        <f>cesta!P265/4.5</f>
        <v>7.93555555555555969</v>
      </c>
      <c r="Q265" s="7">
        <f>cesta!Q265/4.5</f>
        <v>10.4000000000000004</v>
      </c>
      <c r="R265" s="7">
        <f>cesta!R265/3.6</f>
        <v>3.48888888888888982</v>
      </c>
      <c r="S265" s="7">
        <f>cesta!S265/3.6</f>
        <v>5.17777777777777981</v>
      </c>
      <c r="T265" s="7">
        <f>cesta!T265/3.6</f>
        <v>5.21944444444443967</v>
      </c>
      <c r="U265" s="7">
        <f>cesta!U265/3.6</f>
        <v>8.58888888888889035</v>
      </c>
      <c r="V265" s="7">
        <f>cesta!V265/3</f>
        <v>3.29000000000000004</v>
      </c>
      <c r="W265" s="7">
        <f>cesta!W265/3</f>
        <v>4.3833333333333302</v>
      </c>
      <c r="X265" s="7">
        <f>cesta!X265/3</f>
        <v>4.29000000000000004</v>
      </c>
      <c r="Y265" s="7">
        <f>cesta!Y265/3</f>
        <v>5.99000000000000021</v>
      </c>
      <c r="Z265" s="7">
        <f>cesta!Z265/12</f>
        <v>2.49000000000000021</v>
      </c>
      <c r="AA265" s="7">
        <f>cesta!AA265/12</f>
        <v>3.96166666666666991</v>
      </c>
      <c r="AB265" s="7">
        <f>cesta!AB265/12</f>
        <v>3.49000000000000021</v>
      </c>
      <c r="AC265" s="7">
        <f>cesta!AC265/12</f>
        <v>5.99000000000000021</v>
      </c>
      <c r="AD265" s="7">
        <f>cesta!AD265/6</f>
        <v>8.99000000000000021</v>
      </c>
      <c r="AE265" s="7">
        <f>cesta!AE265/6</f>
        <v>10.7816666666667</v>
      </c>
      <c r="AF265" s="7">
        <f>cesta!AF265/6</f>
        <v>10.0399999999999991</v>
      </c>
      <c r="AG265" s="7">
        <f>cesta!AG265/6</f>
        <v>13.9900000000000002</v>
      </c>
      <c r="AH265" s="7">
        <f>cesta!AH265/1.2</f>
        <v>3.65833333333333011</v>
      </c>
      <c r="AI265" s="7">
        <f>cesta!AI265/1.2</f>
        <v>5.52500000000000036</v>
      </c>
      <c r="AJ265" s="7">
        <f>cesta!AJ265/1.2</f>
        <v>5.4916666666666698</v>
      </c>
      <c r="AK265" s="7">
        <f>cesta!AK265/1.2</f>
        <v>9.99166666666667069</v>
      </c>
      <c r="AL265" s="7">
        <f>cesta!AL265/11.25</f>
        <v>2.79022222222222016</v>
      </c>
      <c r="AM265" s="7">
        <f>cesta!AM265/11.25</f>
        <v>3.95111111111111022</v>
      </c>
      <c r="AN265" s="7">
        <f>cesta!AN265/11.25</f>
        <v>3.79022222222222016</v>
      </c>
      <c r="AO265" s="7">
        <f>cesta!AO265/11.25</f>
        <v>5.19022222222221963</v>
      </c>
      <c r="AP265" s="7">
        <f>cesta!AP265/3</f>
        <v>2.49000000000000021</v>
      </c>
      <c r="AQ265" s="7">
        <f>cesta!AQ265/3</f>
        <v>3.66666666666667007</v>
      </c>
      <c r="AR265" s="7">
        <f>cesta!AR265/3</f>
        <v>3.68999999999999995</v>
      </c>
      <c r="AS265" s="7">
        <f>cesta!AS265/3</f>
        <v>4.29000000000000004</v>
      </c>
      <c r="AT265" s="7">
        <f>cesta!AT265*1.2</f>
        <v>7.78800000000000026</v>
      </c>
      <c r="AU265" s="7">
        <f>cesta!AU265*1.2</f>
        <v>9.14400000000000013</v>
      </c>
      <c r="AV265" s="7">
        <f>cesta!AV265*1.2</f>
        <v>8.98799999999999955</v>
      </c>
      <c r="AW265" s="7">
        <f>cesta!AW265*1.2</f>
        <v>12.984</v>
      </c>
      <c r="AX265" s="7">
        <f>cesta!AX265/3.75</f>
        <v>2.98933333333333007</v>
      </c>
      <c r="AY265" s="7">
        <f>cesta!AY265/3.75</f>
        <v>10.3493333333333002</v>
      </c>
      <c r="AZ265" s="7">
        <f>cesta!AZ265/3.75</f>
        <v>9.98933333333332918</v>
      </c>
      <c r="BA265" s="7">
        <f>cesta!BA265/3.75</f>
        <v>17.989333333333299</v>
      </c>
    </row>
    <row r="266" spans="1:53">
      <c r="A266" s="3" t="s">
        <v>76</v>
      </c>
      <c r="B266" s="9" t="n">
        <v>44408</v>
      </c>
      <c r="C266" s="1" t="s">
        <v>66</v>
      </c>
      <c r="D266" s="4" t="n">
        <v>0.50763888888888884</v>
      </c>
      <c r="E266" s="1" t="s">
        <v>59</v>
      </c>
      <c r="F266" s="7">
        <f>cesta!F266/4.5</f>
        <v>31.7511111111111006</v>
      </c>
      <c r="G266" s="7">
        <f>cesta!G266/4.5</f>
        <v>38.6222222222221987</v>
      </c>
      <c r="H266" s="7">
        <f>cesta!H266/4.5</f>
        <v>38.4911111111111026</v>
      </c>
      <c r="I266" s="7">
        <f>cesta!I266/4.5</f>
        <v>46.9911111111111026</v>
      </c>
      <c r="J266" s="7">
        <f>cesta!J266/6</f>
        <v>3.79000000000000004</v>
      </c>
      <c r="K266" s="7">
        <f>cesta!K266/6</f>
        <v>5.59166666666667034</v>
      </c>
      <c r="L266" s="7">
        <f>cesta!L266/6</f>
        <v>5.29000000000000004</v>
      </c>
      <c r="M266" s="7">
        <f>cesta!M266/6</f>
        <v>11.9900000000000002</v>
      </c>
      <c r="N266" s="7">
        <f>cesta!N266/4.5</f>
        <v>5.7511111111111104</v>
      </c>
      <c r="O266" s="7">
        <f>cesta!O266/4.5</f>
        <v>7.95111111111110969</v>
      </c>
      <c r="P266" s="7">
        <f>cesta!P266/4.5</f>
        <v>7.93555555555555969</v>
      </c>
      <c r="Q266" s="7">
        <f>cesta!Q266/4.5</f>
        <v>11.1888888888889007</v>
      </c>
      <c r="R266" s="7">
        <f>cesta!R266/3.6</f>
        <v>3.48888888888888982</v>
      </c>
      <c r="S266" s="7">
        <f>cesta!S266/3.6</f>
        <v>5.16111111111110965</v>
      </c>
      <c r="T266" s="7">
        <f>cesta!T266/3.6</f>
        <v>5.18888888888888999</v>
      </c>
      <c r="U266" s="7">
        <f>cesta!U266/3.6</f>
        <v>8.58888888888889035</v>
      </c>
      <c r="V266" s="7">
        <f>cesta!V266/3</f>
        <v>3.35000000000000009</v>
      </c>
      <c r="W266" s="7">
        <f>cesta!W266/3</f>
        <v>4.38999999999999968</v>
      </c>
      <c r="X266" s="7">
        <f>cesta!X266/3</f>
        <v>4.29000000000000004</v>
      </c>
      <c r="Y266" s="7">
        <f>cesta!Y266/3</f>
        <v>5.99000000000000021</v>
      </c>
      <c r="Z266" s="7">
        <f>cesta!Z266/12</f>
        <v>3.24000000000000021</v>
      </c>
      <c r="AA266" s="7">
        <f>cesta!AA266/12</f>
        <v>3.96166666666666991</v>
      </c>
      <c r="AB266" s="7">
        <f>cesta!AB266/12</f>
        <v>3.49000000000000021</v>
      </c>
      <c r="AC266" s="7">
        <f>cesta!AC266/12</f>
        <v>5.99000000000000021</v>
      </c>
      <c r="AD266" s="7">
        <f>cesta!AD266/6</f>
        <v>8.99000000000000021</v>
      </c>
      <c r="AE266" s="7">
        <f>cesta!AE266/6</f>
        <v>10.7816666666667</v>
      </c>
      <c r="AF266" s="7">
        <f>cesta!AF266/6</f>
        <v>10.0399999999999991</v>
      </c>
      <c r="AG266" s="7">
        <f>cesta!AG266/6</f>
        <v>13.9900000000000002</v>
      </c>
      <c r="AH266" s="7">
        <f>cesta!AH266/1.2</f>
        <v>3.65833333333333011</v>
      </c>
      <c r="AI266" s="7">
        <f>cesta!AI266/1.2</f>
        <v>5.57500000000000018</v>
      </c>
      <c r="AJ266" s="7">
        <f>cesta!AJ266/1.2</f>
        <v>5.4916666666666698</v>
      </c>
      <c r="AK266" s="7">
        <f>cesta!AK266/1.2</f>
        <v>9.99166666666667069</v>
      </c>
      <c r="AL266" s="7">
        <f>cesta!AL266/11.25</f>
        <v>2.79022222222222016</v>
      </c>
      <c r="AM266" s="7">
        <f>cesta!AM266/11.25</f>
        <v>3.95111111111111022</v>
      </c>
      <c r="AN266" s="7">
        <f>cesta!AN266/11.25</f>
        <v>3.79022222222222016</v>
      </c>
      <c r="AO266" s="7">
        <f>cesta!AO266/11.25</f>
        <v>5.19022222222221963</v>
      </c>
      <c r="AP266" s="7">
        <f>cesta!AP266/3</f>
        <v>2.49000000000000021</v>
      </c>
      <c r="AQ266" s="7">
        <f>cesta!AQ266/3</f>
        <v>3.66000000000000014</v>
      </c>
      <c r="AR266" s="7">
        <f>cesta!AR266/3</f>
        <v>3.68999999999999995</v>
      </c>
      <c r="AS266" s="7">
        <f>cesta!AS266/3</f>
        <v>4.29000000000000004</v>
      </c>
      <c r="AT266" s="7">
        <f>cesta!AT266*1.2</f>
        <v>7.78800000000000026</v>
      </c>
      <c r="AU266" s="7">
        <f>cesta!AU266*1.2</f>
        <v>9.14400000000000013</v>
      </c>
      <c r="AV266" s="7">
        <f>cesta!AV266*1.2</f>
        <v>8.98799999999999955</v>
      </c>
      <c r="AW266" s="7">
        <f>cesta!AW266*1.2</f>
        <v>12.984</v>
      </c>
      <c r="AX266" s="7">
        <f>cesta!AX266/3.75</f>
        <v>5.38933333333333042</v>
      </c>
      <c r="AY266" s="7">
        <f>cesta!AY266/3.75</f>
        <v>10.3813333333333002</v>
      </c>
      <c r="AZ266" s="7">
        <f>cesta!AZ266/3.75</f>
        <v>9.98933333333332918</v>
      </c>
      <c r="BA266" s="7">
        <f>cesta!BA266/3.75</f>
        <v>17.989333333333299</v>
      </c>
    </row>
    <row r="267" spans="1:53">
      <c r="A267" s="3" t="s">
        <v>77</v>
      </c>
      <c r="B267" s="9" t="n">
        <v>44409</v>
      </c>
      <c r="C267" s="1" t="s">
        <v>67</v>
      </c>
      <c r="D267" s="4" t="n">
        <v>0.540277777777777768</v>
      </c>
      <c r="E267" s="1" t="s">
        <v>59</v>
      </c>
      <c r="F267" s="7">
        <f>cesta!F267/4.5</f>
        <v>31.7511111111111006</v>
      </c>
      <c r="G267" s="7">
        <f>cesta!G267/4.5</f>
        <v>38.6644444444444986</v>
      </c>
      <c r="H267" s="7">
        <f>cesta!H267/4.5</f>
        <v>38.9911111111111026</v>
      </c>
      <c r="I267" s="7">
        <f>cesta!I267/4.5</f>
        <v>46.9911111111111026</v>
      </c>
      <c r="J267" s="7">
        <f>cesta!J267/6</f>
        <v>3.79000000000000004</v>
      </c>
      <c r="K267" s="7">
        <f>cesta!K267/6</f>
        <v>5.58833333333333027</v>
      </c>
      <c r="L267" s="7">
        <f>cesta!L267/6</f>
        <v>5.29000000000000004</v>
      </c>
      <c r="M267" s="7">
        <f>cesta!M267/6</f>
        <v>11.9900000000000002</v>
      </c>
      <c r="N267" s="7">
        <f>cesta!N267/4.5</f>
        <v>5.7511111111111104</v>
      </c>
      <c r="O267" s="7">
        <f>cesta!O267/4.5</f>
        <v>7.9422222222222203</v>
      </c>
      <c r="P267" s="7">
        <f>cesta!P267/4.5</f>
        <v>7.88888888888889017</v>
      </c>
      <c r="Q267" s="7">
        <f>cesta!Q267/4.5</f>
        <v>11.1888888888889007</v>
      </c>
      <c r="R267" s="7">
        <f>cesta!R267/3.6</f>
        <v>3.48888888888888982</v>
      </c>
      <c r="S267" s="7">
        <f>cesta!S267/3.6</f>
        <v>5.10555555555555962</v>
      </c>
      <c r="T267" s="7">
        <f>cesta!T267/3.6</f>
        <v>5.18888888888888999</v>
      </c>
      <c r="U267" s="7">
        <f>cesta!U267/3.6</f>
        <v>6.58888888888889035</v>
      </c>
      <c r="V267" s="7">
        <f>cesta!V267/3</f>
        <v>3.35000000000000009</v>
      </c>
      <c r="W267" s="7">
        <f>cesta!W267/3</f>
        <v>4.40333333333332977</v>
      </c>
      <c r="X267" s="7">
        <f>cesta!X267/3</f>
        <v>4.29000000000000004</v>
      </c>
      <c r="Y267" s="7">
        <f>cesta!Y267/3</f>
        <v>5.99000000000000021</v>
      </c>
      <c r="Z267" s="7">
        <f>cesta!Z267/12</f>
        <v>2.49000000000000021</v>
      </c>
      <c r="AA267" s="7">
        <f>cesta!AA267/12</f>
        <v>3.96166666666666991</v>
      </c>
      <c r="AB267" s="7">
        <f>cesta!AB267/12</f>
        <v>3.49000000000000021</v>
      </c>
      <c r="AC267" s="7">
        <f>cesta!AC267/12</f>
        <v>5.99000000000000021</v>
      </c>
      <c r="AD267" s="7">
        <f>cesta!AD267/6</f>
        <v>8.99000000000000021</v>
      </c>
      <c r="AE267" s="7">
        <f>cesta!AE267/6</f>
        <v>11.2816666666667</v>
      </c>
      <c r="AF267" s="7">
        <f>cesta!AF267/6</f>
        <v>10.9949999999999992</v>
      </c>
      <c r="AG267" s="7">
        <f>cesta!AG267/6</f>
        <v>13.9900000000000002</v>
      </c>
      <c r="AH267" s="7">
        <f>cesta!AH267/1.2</f>
        <v>3.65833333333333011</v>
      </c>
      <c r="AI267" s="7">
        <f>cesta!AI267/1.2</f>
        <v>5.57500000000000018</v>
      </c>
      <c r="AJ267" s="7">
        <f>cesta!AJ267/1.2</f>
        <v>5.4916666666666698</v>
      </c>
      <c r="AK267" s="7">
        <f>cesta!AK267/1.2</f>
        <v>9.99166666666667069</v>
      </c>
      <c r="AL267" s="7">
        <f>cesta!AL267/11.25</f>
        <v>2.79022222222222016</v>
      </c>
      <c r="AM267" s="7">
        <f>cesta!AM267/11.25</f>
        <v>3.95111111111111022</v>
      </c>
      <c r="AN267" s="7">
        <f>cesta!AN267/11.25</f>
        <v>3.79022222222222016</v>
      </c>
      <c r="AO267" s="7">
        <f>cesta!AO267/11.25</f>
        <v>5.19022222222221963</v>
      </c>
      <c r="AP267" s="7">
        <f>cesta!AP267/3</f>
        <v>2.49000000000000021</v>
      </c>
      <c r="AQ267" s="7">
        <f>cesta!AQ267/3</f>
        <v>3.66000000000000014</v>
      </c>
      <c r="AR267" s="7">
        <f>cesta!AR267/3</f>
        <v>3.68999999999999995</v>
      </c>
      <c r="AS267" s="7">
        <f>cesta!AS267/3</f>
        <v>4.29000000000000004</v>
      </c>
      <c r="AT267" s="7">
        <f>cesta!AT267*1.2</f>
        <v>7.78800000000000026</v>
      </c>
      <c r="AU267" s="7">
        <f>cesta!AU267*1.2</f>
        <v>9.14400000000000013</v>
      </c>
      <c r="AV267" s="7">
        <f>cesta!AV267*1.2</f>
        <v>8.98799999999999955</v>
      </c>
      <c r="AW267" s="7">
        <f>cesta!AW267*1.2</f>
        <v>12.984</v>
      </c>
      <c r="AX267" s="7">
        <f>cesta!AX267/3.75</f>
        <v>5.38933333333333042</v>
      </c>
      <c r="AY267" s="7">
        <f>cesta!AY267/3.75</f>
        <v>10.4000000000000004</v>
      </c>
      <c r="AZ267" s="7">
        <f>cesta!AZ267/3.75</f>
        <v>9.98933333333332918</v>
      </c>
      <c r="BA267" s="7">
        <f>cesta!BA267/3.75</f>
        <v>17.989333333333299</v>
      </c>
    </row>
    <row r="268" spans="1:53">
      <c r="A268" s="3" t="s">
        <v>77</v>
      </c>
      <c r="B268" s="9" t="n">
        <v>44410</v>
      </c>
      <c r="C268" s="1" t="s">
        <v>58</v>
      </c>
      <c r="D268" s="4" t="n">
        <v>0.595138888888888928</v>
      </c>
      <c r="E268" s="1" t="s">
        <v>59</v>
      </c>
      <c r="F268" s="7">
        <f>cesta!F268/4.5</f>
        <v>31.7511111111111006</v>
      </c>
      <c r="G268" s="7">
        <f>cesta!G268/4.5</f>
        <v>38.7577777777777968</v>
      </c>
      <c r="H268" s="7">
        <f>cesta!H268/4.5</f>
        <v>38.9911111111111026</v>
      </c>
      <c r="I268" s="7">
        <f>cesta!I268/4.5</f>
        <v>46.9911111111111026</v>
      </c>
      <c r="J268" s="7">
        <f>cesta!J268/6</f>
        <v>3.99000000000000021</v>
      </c>
      <c r="K268" s="7">
        <f>cesta!K268/6</f>
        <v>5.62666666666666959</v>
      </c>
      <c r="L268" s="7">
        <f>cesta!L268/6</f>
        <v>5.29000000000000004</v>
      </c>
      <c r="M268" s="7">
        <f>cesta!M268/6</f>
        <v>11.9900000000000002</v>
      </c>
      <c r="N268" s="7">
        <f>cesta!N268/4.5</f>
        <v>5.7511111111111104</v>
      </c>
      <c r="O268" s="7">
        <f>cesta!O268/4.5</f>
        <v>8.01333333333334075</v>
      </c>
      <c r="P268" s="7">
        <f>cesta!P268/4.5</f>
        <v>7.93555555555555969</v>
      </c>
      <c r="Q268" s="7">
        <f>cesta!Q268/4.5</f>
        <v>11.1888888888889007</v>
      </c>
      <c r="R268" s="7">
        <f>cesta!R268/3.6</f>
        <v>3.48888888888888982</v>
      </c>
      <c r="S268" s="7">
        <f>cesta!S268/3.6</f>
        <v>5.125</v>
      </c>
      <c r="T268" s="7">
        <f>cesta!T268/3.6</f>
        <v>5.18888888888888999</v>
      </c>
      <c r="U268" s="7">
        <f>cesta!U268/3.6</f>
        <v>6.58888888888889035</v>
      </c>
      <c r="V268" s="7">
        <f>cesta!V268/3</f>
        <v>3.35000000000000009</v>
      </c>
      <c r="W268" s="7">
        <f>cesta!W268/3</f>
        <v>4.40333333333332977</v>
      </c>
      <c r="X268" s="7">
        <f>cesta!X268/3</f>
        <v>4.29000000000000004</v>
      </c>
      <c r="Y268" s="7">
        <f>cesta!Y268/3</f>
        <v>5.99000000000000021</v>
      </c>
      <c r="Z268" s="7">
        <f>cesta!Z268/12</f>
        <v>2.89000000000000021</v>
      </c>
      <c r="AA268" s="7">
        <f>cesta!AA268/12</f>
        <v>4.21166666666666956</v>
      </c>
      <c r="AB268" s="7">
        <f>cesta!AB268/12</f>
        <v>4.49000000000000021</v>
      </c>
      <c r="AC268" s="7">
        <f>cesta!AC268/12</f>
        <v>5.75</v>
      </c>
      <c r="AD268" s="7">
        <f>cesta!AD268/6</f>
        <v>6.49000000000000021</v>
      </c>
      <c r="AE268" s="7">
        <f>cesta!AE268/6</f>
        <v>10.5299999999999994</v>
      </c>
      <c r="AF268" s="7">
        <f>cesta!AF268/6</f>
        <v>10.9450000000000003</v>
      </c>
      <c r="AG268" s="7">
        <f>cesta!AG268/6</f>
        <v>13.9900000000000002</v>
      </c>
      <c r="AH268" s="7">
        <f>cesta!AH268/1.2</f>
        <v>3.65833333333333011</v>
      </c>
      <c r="AI268" s="7">
        <f>cesta!AI268/1.2</f>
        <v>5.58333333333333037</v>
      </c>
      <c r="AJ268" s="7">
        <f>cesta!AJ268/1.2</f>
        <v>5.5</v>
      </c>
      <c r="AK268" s="7">
        <f>cesta!AK268/1.2</f>
        <v>9.99166666666667069</v>
      </c>
      <c r="AL268" s="7">
        <f>cesta!AL268/11.25</f>
        <v>2.79022222222222016</v>
      </c>
      <c r="AM268" s="7">
        <f>cesta!AM268/11.25</f>
        <v>3.95111111111111022</v>
      </c>
      <c r="AN268" s="7">
        <f>cesta!AN268/11.25</f>
        <v>3.79022222222222016</v>
      </c>
      <c r="AO268" s="7">
        <f>cesta!AO268/11.25</f>
        <v>5.19022222222221963</v>
      </c>
      <c r="AP268" s="7">
        <f>cesta!AP268/3</f>
        <v>2.49000000000000021</v>
      </c>
      <c r="AQ268" s="7">
        <f>cesta!AQ268/3</f>
        <v>3.66666666666667007</v>
      </c>
      <c r="AR268" s="7">
        <f>cesta!AR268/3</f>
        <v>3.68999999999999995</v>
      </c>
      <c r="AS268" s="7">
        <f>cesta!AS268/3</f>
        <v>4.29000000000000004</v>
      </c>
      <c r="AT268" s="7">
        <f>cesta!AT268*1.2</f>
        <v>7.78800000000000026</v>
      </c>
      <c r="AU268" s="7">
        <f>cesta!AU268*1.2</f>
        <v>9.19200000000000017</v>
      </c>
      <c r="AV268" s="7">
        <f>cesta!AV268*1.2</f>
        <v>8.98799999999999955</v>
      </c>
      <c r="AW268" s="7">
        <f>cesta!AW268*1.2</f>
        <v>12.984</v>
      </c>
      <c r="AX268" s="7">
        <f>cesta!AX268/3.75</f>
        <v>5.38933333333333042</v>
      </c>
      <c r="AY268" s="7">
        <f>cesta!AY268/3.75</f>
        <v>10.4106666666666996</v>
      </c>
      <c r="AZ268" s="7">
        <f>cesta!AZ268/3.75</f>
        <v>9.98933333333332918</v>
      </c>
      <c r="BA268" s="7">
        <f>cesta!BA268/3.75</f>
        <v>17.989333333333299</v>
      </c>
    </row>
    <row r="269" spans="1:53">
      <c r="A269" s="3" t="s">
        <v>77</v>
      </c>
      <c r="B269" s="9" t="n">
        <v>44411</v>
      </c>
      <c r="C269" s="1" t="s">
        <v>60</v>
      </c>
      <c r="D269" s="4" t="n">
        <v>0.786111111111111249</v>
      </c>
      <c r="E269" s="1" t="s">
        <v>59</v>
      </c>
      <c r="F269" s="7">
        <f>cesta!F269/4.5</f>
        <v>31.7511111111111006</v>
      </c>
      <c r="G269" s="7">
        <f>cesta!G269/4.5</f>
        <v>38.5355555555555966</v>
      </c>
      <c r="H269" s="7">
        <f>cesta!H269/4.5</f>
        <v>38.4911111111111026</v>
      </c>
      <c r="I269" s="7">
        <f>cesta!I269/4.5</f>
        <v>46.9911111111111026</v>
      </c>
      <c r="J269" s="7">
        <f>cesta!J269/6</f>
        <v>3.99000000000000021</v>
      </c>
      <c r="K269" s="7">
        <f>cesta!K269/6</f>
        <v>5.5733333333333297</v>
      </c>
      <c r="L269" s="7">
        <f>cesta!L269/6</f>
        <v>5.29000000000000004</v>
      </c>
      <c r="M269" s="7">
        <f>cesta!M269/6</f>
        <v>11.9900000000000002</v>
      </c>
      <c r="N269" s="7">
        <f>cesta!N269/4.5</f>
        <v>5.7511111111111104</v>
      </c>
      <c r="O269" s="7">
        <f>cesta!O269/4.5</f>
        <v>7.91333333333333044</v>
      </c>
      <c r="P269" s="7">
        <f>cesta!P269/4.5</f>
        <v>7.78888888888888964</v>
      </c>
      <c r="Q269" s="7">
        <f>cesta!Q269/4.5</f>
        <v>11.1888888888889007</v>
      </c>
      <c r="R269" s="7">
        <f>cesta!R269/3.6</f>
        <v>3.48888888888888982</v>
      </c>
      <c r="S269" s="7">
        <f>cesta!S269/3.6</f>
        <v>5.06388888888888999</v>
      </c>
      <c r="T269" s="7">
        <f>cesta!T269/3.6</f>
        <v>5.08888888888889035</v>
      </c>
      <c r="U269" s="7">
        <f>cesta!U269/3.6</f>
        <v>6.25</v>
      </c>
      <c r="V269" s="7">
        <f>cesta!V269/3</f>
        <v>3.35000000000000009</v>
      </c>
      <c r="W269" s="7">
        <f>cesta!W269/3</f>
        <v>4.37999999999999989</v>
      </c>
      <c r="X269" s="7">
        <f>cesta!X269/3</f>
        <v>4.29000000000000004</v>
      </c>
      <c r="Y269" s="7">
        <f>cesta!Y269/3</f>
        <v>5.99000000000000021</v>
      </c>
      <c r="Z269" s="7">
        <f>cesta!Z269/12</f>
        <v>2.89000000000000021</v>
      </c>
      <c r="AA269" s="7">
        <f>cesta!AA269/12</f>
        <v>4.34499999999999975</v>
      </c>
      <c r="AB269" s="7">
        <f>cesta!AB269/12</f>
        <v>4.49000000000000021</v>
      </c>
      <c r="AC269" s="7">
        <f>cesta!AC269/12</f>
        <v>5.75</v>
      </c>
      <c r="AD269" s="7">
        <f>cesta!AD269/6</f>
        <v>6.49000000000000021</v>
      </c>
      <c r="AE269" s="7">
        <f>cesta!AE269/6</f>
        <v>10.6300000000000008</v>
      </c>
      <c r="AF269" s="7">
        <f>cesta!AF269/6</f>
        <v>10.4399999999999995</v>
      </c>
      <c r="AG269" s="7">
        <f>cesta!AG269/6</f>
        <v>13.9900000000000002</v>
      </c>
      <c r="AH269" s="7">
        <f>cesta!AH269/1.2</f>
        <v>3.65833333333333011</v>
      </c>
      <c r="AI269" s="7">
        <f>cesta!AI269/1.2</f>
        <v>5.59166666666667034</v>
      </c>
      <c r="AJ269" s="7">
        <f>cesta!AJ269/1.2</f>
        <v>5.5</v>
      </c>
      <c r="AK269" s="7">
        <f>cesta!AK269/1.2</f>
        <v>9.99166666666667069</v>
      </c>
      <c r="AL269" s="7">
        <f>cesta!AL269/11.25</f>
        <v>2.79022222222222016</v>
      </c>
      <c r="AM269" s="7">
        <f>cesta!AM269/11.25</f>
        <v>3.87644444444445</v>
      </c>
      <c r="AN269" s="7">
        <f>cesta!AN269/11.25</f>
        <v>3.74044444444444002</v>
      </c>
      <c r="AO269" s="7">
        <f>cesta!AO269/11.25</f>
        <v>5.19022222222221963</v>
      </c>
      <c r="AP269" s="7">
        <f>cesta!AP269/3</f>
        <v>2.49000000000000021</v>
      </c>
      <c r="AQ269" s="7">
        <f>cesta!AQ269/3</f>
        <v>3.66666666666667007</v>
      </c>
      <c r="AR269" s="7">
        <f>cesta!AR269/3</f>
        <v>3.68999999999999995</v>
      </c>
      <c r="AS269" s="7">
        <f>cesta!AS269/3</f>
        <v>4.29000000000000004</v>
      </c>
      <c r="AT269" s="7">
        <f>cesta!AT269*1.2</f>
        <v>7.78800000000000026</v>
      </c>
      <c r="AU269" s="7">
        <f>cesta!AU269*1.2</f>
        <v>9.19200000000000017</v>
      </c>
      <c r="AV269" s="7">
        <f>cesta!AV269*1.2</f>
        <v>8.98799999999999955</v>
      </c>
      <c r="AW269" s="7">
        <f>cesta!AW269*1.2</f>
        <v>12.984</v>
      </c>
      <c r="AX269" s="7">
        <f>cesta!AX269/3.75</f>
        <v>5.69066666666666965</v>
      </c>
      <c r="AY269" s="7">
        <f>cesta!AY269/3.75</f>
        <v>10.3599999999999994</v>
      </c>
      <c r="AZ269" s="7">
        <f>cesta!AZ269/3.75</f>
        <v>9.98933333333332918</v>
      </c>
      <c r="BA269" s="7">
        <f>cesta!BA269/3.75</f>
        <v>17.989333333333299</v>
      </c>
    </row>
    <row r="270" spans="1:53">
      <c r="A270" s="3" t="s">
        <v>77</v>
      </c>
      <c r="B270" s="9" t="n">
        <v>44412</v>
      </c>
      <c r="C270" s="1" t="s">
        <v>62</v>
      </c>
      <c r="D270" s="4" t="n">
        <v>0.586805555555555536</v>
      </c>
      <c r="E270" s="1" t="s">
        <v>59</v>
      </c>
      <c r="F270" s="7">
        <f>cesta!F270/4.5</f>
        <v>31.7511111111111006</v>
      </c>
      <c r="G270" s="7">
        <f>cesta!G270/4.5</f>
        <v>38.7288888888889034</v>
      </c>
      <c r="H270" s="7">
        <f>cesta!H270/4.5</f>
        <v>38.9911111111111026</v>
      </c>
      <c r="I270" s="7">
        <f>cesta!I270/4.5</f>
        <v>46.9911111111111026</v>
      </c>
      <c r="J270" s="7">
        <f>cesta!J270/6</f>
        <v>3.99000000000000021</v>
      </c>
      <c r="K270" s="7">
        <f>cesta!K270/6</f>
        <v>5.62999999999999989</v>
      </c>
      <c r="L270" s="7">
        <f>cesta!L270/6</f>
        <v>5.34999999999999964</v>
      </c>
      <c r="M270" s="7">
        <f>cesta!M270/6</f>
        <v>11.9900000000000002</v>
      </c>
      <c r="N270" s="7">
        <f>cesta!N270/4.5</f>
        <v>5.7511111111111104</v>
      </c>
      <c r="O270" s="7">
        <f>cesta!O270/4.5</f>
        <v>7.91333333333333044</v>
      </c>
      <c r="P270" s="7">
        <f>cesta!P270/4.5</f>
        <v>7.88888888888889017</v>
      </c>
      <c r="Q270" s="7">
        <f>cesta!Q270/4.5</f>
        <v>11.1888888888889007</v>
      </c>
      <c r="R270" s="7">
        <f>cesta!R270/3.6</f>
        <v>3.48888888888888982</v>
      </c>
      <c r="S270" s="7">
        <f>cesta!S270/3.6</f>
        <v>5.11111111111110983</v>
      </c>
      <c r="T270" s="7">
        <f>cesta!T270/3.6</f>
        <v>5.18888888888888999</v>
      </c>
      <c r="U270" s="7">
        <f>cesta!U270/3.6</f>
        <v>6.28888888888888964</v>
      </c>
      <c r="V270" s="7">
        <f>cesta!V270/3</f>
        <v>3.35000000000000009</v>
      </c>
      <c r="W270" s="7">
        <f>cesta!W270/3</f>
        <v>4.35333333333332995</v>
      </c>
      <c r="X270" s="7">
        <f>cesta!X270/3</f>
        <v>4.20000000000000018</v>
      </c>
      <c r="Y270" s="7">
        <f>cesta!Y270/3</f>
        <v>5.99000000000000021</v>
      </c>
      <c r="Z270" s="7">
        <f>cesta!Z270/12</f>
        <v>2.58999999999999986</v>
      </c>
      <c r="AA270" s="7">
        <f>cesta!AA270/12</f>
        <v>3.96833333333333016</v>
      </c>
      <c r="AB270" s="7">
        <f>cesta!AB270/12</f>
        <v>3.49000000000000021</v>
      </c>
      <c r="AC270" s="7">
        <f>cesta!AC270/12</f>
        <v>5.75</v>
      </c>
      <c r="AD270" s="7">
        <f>cesta!AD270/6</f>
        <v>8.99000000000000021</v>
      </c>
      <c r="AE270" s="7">
        <f>cesta!AE270/6</f>
        <v>11.2816666666667</v>
      </c>
      <c r="AF270" s="7">
        <f>cesta!AF270/6</f>
        <v>10.9949999999999992</v>
      </c>
      <c r="AG270" s="7">
        <f>cesta!AG270/6</f>
        <v>13.9900000000000002</v>
      </c>
      <c r="AH270" s="7">
        <f>cesta!AH270/1.2</f>
        <v>3.65833333333333011</v>
      </c>
      <c r="AI270" s="7">
        <f>cesta!AI270/1.2</f>
        <v>5.6333333333333302</v>
      </c>
      <c r="AJ270" s="7">
        <f>cesta!AJ270/1.2</f>
        <v>5.59166666666667034</v>
      </c>
      <c r="AK270" s="7">
        <f>cesta!AK270/1.2</f>
        <v>9.99166666666667069</v>
      </c>
      <c r="AL270" s="7">
        <f>cesta!AL270/11.25</f>
        <v>1.99022222222221998</v>
      </c>
      <c r="AM270" s="7">
        <f>cesta!AM270/11.25</f>
        <v>3.58400000000000007</v>
      </c>
      <c r="AN270" s="7">
        <f>cesta!AN270/11.25</f>
        <v>3.64000000000000012</v>
      </c>
      <c r="AO270" s="7">
        <f>cesta!AO270/11.25</f>
        <v>4.79999999999999982</v>
      </c>
      <c r="AP270" s="7">
        <f>cesta!AP270/3</f>
        <v>2.49000000000000021</v>
      </c>
      <c r="AQ270" s="7">
        <f>cesta!AQ270/3</f>
        <v>3.66666666666667007</v>
      </c>
      <c r="AR270" s="7">
        <f>cesta!AR270/3</f>
        <v>3.68999999999999995</v>
      </c>
      <c r="AS270" s="7">
        <f>cesta!AS270/3</f>
        <v>4.29000000000000004</v>
      </c>
      <c r="AT270" s="7">
        <f>cesta!AT270*1.2</f>
        <v>7.78800000000000026</v>
      </c>
      <c r="AU270" s="7">
        <f>cesta!AU270*1.2</f>
        <v>9.19200000000000017</v>
      </c>
      <c r="AV270" s="7">
        <f>cesta!AV270*1.2</f>
        <v>8.98799999999999955</v>
      </c>
      <c r="AW270" s="7">
        <f>cesta!AW270*1.2</f>
        <v>12.984</v>
      </c>
      <c r="AX270" s="7">
        <f>cesta!AX270/3.75</f>
        <v>5.98933333333333007</v>
      </c>
      <c r="AY270" s="7">
        <f>cesta!AY270/3.75</f>
        <v>10.3573333333332993</v>
      </c>
      <c r="AZ270" s="7">
        <f>cesta!AZ270/3.75</f>
        <v>9.98933333333332918</v>
      </c>
      <c r="BA270" s="7">
        <f>cesta!BA270/3.75</f>
        <v>17.989333333333299</v>
      </c>
    </row>
    <row r="271" spans="1:53">
      <c r="A271" s="3" t="s">
        <v>77</v>
      </c>
      <c r="B271" s="9" t="n">
        <v>44413</v>
      </c>
      <c r="C271" s="1" t="s">
        <v>64</v>
      </c>
      <c r="D271" s="4" t="n">
        <v>0.514583333333333304</v>
      </c>
      <c r="E271" s="1" t="s">
        <v>59</v>
      </c>
      <c r="F271" s="7">
        <f>cesta!F271/4.5</f>
        <v>32.8999999999999986</v>
      </c>
      <c r="G271" s="7">
        <f>cesta!G271/4.5</f>
        <v>38.7244444444445008</v>
      </c>
      <c r="H271" s="7">
        <f>cesta!H271/4.5</f>
        <v>38.9911111111111026</v>
      </c>
      <c r="I271" s="7">
        <f>cesta!I271/4.5</f>
        <v>46.9911111111111026</v>
      </c>
      <c r="J271" s="7">
        <f>cesta!J271/6</f>
        <v>3.99000000000000021</v>
      </c>
      <c r="K271" s="7">
        <f>cesta!K271/6</f>
        <v>5.62000000000000011</v>
      </c>
      <c r="L271" s="7">
        <f>cesta!L271/6</f>
        <v>5.32000000000000028</v>
      </c>
      <c r="M271" s="7">
        <f>cesta!M271/6</f>
        <v>11.9900000000000002</v>
      </c>
      <c r="N271" s="7">
        <f>cesta!N271/4.5</f>
        <v>5.7511111111111104</v>
      </c>
      <c r="O271" s="7">
        <f>cesta!O271/4.5</f>
        <v>7.91333333333333044</v>
      </c>
      <c r="P271" s="7">
        <f>cesta!P271/4.5</f>
        <v>7.88888888888889017</v>
      </c>
      <c r="Q271" s="7">
        <f>cesta!Q271/4.5</f>
        <v>11.1888888888889007</v>
      </c>
      <c r="R271" s="7">
        <f>cesta!R271/3.6</f>
        <v>3.48888888888888982</v>
      </c>
      <c r="S271" s="7">
        <f>cesta!S271/3.6</f>
        <v>5.09444444444443967</v>
      </c>
      <c r="T271" s="7">
        <f>cesta!T271/3.6</f>
        <v>5.18888888888888999</v>
      </c>
      <c r="U271" s="7">
        <f>cesta!U271/3.6</f>
        <v>6.28888888888888964</v>
      </c>
      <c r="V271" s="7">
        <f>cesta!V271/3</f>
        <v>3.35000000000000009</v>
      </c>
      <c r="W271" s="7">
        <f>cesta!W271/3</f>
        <v>4.33999999999999986</v>
      </c>
      <c r="X271" s="7">
        <f>cesta!X271/3</f>
        <v>4.08999999999999986</v>
      </c>
      <c r="Y271" s="7">
        <f>cesta!Y271/3</f>
        <v>5.99000000000000021</v>
      </c>
      <c r="Z271" s="7">
        <f>cesta!Z271/12</f>
        <v>2.89000000000000021</v>
      </c>
      <c r="AA271" s="7">
        <f>cesta!AA271/12</f>
        <v>4.02500000000000036</v>
      </c>
      <c r="AB271" s="7">
        <f>cesta!AB271/12</f>
        <v>3.68999999999999995</v>
      </c>
      <c r="AC271" s="7">
        <f>cesta!AC271/12</f>
        <v>5.75</v>
      </c>
      <c r="AD271" s="7">
        <f>cesta!AD271/6</f>
        <v>8.99000000000000021</v>
      </c>
      <c r="AE271" s="7">
        <f>cesta!AE271/6</f>
        <v>11.2816666666667</v>
      </c>
      <c r="AF271" s="7">
        <f>cesta!AF271/6</f>
        <v>10.9949999999999992</v>
      </c>
      <c r="AG271" s="7">
        <f>cesta!AG271/6</f>
        <v>13.9900000000000002</v>
      </c>
      <c r="AH271" s="7">
        <f>cesta!AH271/1.2</f>
        <v>3.65833333333333011</v>
      </c>
      <c r="AI271" s="7">
        <f>cesta!AI271/1.2</f>
        <v>5.76666666666667016</v>
      </c>
      <c r="AJ271" s="7">
        <f>cesta!AJ271/1.2</f>
        <v>5.71666666666667034</v>
      </c>
      <c r="AK271" s="7">
        <f>cesta!AK271/1.2</f>
        <v>9.99166666666667069</v>
      </c>
      <c r="AL271" s="7">
        <f>cesta!AL271/11.25</f>
        <v>2.48977777777778009</v>
      </c>
      <c r="AM271" s="7">
        <f>cesta!AM271/11.25</f>
        <v>3.8053333333333299</v>
      </c>
      <c r="AN271" s="7">
        <f>cesta!AN271/11.25</f>
        <v>3.83999999999999986</v>
      </c>
      <c r="AO271" s="7">
        <f>cesta!AO271/11.25</f>
        <v>5.19022222222221963</v>
      </c>
      <c r="AP271" s="7">
        <f>cesta!AP271/3</f>
        <v>2.49000000000000021</v>
      </c>
      <c r="AQ271" s="7">
        <f>cesta!AQ271/3</f>
        <v>3.65333333333333021</v>
      </c>
      <c r="AR271" s="7">
        <f>cesta!AR271/3</f>
        <v>3.68999999999999995</v>
      </c>
      <c r="AS271" s="7">
        <f>cesta!AS271/3</f>
        <v>4.29000000000000004</v>
      </c>
      <c r="AT271" s="7">
        <f>cesta!AT271*1.2</f>
        <v>7.78800000000000026</v>
      </c>
      <c r="AU271" s="7">
        <f>cesta!AU271*1.2</f>
        <v>9.16799999999999926</v>
      </c>
      <c r="AV271" s="7">
        <f>cesta!AV271*1.2</f>
        <v>8.98799999999999955</v>
      </c>
      <c r="AW271" s="7">
        <f>cesta!AW271*1.2</f>
        <v>12.984</v>
      </c>
      <c r="AX271" s="7">
        <f>cesta!AX271/3.75</f>
        <v>5.98933333333333007</v>
      </c>
      <c r="AY271" s="7">
        <f>cesta!AY271/3.75</f>
        <v>10.4053333333332994</v>
      </c>
      <c r="AZ271" s="7">
        <f>cesta!AZ271/3.75</f>
        <v>9.98933333333332918</v>
      </c>
      <c r="BA271" s="7">
        <f>cesta!BA271/3.75</f>
        <v>17.989333333333299</v>
      </c>
    </row>
    <row r="272" spans="1:53">
      <c r="A272" s="3" t="s">
        <v>77</v>
      </c>
      <c r="B272" s="9" t="n">
        <v>44414</v>
      </c>
      <c r="C272" s="1" t="s">
        <v>65</v>
      </c>
      <c r="D272" s="4" t="n">
        <v>0.581249999999999822</v>
      </c>
      <c r="E272" s="1" t="s">
        <v>59</v>
      </c>
      <c r="F272" s="7">
        <f>cesta!F272/4.5</f>
        <v>31.9888888888889014</v>
      </c>
      <c r="G272" s="7">
        <f>cesta!G272/4.5</f>
        <v>38.2355555555555995</v>
      </c>
      <c r="H272" s="7">
        <f>cesta!H272/4.5</f>
        <v>37.9911111111111026</v>
      </c>
      <c r="I272" s="7">
        <f>cesta!I272/4.5</f>
        <v>46.9911111111111026</v>
      </c>
      <c r="J272" s="7">
        <f>cesta!J272/6</f>
        <v>3.99000000000000021</v>
      </c>
      <c r="K272" s="7">
        <f>cesta!K272/6</f>
        <v>5.64333333333332998</v>
      </c>
      <c r="L272" s="7">
        <f>cesta!L272/6</f>
        <v>5.44500000000000028</v>
      </c>
      <c r="M272" s="7">
        <f>cesta!M272/6</f>
        <v>11.9900000000000002</v>
      </c>
      <c r="N272" s="7">
        <f>cesta!N272/4.5</f>
        <v>5.7511111111111104</v>
      </c>
      <c r="O272" s="7">
        <f>cesta!O272/4.5</f>
        <v>7.98444444444445001</v>
      </c>
      <c r="P272" s="7">
        <f>cesta!P272/4.5</f>
        <v>7.93555555555555969</v>
      </c>
      <c r="Q272" s="7">
        <f>cesta!Q272/4.5</f>
        <v>11.1888888888889007</v>
      </c>
      <c r="R272" s="7">
        <f>cesta!R272/3.6</f>
        <v>3.48888888888888982</v>
      </c>
      <c r="S272" s="7">
        <f>cesta!S272/3.6</f>
        <v>5.05277777777777981</v>
      </c>
      <c r="T272" s="7">
        <f>cesta!T272/3.6</f>
        <v>4.98888888888888982</v>
      </c>
      <c r="U272" s="7">
        <f>cesta!U272/3.6</f>
        <v>6.28888888888888964</v>
      </c>
      <c r="V272" s="7">
        <f>cesta!V272/3</f>
        <v>3.35000000000000009</v>
      </c>
      <c r="W272" s="7">
        <f>cesta!W272/3</f>
        <v>4.34666666666667023</v>
      </c>
      <c r="X272" s="7">
        <f>cesta!X272/3</f>
        <v>4.19000000000000039</v>
      </c>
      <c r="Y272" s="7">
        <f>cesta!Y272/3</f>
        <v>5.99000000000000021</v>
      </c>
      <c r="Z272" s="7">
        <f>cesta!Z272/12</f>
        <v>2.49000000000000021</v>
      </c>
      <c r="AA272" s="7">
        <f>cesta!AA272/12</f>
        <v>4.07583333333333009</v>
      </c>
      <c r="AB272" s="7">
        <f>cesta!AB272/12</f>
        <v>3.99000000000000021</v>
      </c>
      <c r="AC272" s="7">
        <f>cesta!AC272/12</f>
        <v>5.75</v>
      </c>
      <c r="AD272" s="7">
        <f>cesta!AD272/6</f>
        <v>9.5</v>
      </c>
      <c r="AE272" s="7">
        <f>cesta!AE272/6</f>
        <v>11.6083333333333005</v>
      </c>
      <c r="AF272" s="7">
        <f>cesta!AF272/6</f>
        <v>11.9000000000000004</v>
      </c>
      <c r="AG272" s="7">
        <f>cesta!AG272/6</f>
        <v>13.9900000000000002</v>
      </c>
      <c r="AH272" s="7">
        <f>cesta!AH272/1.2</f>
        <v>3.65833333333333011</v>
      </c>
      <c r="AI272" s="7">
        <f>cesta!AI272/1.2</f>
        <v>5.77500000000000036</v>
      </c>
      <c r="AJ272" s="7">
        <f>cesta!AJ272/1.2</f>
        <v>5.75</v>
      </c>
      <c r="AK272" s="7">
        <f>cesta!AK272/1.2</f>
        <v>9.99166666666667069</v>
      </c>
      <c r="AL272" s="7">
        <f>cesta!AL272/11.25</f>
        <v>2.79022222222222016</v>
      </c>
      <c r="AM272" s="7">
        <f>cesta!AM272/11.25</f>
        <v>3.95111111111111022</v>
      </c>
      <c r="AN272" s="7">
        <f>cesta!AN272/11.25</f>
        <v>3.99022222222221998</v>
      </c>
      <c r="AO272" s="7">
        <f>cesta!AO272/11.25</f>
        <v>5.19022222222221963</v>
      </c>
      <c r="AP272" s="7">
        <f>cesta!AP272/3</f>
        <v>2.49000000000000021</v>
      </c>
      <c r="AQ272" s="7">
        <f>cesta!AQ272/3</f>
        <v>3.62666666666667004</v>
      </c>
      <c r="AR272" s="7">
        <f>cesta!AR272/3</f>
        <v>3.68999999999999995</v>
      </c>
      <c r="AS272" s="7">
        <f>cesta!AS272/3</f>
        <v>3.99000000000000021</v>
      </c>
      <c r="AT272" s="7">
        <f>cesta!AT272*1.2</f>
        <v>7.78800000000000026</v>
      </c>
      <c r="AU272" s="7">
        <f>cesta!AU272*1.2</f>
        <v>9.19200000000000017</v>
      </c>
      <c r="AV272" s="7">
        <f>cesta!AV272*1.2</f>
        <v>8.98799999999999955</v>
      </c>
      <c r="AW272" s="7">
        <f>cesta!AW272*1.2</f>
        <v>12.984</v>
      </c>
      <c r="AX272" s="7">
        <f>cesta!AX272/3.75</f>
        <v>4.98933333333333007</v>
      </c>
      <c r="AY272" s="7">
        <f>cesta!AY272/3.75</f>
        <v>10.3733333333332993</v>
      </c>
      <c r="AZ272" s="7">
        <f>cesta!AZ272/3.75</f>
        <v>9.98933333333332918</v>
      </c>
      <c r="BA272" s="7">
        <f>cesta!BA272/3.75</f>
        <v>17.989333333333299</v>
      </c>
    </row>
    <row r="273" spans="1:53">
      <c r="A273" s="3" t="s">
        <v>77</v>
      </c>
      <c r="B273" s="9" t="n">
        <v>44415</v>
      </c>
      <c r="C273" s="1" t="s">
        <v>66</v>
      </c>
      <c r="D273" s="4" t="n">
        <v>0.729861111111111072</v>
      </c>
      <c r="E273" s="1" t="s">
        <v>59</v>
      </c>
      <c r="F273" s="7">
        <f>cesta!F273/4.5</f>
        <v>32.8999999999999986</v>
      </c>
      <c r="G273" s="7">
        <f>cesta!G273/4.5</f>
        <v>38.5422222222222004</v>
      </c>
      <c r="H273" s="7">
        <f>cesta!H273/4.5</f>
        <v>37.9911111111111026</v>
      </c>
      <c r="I273" s="7">
        <f>cesta!I273/4.5</f>
        <v>46.9911111111111026</v>
      </c>
      <c r="J273" s="7">
        <f>cesta!J273/6</f>
        <v>3.99000000000000021</v>
      </c>
      <c r="K273" s="7">
        <f>cesta!K273/6</f>
        <v>5.62999999999999989</v>
      </c>
      <c r="L273" s="7">
        <f>cesta!L273/6</f>
        <v>5.44500000000000028</v>
      </c>
      <c r="M273" s="7">
        <f>cesta!M273/6</f>
        <v>11.9900000000000002</v>
      </c>
      <c r="N273" s="7">
        <f>cesta!N273/4.5</f>
        <v>5.7511111111111104</v>
      </c>
      <c r="O273" s="7">
        <f>cesta!O273/4.5</f>
        <v>8</v>
      </c>
      <c r="P273" s="7">
        <f>cesta!P273/4.5</f>
        <v>7.88888888888889017</v>
      </c>
      <c r="Q273" s="7">
        <f>cesta!Q273/4.5</f>
        <v>11.1888888888889007</v>
      </c>
      <c r="R273" s="7">
        <f>cesta!R273/3.6</f>
        <v>3.58888888888888991</v>
      </c>
      <c r="S273" s="7">
        <f>cesta!S273/3.6</f>
        <v>5.08611111111111036</v>
      </c>
      <c r="T273" s="7">
        <f>cesta!T273/3.6</f>
        <v>5.16944444444444962</v>
      </c>
      <c r="U273" s="7">
        <f>cesta!U273/3.6</f>
        <v>6.28888888888888964</v>
      </c>
      <c r="V273" s="7">
        <f>cesta!V273/3</f>
        <v>3.35000000000000009</v>
      </c>
      <c r="W273" s="7">
        <f>cesta!W273/3</f>
        <v>4.35333333333332995</v>
      </c>
      <c r="X273" s="7">
        <f>cesta!X273/3</f>
        <v>4.19666666666666988</v>
      </c>
      <c r="Y273" s="7">
        <f>cesta!Y273/3</f>
        <v>5.99000000000000021</v>
      </c>
      <c r="Z273" s="7">
        <f>cesta!Z273/12</f>
        <v>2.49000000000000021</v>
      </c>
      <c r="AA273" s="7">
        <f>cesta!AA273/12</f>
        <v>4.04499999999999993</v>
      </c>
      <c r="AB273" s="7">
        <f>cesta!AB273/12</f>
        <v>3.68999999999999995</v>
      </c>
      <c r="AC273" s="7">
        <f>cesta!AC273/12</f>
        <v>5.75</v>
      </c>
      <c r="AD273" s="7">
        <f>cesta!AD273/6</f>
        <v>8.99000000000000021</v>
      </c>
      <c r="AE273" s="7">
        <f>cesta!AE273/6</f>
        <v>10.8949999999999996</v>
      </c>
      <c r="AF273" s="7">
        <f>cesta!AF273/6</f>
        <v>10.0899999999999999</v>
      </c>
      <c r="AG273" s="7">
        <f>cesta!AG273/6</f>
        <v>12.9900000000000002</v>
      </c>
      <c r="AH273" s="7">
        <f>cesta!AH273/1.2</f>
        <v>3.65833333333333011</v>
      </c>
      <c r="AI273" s="7">
        <f>cesta!AI273/1.2</f>
        <v>5.81666666666666998</v>
      </c>
      <c r="AJ273" s="7">
        <f>cesta!AJ273/1.2</f>
        <v>5.79166666666666963</v>
      </c>
      <c r="AK273" s="7">
        <f>cesta!AK273/1.2</f>
        <v>10.9916666666666991</v>
      </c>
      <c r="AL273" s="7">
        <f>cesta!AL273/11.25</f>
        <v>2.79022222222222016</v>
      </c>
      <c r="AM273" s="7">
        <f>cesta!AM273/11.25</f>
        <v>3.91822222222221974</v>
      </c>
      <c r="AN273" s="7">
        <f>cesta!AN273/11.25</f>
        <v>3.68977777777777982</v>
      </c>
      <c r="AO273" s="7">
        <f>cesta!AO273/11.25</f>
        <v>5.19022222222221963</v>
      </c>
      <c r="AP273" s="7">
        <f>cesta!AP273/3</f>
        <v>2.49000000000000021</v>
      </c>
      <c r="AQ273" s="7">
        <f>cesta!AQ273/3</f>
        <v>3.59666666666666979</v>
      </c>
      <c r="AR273" s="7">
        <f>cesta!AR273/3</f>
        <v>3.64000000000000012</v>
      </c>
      <c r="AS273" s="7">
        <f>cesta!AS273/3</f>
        <v>3.99000000000000021</v>
      </c>
      <c r="AT273" s="7">
        <f>cesta!AT273*1.2</f>
        <v>7.78800000000000026</v>
      </c>
      <c r="AU273" s="7">
        <f>cesta!AU273*1.2</f>
        <v>9.17999999999999972</v>
      </c>
      <c r="AV273" s="7">
        <f>cesta!AV273*1.2</f>
        <v>8.98799999999999955</v>
      </c>
      <c r="AW273" s="7">
        <f>cesta!AW273*1.2</f>
        <v>12.984</v>
      </c>
      <c r="AX273" s="7">
        <f>cesta!AX273/3.75</f>
        <v>4.98933333333333007</v>
      </c>
      <c r="AY273" s="7">
        <f>cesta!AY273/3.75</f>
        <v>10.3466666666666995</v>
      </c>
      <c r="AZ273" s="7">
        <f>cesta!AZ273/3.75</f>
        <v>9.98933333333332918</v>
      </c>
      <c r="BA273" s="7">
        <f>cesta!BA273/3.75</f>
        <v>17.989333333333299</v>
      </c>
    </row>
    <row r="274" spans="1:53">
      <c r="A274" s="3" t="s">
        <v>77</v>
      </c>
      <c r="B274" s="9" t="n">
        <v>44416</v>
      </c>
      <c r="C274" s="1" t="s">
        <v>67</v>
      </c>
      <c r="D274" s="4" t="n">
        <v>0.836111111111111072</v>
      </c>
      <c r="E274" s="1" t="s">
        <v>63</v>
      </c>
      <c r="F274" s="7">
        <f>cesta!F274/4.5</f>
        <v>32.8999999999999986</v>
      </c>
      <c r="G274" s="7">
        <f>cesta!G274/4.5</f>
        <v>39.024444444444498</v>
      </c>
      <c r="H274" s="7">
        <f>cesta!H274/4.5</f>
        <v>38.9911111111111026</v>
      </c>
      <c r="I274" s="7">
        <f>cesta!I274/4.5</f>
        <v>46.9911111111111026</v>
      </c>
      <c r="J274" s="7">
        <f>cesta!J274/6</f>
        <v>3.99000000000000021</v>
      </c>
      <c r="K274" s="7">
        <f>cesta!K274/6</f>
        <v>5.65666666666666984</v>
      </c>
      <c r="L274" s="7">
        <f>cesta!L274/6</f>
        <v>5.49000000000000021</v>
      </c>
      <c r="M274" s="7">
        <f>cesta!M274/6</f>
        <v>11.9900000000000002</v>
      </c>
      <c r="N274" s="7">
        <f>cesta!N274/4.5</f>
        <v>5.7511111111111104</v>
      </c>
      <c r="O274" s="7">
        <f>cesta!O274/4.5</f>
        <v>8</v>
      </c>
      <c r="P274" s="7">
        <f>cesta!P274/4.5</f>
        <v>7.88888888888889017</v>
      </c>
      <c r="Q274" s="7">
        <f>cesta!Q274/4.5</f>
        <v>11.1888888888889007</v>
      </c>
      <c r="R274" s="7">
        <f>cesta!R274/3.6</f>
        <v>3.58888888888888991</v>
      </c>
      <c r="S274" s="7">
        <f>cesta!S274/3.6</f>
        <v>5.08611111111111036</v>
      </c>
      <c r="T274" s="7">
        <f>cesta!T274/3.6</f>
        <v>5.16944444444444962</v>
      </c>
      <c r="U274" s="7">
        <f>cesta!U274/3.6</f>
        <v>6.28888888888888964</v>
      </c>
      <c r="V274" s="7">
        <f>cesta!V274/3</f>
        <v>3.35000000000000009</v>
      </c>
      <c r="W274" s="7">
        <f>cesta!W274/3</f>
        <v>4.33999999999999986</v>
      </c>
      <c r="X274" s="7">
        <f>cesta!X274/3</f>
        <v>4.10666666666667002</v>
      </c>
      <c r="Y274" s="7">
        <f>cesta!Y274/3</f>
        <v>5.99000000000000021</v>
      </c>
      <c r="Z274" s="7">
        <f>cesta!Z274/12</f>
        <v>2.49000000000000021</v>
      </c>
      <c r="AA274" s="7">
        <f>cesta!AA274/12</f>
        <v>4.04499999999999993</v>
      </c>
      <c r="AB274" s="7">
        <f>cesta!AB274/12</f>
        <v>3.68999999999999995</v>
      </c>
      <c r="AC274" s="7">
        <f>cesta!AC274/12</f>
        <v>5.75</v>
      </c>
      <c r="AD274" s="7">
        <f>cesta!AD274/6</f>
        <v>8.99000000000000021</v>
      </c>
      <c r="AE274" s="7">
        <f>cesta!AE274/6</f>
        <v>11.2816666666667</v>
      </c>
      <c r="AF274" s="7">
        <f>cesta!AF274/6</f>
        <v>10.9949999999999992</v>
      </c>
      <c r="AG274" s="7">
        <f>cesta!AG274/6</f>
        <v>13.9900000000000002</v>
      </c>
      <c r="AH274" s="7">
        <f>cesta!AH274/1.2</f>
        <v>3.65833333333333011</v>
      </c>
      <c r="AI274" s="7">
        <f>cesta!AI274/1.2</f>
        <v>5.82500000000000018</v>
      </c>
      <c r="AJ274" s="7">
        <f>cesta!AJ274/1.2</f>
        <v>5.79166666666666963</v>
      </c>
      <c r="AK274" s="7">
        <f>cesta!AK274/1.2</f>
        <v>10.9916666666666991</v>
      </c>
      <c r="AL274" s="7">
        <f>cesta!AL274/11.25</f>
        <v>2.79022222222222016</v>
      </c>
      <c r="AM274" s="7">
        <f>cesta!AM274/11.25</f>
        <v>3.91822222222221974</v>
      </c>
      <c r="AN274" s="7">
        <f>cesta!AN274/11.25</f>
        <v>3.68977777777777982</v>
      </c>
      <c r="AO274" s="7">
        <f>cesta!AO274/11.25</f>
        <v>5.19022222222221963</v>
      </c>
      <c r="AP274" s="7">
        <f>cesta!AP274/3</f>
        <v>2.49000000000000021</v>
      </c>
      <c r="AQ274" s="7">
        <f>cesta!AQ274/3</f>
        <v>3.59666666666666979</v>
      </c>
      <c r="AR274" s="7">
        <f>cesta!AR274/3</f>
        <v>3.64000000000000012</v>
      </c>
      <c r="AS274" s="7">
        <f>cesta!AS274/3</f>
        <v>3.99000000000000021</v>
      </c>
      <c r="AT274" s="7">
        <f>cesta!AT274*1.2</f>
        <v>7.78800000000000026</v>
      </c>
      <c r="AU274" s="7">
        <f>cesta!AU274*1.2</f>
        <v>9.17999999999999972</v>
      </c>
      <c r="AV274" s="7">
        <f>cesta!AV274*1.2</f>
        <v>8.98799999999999955</v>
      </c>
      <c r="AW274" s="7">
        <f>cesta!AW274*1.2</f>
        <v>12.984</v>
      </c>
      <c r="AX274" s="7">
        <f>cesta!AX274/3.75</f>
        <v>4.98933333333333007</v>
      </c>
      <c r="AY274" s="7">
        <f>cesta!AY274/3.75</f>
        <v>10.3439999999999994</v>
      </c>
      <c r="AZ274" s="7">
        <f>cesta!AZ274/3.75</f>
        <v>9.98933333333332918</v>
      </c>
      <c r="BA274" s="7">
        <f>cesta!BA274/3.75</f>
        <v>17.989333333333299</v>
      </c>
    </row>
    <row r="275" spans="1:53">
      <c r="A275" s="3" t="s">
        <v>77</v>
      </c>
      <c r="B275" s="9" t="n">
        <v>44417</v>
      </c>
      <c r="C275" s="1" t="s">
        <v>58</v>
      </c>
      <c r="D275" s="4" t="n">
        <v>0.668055555555555625</v>
      </c>
      <c r="E275" s="1" t="s">
        <v>59</v>
      </c>
      <c r="F275" s="7">
        <f>cesta!F275/4.5</f>
        <v>32.9911111111111026</v>
      </c>
      <c r="G275" s="7">
        <f>cesta!G275/4.5</f>
        <v>39.6111111111111001</v>
      </c>
      <c r="H275" s="7">
        <f>cesta!H275/4.5</f>
        <v>38.9911111111111026</v>
      </c>
      <c r="I275" s="7">
        <f>cesta!I275/4.5</f>
        <v>46.9911111111111026</v>
      </c>
      <c r="J275" s="7">
        <f>cesta!J275/6</f>
        <v>3.99000000000000021</v>
      </c>
      <c r="K275" s="7">
        <f>cesta!K275/6</f>
        <v>5.65000000000000036</v>
      </c>
      <c r="L275" s="7">
        <f>cesta!L275/6</f>
        <v>5.49000000000000021</v>
      </c>
      <c r="M275" s="7">
        <f>cesta!M275/6</f>
        <v>11.9900000000000002</v>
      </c>
      <c r="N275" s="7">
        <f>cesta!N275/4.5</f>
        <v>5.98000000000000043</v>
      </c>
      <c r="O275" s="7">
        <f>cesta!O275/4.5</f>
        <v>7.97555555555555973</v>
      </c>
      <c r="P275" s="7">
        <f>cesta!P275/4.5</f>
        <v>7.88888888888889017</v>
      </c>
      <c r="Q275" s="7">
        <f>cesta!Q275/4.5</f>
        <v>11.1888888888889007</v>
      </c>
      <c r="R275" s="7">
        <f>cesta!R275/3.6</f>
        <v>3.98888888888888982</v>
      </c>
      <c r="S275" s="7">
        <f>cesta!S275/3.6</f>
        <v>5.12222222222222001</v>
      </c>
      <c r="T275" s="7">
        <f>cesta!T275/3.6</f>
        <v>5.18888888888888999</v>
      </c>
      <c r="U275" s="7">
        <f>cesta!U275/3.6</f>
        <v>6.28888888888888964</v>
      </c>
      <c r="V275" s="7">
        <f>cesta!V275/3</f>
        <v>3.35000000000000009</v>
      </c>
      <c r="W275" s="7">
        <f>cesta!W275/3</f>
        <v>4.35333333333332995</v>
      </c>
      <c r="X275" s="7">
        <f>cesta!X275/3</f>
        <v>4.10666666666667002</v>
      </c>
      <c r="Y275" s="7">
        <f>cesta!Y275/3</f>
        <v>5.99000000000000021</v>
      </c>
      <c r="Z275" s="7">
        <f>cesta!Z275/12</f>
        <v>3.29000000000000004</v>
      </c>
      <c r="AA275" s="7">
        <f>cesta!AA275/12</f>
        <v>4.34499999999999975</v>
      </c>
      <c r="AB275" s="7">
        <f>cesta!AB275/12</f>
        <v>4.49000000000000021</v>
      </c>
      <c r="AC275" s="7">
        <f>cesta!AC275/12</f>
        <v>5.75</v>
      </c>
      <c r="AD275" s="7">
        <f>cesta!AD275/6</f>
        <v>6.49000000000000021</v>
      </c>
      <c r="AE275" s="7">
        <f>cesta!AE275/6</f>
        <v>10.5299999999999994</v>
      </c>
      <c r="AF275" s="7">
        <f>cesta!AF275/6</f>
        <v>10.9450000000000003</v>
      </c>
      <c r="AG275" s="7">
        <f>cesta!AG275/6</f>
        <v>13.9900000000000002</v>
      </c>
      <c r="AH275" s="7">
        <f>cesta!AH275/1.2</f>
        <v>3.65833333333333011</v>
      </c>
      <c r="AI275" s="7">
        <f>cesta!AI275/1.2</f>
        <v>5.84999999999999964</v>
      </c>
      <c r="AJ275" s="7">
        <f>cesta!AJ275/1.2</f>
        <v>5.79166666666666963</v>
      </c>
      <c r="AK275" s="7">
        <f>cesta!AK275/1.2</f>
        <v>10.9916666666666991</v>
      </c>
      <c r="AL275" s="7">
        <f>cesta!AL275/11.25</f>
        <v>2.68977777777777982</v>
      </c>
      <c r="AM275" s="7">
        <f>cesta!AM275/11.25</f>
        <v>3.82044444444444018</v>
      </c>
      <c r="AN275" s="7">
        <f>cesta!AN275/11.25</f>
        <v>3.64000000000000012</v>
      </c>
      <c r="AO275" s="7">
        <f>cesta!AO275/11.25</f>
        <v>5.19022222222221963</v>
      </c>
      <c r="AP275" s="7">
        <f>cesta!AP275/3</f>
        <v>2.49000000000000021</v>
      </c>
      <c r="AQ275" s="7">
        <f>cesta!AQ275/3</f>
        <v>3.60999999999999988</v>
      </c>
      <c r="AR275" s="7">
        <f>cesta!AR275/3</f>
        <v>3.68999999999999995</v>
      </c>
      <c r="AS275" s="7">
        <f>cesta!AS275/3</f>
        <v>3.99000000000000021</v>
      </c>
      <c r="AT275" s="7">
        <f>cesta!AT275*1.2</f>
        <v>8.3879999999999999</v>
      </c>
      <c r="AU275" s="7">
        <f>cesta!AU275*1.2</f>
        <v>9.2759999999999998</v>
      </c>
      <c r="AV275" s="7">
        <f>cesta!AV275*1.2</f>
        <v>9.19200000000000017</v>
      </c>
      <c r="AW275" s="7">
        <f>cesta!AW275*1.2</f>
        <v>12.984</v>
      </c>
      <c r="AX275" s="7">
        <f>cesta!AX275/3.75</f>
        <v>4.98933333333333007</v>
      </c>
      <c r="AY275" s="7">
        <f>cesta!AY275/3.75</f>
        <v>10.3733333333332993</v>
      </c>
      <c r="AZ275" s="7">
        <f>cesta!AZ275/3.75</f>
        <v>9.98933333333332918</v>
      </c>
      <c r="BA275" s="7">
        <f>cesta!BA275/3.75</f>
        <v>17.989333333333299</v>
      </c>
    </row>
    <row r="276" spans="1:53">
      <c r="A276" s="3" t="s">
        <v>77</v>
      </c>
      <c r="B276" s="9" t="n">
        <v>44418</v>
      </c>
      <c r="C276" s="1" t="s">
        <v>60</v>
      </c>
      <c r="D276" s="4" t="n">
        <v>0.506944444444444553</v>
      </c>
      <c r="E276" s="1" t="s">
        <v>59</v>
      </c>
      <c r="F276" s="7">
        <f>cesta!F276/4.5</f>
        <v>31.9888888888889014</v>
      </c>
      <c r="G276" s="7">
        <f>cesta!G276/4.5</f>
        <v>38.759999999999998</v>
      </c>
      <c r="H276" s="7">
        <f>cesta!H276/4.5</f>
        <v>37.9911111111111026</v>
      </c>
      <c r="I276" s="7">
        <f>cesta!I276/4.5</f>
        <v>46.9911111111111026</v>
      </c>
      <c r="J276" s="7">
        <f>cesta!J276/6</f>
        <v>3.89000000000000021</v>
      </c>
      <c r="K276" s="7">
        <f>cesta!K276/6</f>
        <v>5.65000000000000036</v>
      </c>
      <c r="L276" s="7">
        <f>cesta!L276/6</f>
        <v>5.49000000000000021</v>
      </c>
      <c r="M276" s="7">
        <f>cesta!M276/6</f>
        <v>11.9900000000000002</v>
      </c>
      <c r="N276" s="7">
        <f>cesta!N276/4.5</f>
        <v>5.98000000000000043</v>
      </c>
      <c r="O276" s="7">
        <f>cesta!O276/4.5</f>
        <v>7.97555555555555973</v>
      </c>
      <c r="P276" s="7">
        <f>cesta!P276/4.5</f>
        <v>7.88888888888889017</v>
      </c>
      <c r="Q276" s="7">
        <f>cesta!Q276/4.5</f>
        <v>11.1888888888889007</v>
      </c>
      <c r="R276" s="7">
        <f>cesta!R276/3.6</f>
        <v>3.98888888888888982</v>
      </c>
      <c r="S276" s="7">
        <f>cesta!S276/3.6</f>
        <v>5.10277777777777963</v>
      </c>
      <c r="T276" s="7">
        <f>cesta!T276/3.6</f>
        <v>5.06944444444444997</v>
      </c>
      <c r="U276" s="7">
        <f>cesta!U276/3.6</f>
        <v>6.28888888888888964</v>
      </c>
      <c r="V276" s="7">
        <f>cesta!V276/3</f>
        <v>3.35000000000000009</v>
      </c>
      <c r="W276" s="7">
        <f>cesta!W276/3</f>
        <v>4.33999999999999986</v>
      </c>
      <c r="X276" s="7">
        <f>cesta!X276/3</f>
        <v>4.10666666666667002</v>
      </c>
      <c r="Y276" s="7">
        <f>cesta!Y276/3</f>
        <v>5.99000000000000021</v>
      </c>
      <c r="Z276" s="7">
        <f>cesta!Z276/12</f>
        <v>3.29000000000000004</v>
      </c>
      <c r="AA276" s="7">
        <f>cesta!AA276/12</f>
        <v>4.31500000000000039</v>
      </c>
      <c r="AB276" s="7">
        <f>cesta!AB276/12</f>
        <v>4.49000000000000021</v>
      </c>
      <c r="AC276" s="7">
        <f>cesta!AC276/12</f>
        <v>5.75</v>
      </c>
      <c r="AD276" s="7">
        <f>cesta!AD276/6</f>
        <v>6.49000000000000021</v>
      </c>
      <c r="AE276" s="7">
        <f>cesta!AE276/6</f>
        <v>10.5800000000000001</v>
      </c>
      <c r="AF276" s="7">
        <f>cesta!AF276/6</f>
        <v>10.2400000000000002</v>
      </c>
      <c r="AG276" s="7">
        <f>cesta!AG276/6</f>
        <v>13.9900000000000002</v>
      </c>
      <c r="AH276" s="7">
        <f>cesta!AH276/1.2</f>
        <v>3.65833333333333011</v>
      </c>
      <c r="AI276" s="7">
        <f>cesta!AI276/1.2</f>
        <v>5.84999999999999964</v>
      </c>
      <c r="AJ276" s="7">
        <f>cesta!AJ276/1.2</f>
        <v>5.79166666666666963</v>
      </c>
      <c r="AK276" s="7">
        <f>cesta!AK276/1.2</f>
        <v>10.9916666666666991</v>
      </c>
      <c r="AL276" s="7">
        <f>cesta!AL276/11.25</f>
        <v>2.68977777777777982</v>
      </c>
      <c r="AM276" s="7">
        <f>cesta!AM276/11.25</f>
        <v>3.86488888888889015</v>
      </c>
      <c r="AN276" s="7">
        <f>cesta!AN276/11.25</f>
        <v>3.68977777777777982</v>
      </c>
      <c r="AO276" s="7">
        <f>cesta!AO276/11.25</f>
        <v>5.19022222222221963</v>
      </c>
      <c r="AP276" s="7">
        <f>cesta!AP276/3</f>
        <v>2.49000000000000021</v>
      </c>
      <c r="AQ276" s="7">
        <f>cesta!AQ276/3</f>
        <v>3.62999999999999989</v>
      </c>
      <c r="AR276" s="7">
        <f>cesta!AR276/3</f>
        <v>3.68999999999999995</v>
      </c>
      <c r="AS276" s="7">
        <f>cesta!AS276/3</f>
        <v>3.99000000000000021</v>
      </c>
      <c r="AT276" s="7">
        <f>cesta!AT276*1.2</f>
        <v>8.3879999999999999</v>
      </c>
      <c r="AU276" s="7">
        <f>cesta!AU276*1.2</f>
        <v>9.31199999999999939</v>
      </c>
      <c r="AV276" s="7">
        <f>cesta!AV276*1.2</f>
        <v>9.25200000000000067</v>
      </c>
      <c r="AW276" s="7">
        <f>cesta!AW276*1.2</f>
        <v>12.984</v>
      </c>
      <c r="AX276" s="7">
        <f>cesta!AX276/3.75</f>
        <v>4.98933333333333007</v>
      </c>
      <c r="AY276" s="7">
        <f>cesta!AY276/3.75</f>
        <v>10.3520000000000003</v>
      </c>
      <c r="AZ276" s="7">
        <f>cesta!AZ276/3.75</f>
        <v>9.98933333333332918</v>
      </c>
      <c r="BA276" s="7">
        <f>cesta!BA276/3.75</f>
        <v>17.989333333333299</v>
      </c>
    </row>
    <row r="277" spans="1:53">
      <c r="A277" s="3" t="s">
        <v>77</v>
      </c>
      <c r="B277" s="9" t="n">
        <v>44419</v>
      </c>
      <c r="C277" s="1" t="s">
        <v>62</v>
      </c>
      <c r="D277" s="4" t="n">
        <v>0.522916666666666607</v>
      </c>
      <c r="E277" s="1" t="s">
        <v>59</v>
      </c>
      <c r="F277" s="7">
        <f>cesta!F277/4.5</f>
        <v>32.9911111111111026</v>
      </c>
      <c r="G277" s="7">
        <f>cesta!G277/4.5</f>
        <v>39.3311111111110989</v>
      </c>
      <c r="H277" s="7">
        <f>cesta!H277/4.5</f>
        <v>38.9911111111111026</v>
      </c>
      <c r="I277" s="7">
        <f>cesta!I277/4.5</f>
        <v>46.9911111111111026</v>
      </c>
      <c r="J277" s="7">
        <f>cesta!J277/6</f>
        <v>3.89000000000000021</v>
      </c>
      <c r="K277" s="7">
        <f>cesta!K277/6</f>
        <v>5.60166666666667012</v>
      </c>
      <c r="L277" s="7">
        <f>cesta!L277/6</f>
        <v>5.44500000000000028</v>
      </c>
      <c r="M277" s="7">
        <f>cesta!M277/6</f>
        <v>11.9900000000000002</v>
      </c>
      <c r="N277" s="7">
        <f>cesta!N277/4.5</f>
        <v>5.99111111111110972</v>
      </c>
      <c r="O277" s="7">
        <f>cesta!O277/4.5</f>
        <v>8.06888888888889078</v>
      </c>
      <c r="P277" s="7">
        <f>cesta!P277/4.5</f>
        <v>7.98444444444445001</v>
      </c>
      <c r="Q277" s="7">
        <f>cesta!Q277/4.5</f>
        <v>11.1888888888889007</v>
      </c>
      <c r="R277" s="7">
        <f>cesta!R277/3.6</f>
        <v>3.98888888888888982</v>
      </c>
      <c r="S277" s="7">
        <f>cesta!S277/3.6</f>
        <v>5.10555555555555962</v>
      </c>
      <c r="T277" s="7">
        <f>cesta!T277/3.6</f>
        <v>5.15000000000000036</v>
      </c>
      <c r="U277" s="7">
        <f>cesta!U277/3.6</f>
        <v>6.28888888888888964</v>
      </c>
      <c r="V277" s="7">
        <f>cesta!V277/3</f>
        <v>3.35000000000000009</v>
      </c>
      <c r="W277" s="7">
        <f>cesta!W277/3</f>
        <v>4.33999999999999986</v>
      </c>
      <c r="X277" s="7">
        <f>cesta!X277/3</f>
        <v>4.04000000000000004</v>
      </c>
      <c r="Y277" s="7">
        <f>cesta!Y277/3</f>
        <v>5.99000000000000021</v>
      </c>
      <c r="Z277" s="7">
        <f>cesta!Z277/12</f>
        <v>1.99000000000000004</v>
      </c>
      <c r="AA277" s="7">
        <f>cesta!AA277/12</f>
        <v>3.91666666666666998</v>
      </c>
      <c r="AB277" s="7">
        <f>cesta!AB277/12</f>
        <v>3.54000000000000004</v>
      </c>
      <c r="AC277" s="7">
        <f>cesta!AC277/12</f>
        <v>5.75</v>
      </c>
      <c r="AD277" s="7">
        <f>cesta!AD277/6</f>
        <v>6.49000000000000021</v>
      </c>
      <c r="AE277" s="7">
        <f>cesta!AE277/6</f>
        <v>10.9049999999999994</v>
      </c>
      <c r="AF277" s="7">
        <f>cesta!AF277/6</f>
        <v>10.9949999999999992</v>
      </c>
      <c r="AG277" s="7">
        <f>cesta!AG277/6</f>
        <v>13.9900000000000002</v>
      </c>
      <c r="AH277" s="7">
        <f>cesta!AH277/1.2</f>
        <v>3.65833333333333011</v>
      </c>
      <c r="AI277" s="7">
        <f>cesta!AI277/1.2</f>
        <v>5.875</v>
      </c>
      <c r="AJ277" s="7">
        <f>cesta!AJ277/1.2</f>
        <v>5.84999999999999964</v>
      </c>
      <c r="AK277" s="7">
        <f>cesta!AK277/1.2</f>
        <v>9.99166666666667069</v>
      </c>
      <c r="AL277" s="7">
        <f>cesta!AL277/11.25</f>
        <v>1.99022222222221998</v>
      </c>
      <c r="AM277" s="7">
        <f>cesta!AM277/11.25</f>
        <v>3.65777777777777979</v>
      </c>
      <c r="AN277" s="7">
        <f>cesta!AN277/11.25</f>
        <v>3.59022222222221998</v>
      </c>
      <c r="AO277" s="7">
        <f>cesta!AO277/11.25</f>
        <v>5.19022222222221963</v>
      </c>
      <c r="AP277" s="7">
        <f>cesta!AP277/3</f>
        <v>2.49000000000000021</v>
      </c>
      <c r="AQ277" s="7">
        <f>cesta!AQ277/3</f>
        <v>3.64333333333332998</v>
      </c>
      <c r="AR277" s="7">
        <f>cesta!AR277/3</f>
        <v>3.68999999999999995</v>
      </c>
      <c r="AS277" s="7">
        <f>cesta!AS277/3</f>
        <v>3.99000000000000021</v>
      </c>
      <c r="AT277" s="7">
        <f>cesta!AT277*1.2</f>
        <v>8.3879999999999999</v>
      </c>
      <c r="AU277" s="7">
        <f>cesta!AU277*1.2</f>
        <v>9.30000000000000071</v>
      </c>
      <c r="AV277" s="7">
        <f>cesta!AV277*1.2</f>
        <v>9.19200000000000017</v>
      </c>
      <c r="AW277" s="7">
        <f>cesta!AW277*1.2</f>
        <v>12.984</v>
      </c>
      <c r="AX277" s="7">
        <f>cesta!AX277/3.75</f>
        <v>5.98933333333333007</v>
      </c>
      <c r="AY277" s="7">
        <f>cesta!AY277/3.75</f>
        <v>10.4000000000000004</v>
      </c>
      <c r="AZ277" s="7">
        <f>cesta!AZ277/3.75</f>
        <v>9.98933333333332918</v>
      </c>
      <c r="BA277" s="7">
        <f>cesta!BA277/3.75</f>
        <v>17.989333333333299</v>
      </c>
    </row>
    <row r="278" spans="1:53">
      <c r="A278" s="3" t="s">
        <v>77</v>
      </c>
      <c r="B278" s="9" t="n">
        <v>44420</v>
      </c>
      <c r="C278" s="1" t="s">
        <v>64</v>
      </c>
      <c r="D278" s="4" t="n">
        <v>0.834722222222222321</v>
      </c>
      <c r="E278" s="1" t="s">
        <v>63</v>
      </c>
      <c r="F278" s="7">
        <f>cesta!F278/4.5</f>
        <v>32.9911111111111026</v>
      </c>
      <c r="G278" s="7">
        <f>cesta!G278/4.5</f>
        <v>39.0799999999999983</v>
      </c>
      <c r="H278" s="7">
        <f>cesta!H278/4.5</f>
        <v>38.9911111111111026</v>
      </c>
      <c r="I278" s="7">
        <f>cesta!I278/4.5</f>
        <v>45.9911111111111026</v>
      </c>
      <c r="J278" s="7">
        <f>cesta!J278/6</f>
        <v>3.89000000000000021</v>
      </c>
      <c r="K278" s="7">
        <f>cesta!K278/6</f>
        <v>5.64333333333332998</v>
      </c>
      <c r="L278" s="7">
        <f>cesta!L278/6</f>
        <v>5.49000000000000021</v>
      </c>
      <c r="M278" s="7">
        <f>cesta!M278/6</f>
        <v>11.9900000000000002</v>
      </c>
      <c r="N278" s="7">
        <f>cesta!N278/4.5</f>
        <v>5.99111111111110972</v>
      </c>
      <c r="O278" s="7">
        <f>cesta!O278/4.5</f>
        <v>8.08000000000000007</v>
      </c>
      <c r="P278" s="7">
        <f>cesta!P278/4.5</f>
        <v>7.98888888888888982</v>
      </c>
      <c r="Q278" s="7">
        <f>cesta!Q278/4.5</f>
        <v>11.1888888888889007</v>
      </c>
      <c r="R278" s="7">
        <f>cesta!R278/3.6</f>
        <v>3.95000000000000018</v>
      </c>
      <c r="S278" s="7">
        <f>cesta!S278/3.6</f>
        <v>5.09722222222221966</v>
      </c>
      <c r="T278" s="7">
        <f>cesta!T278/3.6</f>
        <v>5.06944444444444997</v>
      </c>
      <c r="U278" s="7">
        <f>cesta!U278/3.6</f>
        <v>6.28888888888888964</v>
      </c>
      <c r="V278" s="7">
        <f>cesta!V278/3</f>
        <v>3.35000000000000009</v>
      </c>
      <c r="W278" s="7">
        <f>cesta!W278/3</f>
        <v>4.34333333333333016</v>
      </c>
      <c r="X278" s="7">
        <f>cesta!X278/3</f>
        <v>4.08999999999999986</v>
      </c>
      <c r="Y278" s="7">
        <f>cesta!Y278/3</f>
        <v>5.99000000000000021</v>
      </c>
      <c r="Z278" s="7">
        <f>cesta!Z278/12</f>
        <v>1.99000000000000004</v>
      </c>
      <c r="AA278" s="7">
        <f>cesta!AA278/12</f>
        <v>3.8375</v>
      </c>
      <c r="AB278" s="7">
        <f>cesta!AB278/12</f>
        <v>3.49000000000000021</v>
      </c>
      <c r="AC278" s="7">
        <f>cesta!AC278/12</f>
        <v>5.75</v>
      </c>
      <c r="AD278" s="7">
        <f>cesta!AD278/6</f>
        <v>8.99000000000000021</v>
      </c>
      <c r="AE278" s="7">
        <f>cesta!AE278/6</f>
        <v>11.2816666666667</v>
      </c>
      <c r="AF278" s="7">
        <f>cesta!AF278/6</f>
        <v>10.9949999999999992</v>
      </c>
      <c r="AG278" s="7">
        <f>cesta!AG278/6</f>
        <v>13.9900000000000002</v>
      </c>
      <c r="AH278" s="7">
        <f>cesta!AH278/1.2</f>
        <v>3.65833333333333011</v>
      </c>
      <c r="AI278" s="7">
        <f>cesta!AI278/1.2</f>
        <v>5.9916666666666698</v>
      </c>
      <c r="AJ278" s="7">
        <f>cesta!AJ278/1.2</f>
        <v>5.89166666666667016</v>
      </c>
      <c r="AK278" s="7">
        <f>cesta!AK278/1.2</f>
        <v>9.99166666666667069</v>
      </c>
      <c r="AL278" s="7">
        <f>cesta!AL278/11.25</f>
        <v>1.99022222222221998</v>
      </c>
      <c r="AM278" s="7">
        <f>cesta!AM278/11.25</f>
        <v>3.68266666666667009</v>
      </c>
      <c r="AN278" s="7">
        <f>cesta!AN278/11.25</f>
        <v>3.68977777777777982</v>
      </c>
      <c r="AO278" s="7">
        <f>cesta!AO278/11.25</f>
        <v>5.19022222222221963</v>
      </c>
      <c r="AP278" s="7">
        <f>cesta!AP278/3</f>
        <v>2.49000000000000021</v>
      </c>
      <c r="AQ278" s="7">
        <f>cesta!AQ278/3</f>
        <v>3.62999999999999989</v>
      </c>
      <c r="AR278" s="7">
        <f>cesta!AR278/3</f>
        <v>3.68999999999999995</v>
      </c>
      <c r="AS278" s="7">
        <f>cesta!AS278/3</f>
        <v>3.99000000000000021</v>
      </c>
      <c r="AT278" s="7">
        <f>cesta!AT278*1.2</f>
        <v>7.39200000000000035</v>
      </c>
      <c r="AU278" s="7">
        <f>cesta!AU278*1.2</f>
        <v>9.2759999999999998</v>
      </c>
      <c r="AV278" s="7">
        <f>cesta!AV278*1.2</f>
        <v>9.19200000000000017</v>
      </c>
      <c r="AW278" s="7">
        <f>cesta!AW278*1.2</f>
        <v>12.984</v>
      </c>
      <c r="AX278" s="7">
        <f>cesta!AX278/3.75</f>
        <v>5.98933333333333007</v>
      </c>
      <c r="AY278" s="7">
        <f>cesta!AY278/3.75</f>
        <v>10.4239999999999995</v>
      </c>
      <c r="AZ278" s="7">
        <f>cesta!AZ278/3.75</f>
        <v>9.98933333333332918</v>
      </c>
      <c r="BA278" s="7">
        <f>cesta!BA278/3.75</f>
        <v>17.989333333333299</v>
      </c>
    </row>
    <row r="279" spans="1:53">
      <c r="A279" s="3" t="s">
        <v>77</v>
      </c>
      <c r="B279" s="9" t="n">
        <v>44421</v>
      </c>
      <c r="C279" s="1" t="s">
        <v>65</v>
      </c>
      <c r="D279" s="4" t="n">
        <v>0.528472222222222232</v>
      </c>
      <c r="E279" s="1" t="s">
        <v>59</v>
      </c>
      <c r="F279" s="7">
        <f>cesta!F279/4.5</f>
        <v>32.9911111111111026</v>
      </c>
      <c r="G279" s="7">
        <f>cesta!G279/4.5</f>
        <v>39.2688888888889025</v>
      </c>
      <c r="H279" s="7">
        <f>cesta!H279/4.5</f>
        <v>38.9911111111111026</v>
      </c>
      <c r="I279" s="7">
        <f>cesta!I279/4.5</f>
        <v>45.9911111111111026</v>
      </c>
      <c r="J279" s="7">
        <f>cesta!J279/6</f>
        <v>3.89000000000000021</v>
      </c>
      <c r="K279" s="7">
        <f>cesta!K279/6</f>
        <v>5.60333333333332995</v>
      </c>
      <c r="L279" s="7">
        <f>cesta!L279/6</f>
        <v>5.40000000000000036</v>
      </c>
      <c r="M279" s="7">
        <f>cesta!M279/6</f>
        <v>11.9900000000000002</v>
      </c>
      <c r="N279" s="7">
        <f>cesta!N279/4.5</f>
        <v>6.09111111111111025</v>
      </c>
      <c r="O279" s="7">
        <f>cesta!O279/4.5</f>
        <v>8.06222222222221951</v>
      </c>
      <c r="P279" s="7">
        <f>cesta!P279/4.5</f>
        <v>7.98888888888888982</v>
      </c>
      <c r="Q279" s="7">
        <f>cesta!Q279/4.5</f>
        <v>11.1888888888889007</v>
      </c>
      <c r="R279" s="7">
        <f>cesta!R279/3.6</f>
        <v>3.95000000000000018</v>
      </c>
      <c r="S279" s="7">
        <f>cesta!S279/3.6</f>
        <v>5.07777777777778017</v>
      </c>
      <c r="T279" s="7">
        <f>cesta!T279/3.6</f>
        <v>4.98888888888888982</v>
      </c>
      <c r="U279" s="7">
        <f>cesta!U279/3.6</f>
        <v>6.28888888888888964</v>
      </c>
      <c r="V279" s="7">
        <f>cesta!V279/3</f>
        <v>3.35000000000000009</v>
      </c>
      <c r="W279" s="7">
        <f>cesta!W279/3</f>
        <v>4.34333333333333016</v>
      </c>
      <c r="X279" s="7">
        <f>cesta!X279/3</f>
        <v>4.08999999999999986</v>
      </c>
      <c r="Y279" s="7">
        <f>cesta!Y279/3</f>
        <v>5.99000000000000021</v>
      </c>
      <c r="Z279" s="7">
        <f>cesta!Z279/12</f>
        <v>1.99000000000000004</v>
      </c>
      <c r="AA279" s="7">
        <f>cesta!AA279/12</f>
        <v>3.93000000000000007</v>
      </c>
      <c r="AB279" s="7">
        <f>cesta!AB279/12</f>
        <v>3.68999999999999995</v>
      </c>
      <c r="AC279" s="7">
        <f>cesta!AC279/12</f>
        <v>5.75</v>
      </c>
      <c r="AD279" s="7">
        <f>cesta!AD279/6</f>
        <v>8.99000000000000021</v>
      </c>
      <c r="AE279" s="7">
        <f>cesta!AE279/6</f>
        <v>11.2816666666667</v>
      </c>
      <c r="AF279" s="7">
        <f>cesta!AF279/6</f>
        <v>10.9949999999999992</v>
      </c>
      <c r="AG279" s="7">
        <f>cesta!AG279/6</f>
        <v>13.9900000000000002</v>
      </c>
      <c r="AH279" s="7">
        <f>cesta!AH279/1.2</f>
        <v>3.65833333333333011</v>
      </c>
      <c r="AI279" s="7">
        <f>cesta!AI279/1.2</f>
        <v>6.01666666666667016</v>
      </c>
      <c r="AJ279" s="7">
        <f>cesta!AJ279/1.2</f>
        <v>5.90000000000000036</v>
      </c>
      <c r="AK279" s="7">
        <f>cesta!AK279/1.2</f>
        <v>9.99166666666667069</v>
      </c>
      <c r="AL279" s="7">
        <f>cesta!AL279/11.25</f>
        <v>1.99022222222221998</v>
      </c>
      <c r="AM279" s="7">
        <f>cesta!AM279/11.25</f>
        <v>3.71288888888889002</v>
      </c>
      <c r="AN279" s="7">
        <f>cesta!AN279/11.25</f>
        <v>3.64000000000000012</v>
      </c>
      <c r="AO279" s="7">
        <f>cesta!AO279/11.25</f>
        <v>5.19022222222221963</v>
      </c>
      <c r="AP279" s="7">
        <f>cesta!AP279/3</f>
        <v>2.49000000000000021</v>
      </c>
      <c r="AQ279" s="7">
        <f>cesta!AQ279/3</f>
        <v>3.62999999999999989</v>
      </c>
      <c r="AR279" s="7">
        <f>cesta!AR279/3</f>
        <v>3.68999999999999995</v>
      </c>
      <c r="AS279" s="7">
        <f>cesta!AS279/3</f>
        <v>3.99000000000000021</v>
      </c>
      <c r="AT279" s="7">
        <f>cesta!AT279*1.2</f>
        <v>7.39200000000000035</v>
      </c>
      <c r="AU279" s="7">
        <f>cesta!AU279*1.2</f>
        <v>9.26399999999999935</v>
      </c>
      <c r="AV279" s="7">
        <f>cesta!AV279*1.2</f>
        <v>8.98799999999999955</v>
      </c>
      <c r="AW279" s="7">
        <f>cesta!AW279*1.2</f>
        <v>12.984</v>
      </c>
      <c r="AX279" s="7">
        <f>cesta!AX279/3.75</f>
        <v>5.98933333333333007</v>
      </c>
      <c r="AY279" s="7">
        <f>cesta!AY279/3.75</f>
        <v>10.3520000000000003</v>
      </c>
      <c r="AZ279" s="7">
        <f>cesta!AZ279/3.75</f>
        <v>9.98933333333332918</v>
      </c>
      <c r="BA279" s="7">
        <f>cesta!BA279/3.75</f>
        <v>17.989333333333299</v>
      </c>
    </row>
    <row r="280" spans="1:53">
      <c r="A280" s="3" t="s">
        <v>77</v>
      </c>
      <c r="B280" s="9" t="n">
        <v>44422</v>
      </c>
      <c r="C280" s="1" t="s">
        <v>66</v>
      </c>
      <c r="D280" s="4" t="n">
        <v>0.496527777777777679</v>
      </c>
      <c r="E280" s="1" t="s">
        <v>61</v>
      </c>
      <c r="F280" s="7">
        <f>cesta!F280/4.5</f>
        <v>29.9888888888889014</v>
      </c>
      <c r="G280" s="7">
        <f>cesta!G280/4.5</f>
        <v>39.4333333333333016</v>
      </c>
      <c r="H280" s="7">
        <f>cesta!H280/4.5</f>
        <v>39.4911111111111026</v>
      </c>
      <c r="I280" s="7">
        <f>cesta!I280/4.5</f>
        <v>45.9911111111111026</v>
      </c>
      <c r="J280" s="7">
        <f>cesta!J280/6</f>
        <v>3.89499999999999993</v>
      </c>
      <c r="K280" s="7">
        <f>cesta!K280/6</f>
        <v>5.6216666666666697</v>
      </c>
      <c r="L280" s="7">
        <f>cesta!L280/6</f>
        <v>5.45000000000000018</v>
      </c>
      <c r="M280" s="7">
        <f>cesta!M280/6</f>
        <v>11.9900000000000002</v>
      </c>
      <c r="N280" s="7">
        <f>cesta!N280/4.5</f>
        <v>6.09111111111111025</v>
      </c>
      <c r="O280" s="7">
        <f>cesta!O280/4.5</f>
        <v>8.02666666666667084</v>
      </c>
      <c r="P280" s="7">
        <f>cesta!P280/4.5</f>
        <v>7.98444444444445001</v>
      </c>
      <c r="Q280" s="7">
        <f>cesta!Q280/4.5</f>
        <v>11.1888888888889007</v>
      </c>
      <c r="R280" s="7">
        <f>cesta!R280/3.6</f>
        <v>3.95000000000000018</v>
      </c>
      <c r="S280" s="7">
        <f>cesta!S280/3.6</f>
        <v>5.07777777777778017</v>
      </c>
      <c r="T280" s="7">
        <f>cesta!T280/3.6</f>
        <v>5.16944444444444962</v>
      </c>
      <c r="U280" s="7">
        <f>cesta!U280/3.6</f>
        <v>6.28888888888888964</v>
      </c>
      <c r="V280" s="7">
        <f>cesta!V280/3</f>
        <v>3.35000000000000009</v>
      </c>
      <c r="W280" s="7">
        <f>cesta!W280/3</f>
        <v>4.34333333333333016</v>
      </c>
      <c r="X280" s="7">
        <f>cesta!X280/3</f>
        <v>4.08999999999999986</v>
      </c>
      <c r="Y280" s="7">
        <f>cesta!Y280/3</f>
        <v>5.99000000000000021</v>
      </c>
      <c r="Z280" s="7">
        <f>cesta!Z280/12</f>
        <v>1.99000000000000004</v>
      </c>
      <c r="AA280" s="7">
        <f>cesta!AA280/12</f>
        <v>3.875</v>
      </c>
      <c r="AB280" s="7">
        <f>cesta!AB280/12</f>
        <v>3.49000000000000021</v>
      </c>
      <c r="AC280" s="7">
        <f>cesta!AC280/12</f>
        <v>5.75</v>
      </c>
      <c r="AD280" s="7">
        <f>cesta!AD280/6</f>
        <v>8.99000000000000021</v>
      </c>
      <c r="AE280" s="7">
        <f>cesta!AE280/6</f>
        <v>11.2816666666667</v>
      </c>
      <c r="AF280" s="7">
        <f>cesta!AF280/6</f>
        <v>10.9949999999999992</v>
      </c>
      <c r="AG280" s="7">
        <f>cesta!AG280/6</f>
        <v>13.9900000000000002</v>
      </c>
      <c r="AH280" s="7">
        <f>cesta!AH280/1.2</f>
        <v>3.65833333333333011</v>
      </c>
      <c r="AI280" s="7">
        <f>cesta!AI280/1.2</f>
        <v>6.03333333333332966</v>
      </c>
      <c r="AJ280" s="7">
        <f>cesta!AJ280/1.2</f>
        <v>5.9916666666666698</v>
      </c>
      <c r="AK280" s="7">
        <f>cesta!AK280/1.2</f>
        <v>9.99166666666667069</v>
      </c>
      <c r="AL280" s="7">
        <f>cesta!AL280/11.25</f>
        <v>2.79022222222222016</v>
      </c>
      <c r="AM280" s="7">
        <f>cesta!AM280/11.25</f>
        <v>3.95999999999999996</v>
      </c>
      <c r="AN280" s="7">
        <f>cesta!AN280/11.25</f>
        <v>3.83999999999999986</v>
      </c>
      <c r="AO280" s="7">
        <f>cesta!AO280/11.25</f>
        <v>5.28977777777777991</v>
      </c>
      <c r="AP280" s="7">
        <f>cesta!AP280/3</f>
        <v>2.49000000000000021</v>
      </c>
      <c r="AQ280" s="7">
        <f>cesta!AQ280/3</f>
        <v>3.64999999999999991</v>
      </c>
      <c r="AR280" s="7">
        <f>cesta!AR280/3</f>
        <v>3.68999999999999995</v>
      </c>
      <c r="AS280" s="7">
        <f>cesta!AS280/3</f>
        <v>3.99000000000000021</v>
      </c>
      <c r="AT280" s="7">
        <f>cesta!AT280*1.2</f>
        <v>7.39200000000000035</v>
      </c>
      <c r="AU280" s="7">
        <f>cesta!AU280*1.2</f>
        <v>9.2759999999999998</v>
      </c>
      <c r="AV280" s="7">
        <f>cesta!AV280*1.2</f>
        <v>8.98799999999999955</v>
      </c>
      <c r="AW280" s="7">
        <f>cesta!AW280*1.2</f>
        <v>12.984</v>
      </c>
      <c r="AX280" s="7">
        <f>cesta!AX280/3.75</f>
        <v>5.98933333333333007</v>
      </c>
      <c r="AY280" s="7">
        <f>cesta!AY280/3.75</f>
        <v>10.3546666666667004</v>
      </c>
      <c r="AZ280" s="7">
        <f>cesta!AZ280/3.75</f>
        <v>9.98933333333332918</v>
      </c>
      <c r="BA280" s="7">
        <f>cesta!BA280/3.75</f>
        <v>17.989333333333299</v>
      </c>
    </row>
    <row r="281" spans="1:53">
      <c r="A281" s="3" t="s">
        <v>77</v>
      </c>
      <c r="B281" s="9" t="n">
        <v>44423</v>
      </c>
      <c r="C281" s="1" t="s">
        <v>67</v>
      </c>
      <c r="D281" s="4" t="n">
        <v>0.737499999999999822</v>
      </c>
      <c r="E281" s="1" t="s">
        <v>61</v>
      </c>
      <c r="F281" s="7">
        <f>cesta!F281/4.5</f>
        <v>29.9888888888889014</v>
      </c>
      <c r="G281" s="7">
        <f>cesta!G281/4.5</f>
        <v>39.1955555555556003</v>
      </c>
      <c r="H281" s="7">
        <f>cesta!H281/4.5</f>
        <v>38.9911111111111026</v>
      </c>
      <c r="I281" s="7">
        <f>cesta!I281/4.5</f>
        <v>45.9911111111111026</v>
      </c>
      <c r="J281" s="7">
        <f>cesta!J281/6</f>
        <v>3.89000000000000021</v>
      </c>
      <c r="K281" s="7">
        <f>cesta!K281/6</f>
        <v>5.57833333333332959</v>
      </c>
      <c r="L281" s="7">
        <f>cesta!L281/6</f>
        <v>5.38999999999999968</v>
      </c>
      <c r="M281" s="7">
        <f>cesta!M281/6</f>
        <v>11.9900000000000002</v>
      </c>
      <c r="N281" s="7">
        <f>cesta!N281/4.5</f>
        <v>6.09111111111111025</v>
      </c>
      <c r="O281" s="7">
        <f>cesta!O281/4.5</f>
        <v>7.9422222222222203</v>
      </c>
      <c r="P281" s="7">
        <f>cesta!P281/4.5</f>
        <v>7.93555555555555969</v>
      </c>
      <c r="Q281" s="7">
        <f>cesta!Q281/4.5</f>
        <v>9.9888888888888907</v>
      </c>
      <c r="R281" s="7">
        <f>cesta!R281/3.6</f>
        <v>3.95000000000000018</v>
      </c>
      <c r="S281" s="7">
        <f>cesta!S281/3.6</f>
        <v>5.11111111111110983</v>
      </c>
      <c r="T281" s="7">
        <f>cesta!T281/3.6</f>
        <v>5.18888888888888999</v>
      </c>
      <c r="U281" s="7">
        <f>cesta!U281/3.6</f>
        <v>6.28888888888888964</v>
      </c>
      <c r="V281" s="7">
        <f>cesta!V281/3</f>
        <v>3.35000000000000009</v>
      </c>
      <c r="W281" s="7">
        <f>cesta!W281/3</f>
        <v>4.3233333333333297</v>
      </c>
      <c r="X281" s="7">
        <f>cesta!X281/3</f>
        <v>4.15333333333332977</v>
      </c>
      <c r="Y281" s="7">
        <f>cesta!Y281/3</f>
        <v>5.99000000000000021</v>
      </c>
      <c r="Z281" s="7">
        <f>cesta!Z281/12</f>
        <v>2.89000000000000021</v>
      </c>
      <c r="AA281" s="7">
        <f>cesta!AA281/12</f>
        <v>3.69416666666666993</v>
      </c>
      <c r="AB281" s="7">
        <f>cesta!AB281/12</f>
        <v>3.49000000000000021</v>
      </c>
      <c r="AC281" s="7">
        <f>cesta!AC281/12</f>
        <v>4.99000000000000021</v>
      </c>
      <c r="AD281" s="7">
        <f>cesta!AD281/6</f>
        <v>8.99000000000000021</v>
      </c>
      <c r="AE281" s="7">
        <f>cesta!AE281/6</f>
        <v>11.1933333333332996</v>
      </c>
      <c r="AF281" s="7">
        <f>cesta!AF281/6</f>
        <v>10.0899999999999999</v>
      </c>
      <c r="AG281" s="7">
        <f>cesta!AG281/6</f>
        <v>13.9900000000000002</v>
      </c>
      <c r="AH281" s="7">
        <f>cesta!AH281/1.2</f>
        <v>3.69166666666666998</v>
      </c>
      <c r="AI281" s="7">
        <f>cesta!AI281/1.2</f>
        <v>6.08333333333333037</v>
      </c>
      <c r="AJ281" s="7">
        <f>cesta!AJ281/1.2</f>
        <v>5.9916666666666698</v>
      </c>
      <c r="AK281" s="7">
        <f>cesta!AK281/1.2</f>
        <v>10.9916666666666991</v>
      </c>
      <c r="AL281" s="7">
        <f>cesta!AL281/11.25</f>
        <v>2.79022222222222016</v>
      </c>
      <c r="AM281" s="7">
        <f>cesta!AM281/11.25</f>
        <v>3.75377777777777988</v>
      </c>
      <c r="AN281" s="7">
        <f>cesta!AN281/11.25</f>
        <v>3.48977777777778009</v>
      </c>
      <c r="AO281" s="7">
        <f>cesta!AO281/11.25</f>
        <v>5.19022222222221963</v>
      </c>
      <c r="AP281" s="7">
        <f>cesta!AP281/3</f>
        <v>2.49000000000000021</v>
      </c>
      <c r="AQ281" s="7">
        <f>cesta!AQ281/3</f>
        <v>3.62000000000000011</v>
      </c>
      <c r="AR281" s="7">
        <f>cesta!AR281/3</f>
        <v>3.68999999999999995</v>
      </c>
      <c r="AS281" s="7">
        <f>cesta!AS281/3</f>
        <v>3.99000000000000021</v>
      </c>
      <c r="AT281" s="7">
        <f>cesta!AT281*1.2</f>
        <v>7.39200000000000035</v>
      </c>
      <c r="AU281" s="7">
        <f>cesta!AU281*1.2</f>
        <v>9.15600000000000058</v>
      </c>
      <c r="AV281" s="7">
        <f>cesta!AV281*1.2</f>
        <v>8.98799999999999955</v>
      </c>
      <c r="AW281" s="7">
        <f>cesta!AW281*1.2</f>
        <v>9.98399999999999999</v>
      </c>
      <c r="AX281" s="7">
        <f>cesta!AX281/3.75</f>
        <v>5.98933333333333007</v>
      </c>
      <c r="AY281" s="7">
        <f>cesta!AY281/3.75</f>
        <v>10.2666666666666995</v>
      </c>
      <c r="AZ281" s="7">
        <f>cesta!AZ281/3.75</f>
        <v>9.92533333333332912</v>
      </c>
      <c r="BA281" s="7">
        <f>cesta!BA281/3.75</f>
        <v>17.989333333333299</v>
      </c>
    </row>
    <row r="282" spans="1:53">
      <c r="A282" s="3" t="s">
        <v>77</v>
      </c>
      <c r="B282" s="9" t="n">
        <v>44424</v>
      </c>
      <c r="C282" s="1" t="s">
        <v>58</v>
      </c>
      <c r="D282" s="4" t="n">
        <v>0.791666666666666519</v>
      </c>
      <c r="E282" s="1" t="s">
        <v>63</v>
      </c>
      <c r="F282" s="7">
        <f>cesta!F282/4.5</f>
        <v>32.8999999999999986</v>
      </c>
      <c r="G282" s="7">
        <f>cesta!G282/4.5</f>
        <v>39.0399999999999991</v>
      </c>
      <c r="H282" s="7">
        <f>cesta!H282/4.5</f>
        <v>38.9911111111111026</v>
      </c>
      <c r="I282" s="7">
        <f>cesta!I282/4.5</f>
        <v>45.9911111111111026</v>
      </c>
      <c r="J282" s="7">
        <f>cesta!J282/6</f>
        <v>3.89000000000000021</v>
      </c>
      <c r="K282" s="7">
        <f>cesta!K282/6</f>
        <v>5.46999999999999975</v>
      </c>
      <c r="L282" s="7">
        <f>cesta!L282/6</f>
        <v>5.45000000000000018</v>
      </c>
      <c r="M282" s="7">
        <f>cesta!M282/6</f>
        <v>11.9900000000000002</v>
      </c>
      <c r="N282" s="7">
        <f>cesta!N282/4.5</f>
        <v>6.28888888888888964</v>
      </c>
      <c r="O282" s="7">
        <f>cesta!O282/4.5</f>
        <v>8.03333333333332966</v>
      </c>
      <c r="P282" s="7">
        <f>cesta!P282/4.5</f>
        <v>7.98000000000000043</v>
      </c>
      <c r="Q282" s="7">
        <f>cesta!Q282/4.5</f>
        <v>11.1888888888889007</v>
      </c>
      <c r="R282" s="7">
        <f>cesta!R282/3.6</f>
        <v>3.98888888888888982</v>
      </c>
      <c r="S282" s="7">
        <f>cesta!S282/3.6</f>
        <v>5.07777777777778017</v>
      </c>
      <c r="T282" s="7">
        <f>cesta!T282/3.6</f>
        <v>5.15000000000000036</v>
      </c>
      <c r="U282" s="7">
        <f>cesta!U282/3.6</f>
        <v>6.28888888888888964</v>
      </c>
      <c r="V282" s="7">
        <f>cesta!V282/3</f>
        <v>3.35000000000000009</v>
      </c>
      <c r="W282" s="7">
        <f>cesta!W282/3</f>
        <v>4.34999999999999964</v>
      </c>
      <c r="X282" s="7">
        <f>cesta!X282/3</f>
        <v>4.12000000000000011</v>
      </c>
      <c r="Y282" s="7">
        <f>cesta!Y282/3</f>
        <v>5.99000000000000021</v>
      </c>
      <c r="Z282" s="7">
        <f>cesta!Z282/12</f>
        <v>2.89000000000000021</v>
      </c>
      <c r="AA282" s="7">
        <f>cesta!AA282/12</f>
        <v>4.06749999999999989</v>
      </c>
      <c r="AB282" s="7">
        <f>cesta!AB282/12</f>
        <v>3.99000000000000021</v>
      </c>
      <c r="AC282" s="7">
        <f>cesta!AC282/12</f>
        <v>5.75</v>
      </c>
      <c r="AD282" s="7">
        <f>cesta!AD282/6</f>
        <v>6.49000000000000021</v>
      </c>
      <c r="AE282" s="7">
        <f>cesta!AE282/6</f>
        <v>10.5299999999999994</v>
      </c>
      <c r="AF282" s="7">
        <f>cesta!AF282/6</f>
        <v>10.9450000000000003</v>
      </c>
      <c r="AG282" s="7">
        <f>cesta!AG282/6</f>
        <v>13.9900000000000002</v>
      </c>
      <c r="AH282" s="7">
        <f>cesta!AH282/1.2</f>
        <v>3.65833333333333011</v>
      </c>
      <c r="AI282" s="7">
        <f>cesta!AI282/1.2</f>
        <v>6.04166666666666963</v>
      </c>
      <c r="AJ282" s="7">
        <f>cesta!AJ282/1.2</f>
        <v>5.9916666666666698</v>
      </c>
      <c r="AK282" s="7">
        <f>cesta!AK282/1.2</f>
        <v>9.99166666666667069</v>
      </c>
      <c r="AL282" s="7">
        <f>cesta!AL282/11.25</f>
        <v>2.79022222222222016</v>
      </c>
      <c r="AM282" s="7">
        <f>cesta!AM282/11.25</f>
        <v>3.86311111111110996</v>
      </c>
      <c r="AN282" s="7">
        <f>cesta!AN282/11.25</f>
        <v>3.59022222222221998</v>
      </c>
      <c r="AO282" s="7">
        <f>cesta!AO282/11.25</f>
        <v>5.19022222222221963</v>
      </c>
      <c r="AP282" s="7">
        <f>cesta!AP282/3</f>
        <v>2.49000000000000021</v>
      </c>
      <c r="AQ282" s="7">
        <f>cesta!AQ282/3</f>
        <v>3.68999999999999995</v>
      </c>
      <c r="AR282" s="7">
        <f>cesta!AR282/3</f>
        <v>3.74000000000000021</v>
      </c>
      <c r="AS282" s="7">
        <f>cesta!AS282/3</f>
        <v>4.29000000000000004</v>
      </c>
      <c r="AT282" s="7">
        <f>cesta!AT282*1.2</f>
        <v>8.48399999999999999</v>
      </c>
      <c r="AU282" s="7">
        <f>cesta!AU282*1.2</f>
        <v>9.31199999999999939</v>
      </c>
      <c r="AV282" s="7">
        <f>cesta!AV282*1.2</f>
        <v>8.98799999999999955</v>
      </c>
      <c r="AW282" s="7">
        <f>cesta!AW282*1.2</f>
        <v>12.984</v>
      </c>
      <c r="AX282" s="7">
        <f>cesta!AX282/3.75</f>
        <v>4.98933333333333007</v>
      </c>
      <c r="AY282" s="7">
        <f>cesta!AY282/3.75</f>
        <v>10.3306666666666995</v>
      </c>
      <c r="AZ282" s="7">
        <f>cesta!AZ282/3.75</f>
        <v>9.98133333333334072</v>
      </c>
      <c r="BA282" s="7">
        <f>cesta!BA282/3.75</f>
        <v>17.989333333333299</v>
      </c>
    </row>
    <row r="283" spans="1:53">
      <c r="A283" s="3" t="s">
        <v>77</v>
      </c>
      <c r="B283" s="9" t="n">
        <v>44425</v>
      </c>
      <c r="C283" s="1" t="s">
        <v>60</v>
      </c>
      <c r="D283" s="4" t="n">
        <v>0.811111111111111072</v>
      </c>
      <c r="E283" s="1" t="s">
        <v>63</v>
      </c>
      <c r="F283" s="7">
        <f>cesta!F283/4.5</f>
        <v>32.8999999999999986</v>
      </c>
      <c r="G283" s="7">
        <f>cesta!G283/4.5</f>
        <v>38.9711111111110995</v>
      </c>
      <c r="H283" s="7">
        <f>cesta!H283/4.5</f>
        <v>38.9911111111111026</v>
      </c>
      <c r="I283" s="7">
        <f>cesta!I283/4.5</f>
        <v>45.9911111111111026</v>
      </c>
      <c r="J283" s="7">
        <f>cesta!J283/6</f>
        <v>3.89000000000000021</v>
      </c>
      <c r="K283" s="7">
        <f>cesta!K283/6</f>
        <v>5.65500000000000025</v>
      </c>
      <c r="L283" s="7">
        <f>cesta!L283/6</f>
        <v>5.49000000000000021</v>
      </c>
      <c r="M283" s="7">
        <f>cesta!M283/6</f>
        <v>11.9900000000000002</v>
      </c>
      <c r="N283" s="7">
        <f>cesta!N283/4.5</f>
        <v>6.28888888888888964</v>
      </c>
      <c r="O283" s="7">
        <f>cesta!O283/4.5</f>
        <v>7.96444444444445043</v>
      </c>
      <c r="P283" s="7">
        <f>cesta!P283/4.5</f>
        <v>7.88888888888889017</v>
      </c>
      <c r="Q283" s="7">
        <f>cesta!Q283/4.5</f>
        <v>11.1888888888889007</v>
      </c>
      <c r="R283" s="7">
        <f>cesta!R283/3.6</f>
        <v>3.98888888888888982</v>
      </c>
      <c r="S283" s="7">
        <f>cesta!S283/3.6</f>
        <v>5.09444444444443967</v>
      </c>
      <c r="T283" s="7">
        <f>cesta!T283/3.6</f>
        <v>5.18888888888888999</v>
      </c>
      <c r="U283" s="7">
        <f>cesta!U283/3.6</f>
        <v>6.28888888888888964</v>
      </c>
      <c r="V283" s="7">
        <f>cesta!V283/3</f>
        <v>3.35000000000000009</v>
      </c>
      <c r="W283" s="7">
        <f>cesta!W283/3</f>
        <v>4.36000000000000032</v>
      </c>
      <c r="X283" s="7">
        <f>cesta!X283/3</f>
        <v>4.19666666666666988</v>
      </c>
      <c r="Y283" s="7">
        <f>cesta!Y283/3</f>
        <v>5.99000000000000021</v>
      </c>
      <c r="Z283" s="7">
        <f>cesta!Z283/12</f>
        <v>2.89000000000000021</v>
      </c>
      <c r="AA283" s="7">
        <f>cesta!AA283/12</f>
        <v>3.94749999999999979</v>
      </c>
      <c r="AB283" s="7">
        <f>cesta!AB283/12</f>
        <v>4.19000000000000039</v>
      </c>
      <c r="AC283" s="7">
        <f>cesta!AC283/12</f>
        <v>4.99000000000000021</v>
      </c>
      <c r="AD283" s="7">
        <f>cesta!AD283/6</f>
        <v>6.49000000000000021</v>
      </c>
      <c r="AE283" s="7">
        <f>cesta!AE283/6</f>
        <v>10.5933333333333</v>
      </c>
      <c r="AF283" s="7">
        <f>cesta!AF283/6</f>
        <v>10.2899999999999991</v>
      </c>
      <c r="AG283" s="7">
        <f>cesta!AG283/6</f>
        <v>13.9900000000000002</v>
      </c>
      <c r="AH283" s="7">
        <f>cesta!AH283/1.2</f>
        <v>3.65833333333333011</v>
      </c>
      <c r="AI283" s="7">
        <f>cesta!AI283/1.2</f>
        <v>6.07500000000000018</v>
      </c>
      <c r="AJ283" s="7">
        <f>cesta!AJ283/1.2</f>
        <v>5.9916666666666698</v>
      </c>
      <c r="AK283" s="7">
        <f>cesta!AK283/1.2</f>
        <v>9.99166666666667069</v>
      </c>
      <c r="AL283" s="7">
        <f>cesta!AL283/11.25</f>
        <v>2.79022222222222016</v>
      </c>
      <c r="AM283" s="7">
        <f>cesta!AM283/11.25</f>
        <v>3.97688888888888989</v>
      </c>
      <c r="AN283" s="7">
        <f>cesta!AN283/11.25</f>
        <v>3.88977777777778009</v>
      </c>
      <c r="AO283" s="7">
        <f>cesta!AO283/11.25</f>
        <v>5.19022222222221963</v>
      </c>
      <c r="AP283" s="7">
        <f>cesta!AP283/3</f>
        <v>2.49000000000000021</v>
      </c>
      <c r="AQ283" s="7">
        <f>cesta!AQ283/3</f>
        <v>3.70333333333333004</v>
      </c>
      <c r="AR283" s="7">
        <f>cesta!AR283/3</f>
        <v>3.81999999999999993</v>
      </c>
      <c r="AS283" s="7">
        <f>cesta!AS283/3</f>
        <v>4.29000000000000004</v>
      </c>
      <c r="AT283" s="7">
        <f>cesta!AT283*1.2</f>
        <v>8.48399999999999999</v>
      </c>
      <c r="AU283" s="7">
        <f>cesta!AU283*1.2</f>
        <v>9.31199999999999939</v>
      </c>
      <c r="AV283" s="7">
        <f>cesta!AV283*1.2</f>
        <v>8.98799999999999955</v>
      </c>
      <c r="AW283" s="7">
        <f>cesta!AW283*1.2</f>
        <v>12.984</v>
      </c>
      <c r="AX283" s="7">
        <f>cesta!AX283/3.75</f>
        <v>4.98933333333333007</v>
      </c>
      <c r="AY283" s="7">
        <f>cesta!AY283/3.75</f>
        <v>10.3413333333332993</v>
      </c>
      <c r="AZ283" s="7">
        <f>cesta!AZ283/3.75</f>
        <v>9.98399999999999999</v>
      </c>
      <c r="BA283" s="7">
        <f>cesta!BA283/3.75</f>
        <v>17.989333333333299</v>
      </c>
    </row>
    <row r="284" spans="1:53">
      <c r="A284" s="3" t="s">
        <v>77</v>
      </c>
      <c r="B284" s="9" t="n">
        <v>44426</v>
      </c>
      <c r="C284" s="1" t="s">
        <v>62</v>
      </c>
      <c r="D284" s="4" t="n">
        <v>0.645833333333333393</v>
      </c>
      <c r="E284" s="1" t="s">
        <v>59</v>
      </c>
      <c r="F284" s="7">
        <f>cesta!F284/4.5</f>
        <v>32.9911111111111026</v>
      </c>
      <c r="G284" s="7">
        <f>cesta!G284/4.5</f>
        <v>39.4911111111111026</v>
      </c>
      <c r="H284" s="7">
        <f>cesta!H284/4.5</f>
        <v>38.9911111111111026</v>
      </c>
      <c r="I284" s="7">
        <f>cesta!I284/4.5</f>
        <v>45.9911111111111026</v>
      </c>
      <c r="J284" s="7">
        <f>cesta!J284/6</f>
        <v>3.89000000000000021</v>
      </c>
      <c r="K284" s="7">
        <f>cesta!K284/6</f>
        <v>5.63833333333333009</v>
      </c>
      <c r="L284" s="7">
        <f>cesta!L284/6</f>
        <v>5.49000000000000021</v>
      </c>
      <c r="M284" s="7">
        <f>cesta!M284/6</f>
        <v>11.9900000000000002</v>
      </c>
      <c r="N284" s="7">
        <f>cesta!N284/4.5</f>
        <v>6.28888888888888964</v>
      </c>
      <c r="O284" s="7">
        <f>cesta!O284/4.5</f>
        <v>7.82666666666666977</v>
      </c>
      <c r="P284" s="7">
        <f>cesta!P284/4.5</f>
        <v>7.78888888888888964</v>
      </c>
      <c r="Q284" s="7">
        <f>cesta!Q284/4.5</f>
        <v>9.9888888888888907</v>
      </c>
      <c r="R284" s="7">
        <f>cesta!R284/3.6</f>
        <v>3.98888888888888982</v>
      </c>
      <c r="S284" s="7">
        <f>cesta!S284/3.6</f>
        <v>5.09166666666667034</v>
      </c>
      <c r="T284" s="7">
        <f>cesta!T284/3.6</f>
        <v>5.18888888888888999</v>
      </c>
      <c r="U284" s="7">
        <f>cesta!U284/3.6</f>
        <v>6.28888888888888964</v>
      </c>
      <c r="V284" s="7">
        <f>cesta!V284/3</f>
        <v>3.35000000000000009</v>
      </c>
      <c r="W284" s="7">
        <f>cesta!W284/3</f>
        <v>4.30333333333333012</v>
      </c>
      <c r="X284" s="7">
        <f>cesta!X284/3</f>
        <v>3.99000000000000021</v>
      </c>
      <c r="Y284" s="7">
        <f>cesta!Y284/3</f>
        <v>5.99000000000000021</v>
      </c>
      <c r="Z284" s="7">
        <f>cesta!Z284/12</f>
        <v>1.99000000000000004</v>
      </c>
      <c r="AA284" s="7">
        <f>cesta!AA284/12</f>
        <v>3.42416666666666991</v>
      </c>
      <c r="AB284" s="7">
        <f>cesta!AB284/12</f>
        <v>3.2200000000000002</v>
      </c>
      <c r="AC284" s="7">
        <f>cesta!AC284/12</f>
        <v>4.49000000000000021</v>
      </c>
      <c r="AD284" s="7">
        <f>cesta!AD284/6</f>
        <v>8.99000000000000021</v>
      </c>
      <c r="AE284" s="7">
        <f>cesta!AE284/6</f>
        <v>11.1933333333332996</v>
      </c>
      <c r="AF284" s="7">
        <f>cesta!AF284/6</f>
        <v>10.0899999999999999</v>
      </c>
      <c r="AG284" s="7">
        <f>cesta!AG284/6</f>
        <v>13.9900000000000002</v>
      </c>
      <c r="AH284" s="7">
        <f>cesta!AH284/1.2</f>
        <v>3.69166666666666998</v>
      </c>
      <c r="AI284" s="7">
        <f>cesta!AI284/1.2</f>
        <v>6.17499999999999982</v>
      </c>
      <c r="AJ284" s="7">
        <f>cesta!AJ284/1.2</f>
        <v>5.9916666666666698</v>
      </c>
      <c r="AK284" s="7">
        <f>cesta!AK284/1.2</f>
        <v>9.99166666666667069</v>
      </c>
      <c r="AL284" s="7">
        <f>cesta!AL284/11.25</f>
        <v>1.99022222222221998</v>
      </c>
      <c r="AM284" s="7">
        <f>cesta!AM284/11.25</f>
        <v>3.72533333333332983</v>
      </c>
      <c r="AN284" s="7">
        <f>cesta!AN284/11.25</f>
        <v>3.74044444444444002</v>
      </c>
      <c r="AO284" s="7">
        <f>cesta!AO284/11.25</f>
        <v>5.28977777777777991</v>
      </c>
      <c r="AP284" s="7">
        <f>cesta!AP284/3</f>
        <v>2.49000000000000021</v>
      </c>
      <c r="AQ284" s="7">
        <f>cesta!AQ284/3</f>
        <v>3.70333333333333004</v>
      </c>
      <c r="AR284" s="7">
        <f>cesta!AR284/3</f>
        <v>3.81999999999999993</v>
      </c>
      <c r="AS284" s="7">
        <f>cesta!AS284/3</f>
        <v>4.29000000000000004</v>
      </c>
      <c r="AT284" s="7">
        <f>cesta!AT284*1.2</f>
        <v>8.48399999999999999</v>
      </c>
      <c r="AU284" s="7">
        <f>cesta!AU284*1.2</f>
        <v>9.16799999999999926</v>
      </c>
      <c r="AV284" s="7">
        <f>cesta!AV284*1.2</f>
        <v>8.98799999999999955</v>
      </c>
      <c r="AW284" s="7">
        <f>cesta!AW284*1.2</f>
        <v>9.98399999999999999</v>
      </c>
      <c r="AX284" s="7">
        <f>cesta!AX284/3.75</f>
        <v>4.98933333333333007</v>
      </c>
      <c r="AY284" s="7">
        <f>cesta!AY284/3.75</f>
        <v>10.2426666666667003</v>
      </c>
      <c r="AZ284" s="7">
        <f>cesta!AZ284/3.75</f>
        <v>9.89866666666667072</v>
      </c>
      <c r="BA284" s="7">
        <f>cesta!BA284/3.75</f>
        <v>17.989333333333299</v>
      </c>
    </row>
    <row r="285" spans="1:53">
      <c r="A285" s="3" t="s">
        <v>77</v>
      </c>
      <c r="B285" s="9" t="n">
        <v>44427</v>
      </c>
      <c r="C285" s="1" t="s">
        <v>64</v>
      </c>
      <c r="D285" s="4" t="n">
        <v>0.391666666666666572</v>
      </c>
      <c r="E285" s="1" t="s">
        <v>61</v>
      </c>
      <c r="F285" s="7">
        <f>cesta!F285/4.5</f>
        <v>31.8999999999999986</v>
      </c>
      <c r="G285" s="7">
        <f>cesta!G285/4.5</f>
        <v>38.9622222222222021</v>
      </c>
      <c r="H285" s="7">
        <f>cesta!H285/4.5</f>
        <v>38.9911111111111026</v>
      </c>
      <c r="I285" s="7">
        <f>cesta!I285/4.5</f>
        <v>45.9911111111111026</v>
      </c>
      <c r="J285" s="7">
        <f>cesta!J285/6</f>
        <v>3.89000000000000021</v>
      </c>
      <c r="K285" s="7">
        <f>cesta!K285/6</f>
        <v>5.69000000000000039</v>
      </c>
      <c r="L285" s="7">
        <f>cesta!L285/6</f>
        <v>5.49000000000000021</v>
      </c>
      <c r="M285" s="7">
        <f>cesta!M285/6</f>
        <v>11.9900000000000002</v>
      </c>
      <c r="N285" s="7">
        <f>cesta!N285/4.5</f>
        <v>6.28888888888888964</v>
      </c>
      <c r="O285" s="7">
        <f>cesta!O285/4.5</f>
        <v>7.95999999999999996</v>
      </c>
      <c r="P285" s="7">
        <f>cesta!P285/4.5</f>
        <v>7.83999999999999986</v>
      </c>
      <c r="Q285" s="7">
        <f>cesta!Q285/4.5</f>
        <v>11.1888888888889007</v>
      </c>
      <c r="R285" s="7">
        <f>cesta!R285/3.6</f>
        <v>3.88888888888889017</v>
      </c>
      <c r="S285" s="7">
        <f>cesta!S285/3.6</f>
        <v>5.07777777777778017</v>
      </c>
      <c r="T285" s="7">
        <f>cesta!T285/3.6</f>
        <v>4.98888888888888982</v>
      </c>
      <c r="U285" s="7">
        <f>cesta!U285/3.6</f>
        <v>6.28888888888888964</v>
      </c>
      <c r="V285" s="7">
        <f>cesta!V285/3</f>
        <v>3.35000000000000009</v>
      </c>
      <c r="W285" s="7">
        <f>cesta!W285/3</f>
        <v>4.3666666666666698</v>
      </c>
      <c r="X285" s="7">
        <f>cesta!X285/3</f>
        <v>4.19666666666666988</v>
      </c>
      <c r="Y285" s="7">
        <f>cesta!Y285/3</f>
        <v>5.99000000000000021</v>
      </c>
      <c r="Z285" s="7">
        <f>cesta!Z285/12</f>
        <v>2.58999999999999986</v>
      </c>
      <c r="AA285" s="7">
        <f>cesta!AA285/12</f>
        <v>3.33166666666667011</v>
      </c>
      <c r="AB285" s="7">
        <f>cesta!AB285/12</f>
        <v>2.99000000000000021</v>
      </c>
      <c r="AC285" s="7">
        <f>cesta!AC285/12</f>
        <v>4.49000000000000021</v>
      </c>
      <c r="AD285" s="7">
        <f>cesta!AD285/6</f>
        <v>8.99000000000000021</v>
      </c>
      <c r="AE285" s="7">
        <f>cesta!AE285/6</f>
        <v>11.5183333333333007</v>
      </c>
      <c r="AF285" s="7">
        <f>cesta!AF285/6</f>
        <v>11.9450000000000003</v>
      </c>
      <c r="AG285" s="7">
        <f>cesta!AG285/6</f>
        <v>13.9900000000000002</v>
      </c>
      <c r="AH285" s="7">
        <f>cesta!AH285/1.2</f>
        <v>3.65833333333333011</v>
      </c>
      <c r="AI285" s="7">
        <f>cesta!AI285/1.2</f>
        <v>6.15833333333332966</v>
      </c>
      <c r="AJ285" s="7">
        <f>cesta!AJ285/1.2</f>
        <v>5.9916666666666698</v>
      </c>
      <c r="AK285" s="7">
        <f>cesta!AK285/1.2</f>
        <v>9.99166666666667069</v>
      </c>
      <c r="AL285" s="7">
        <f>cesta!AL285/11.25</f>
        <v>1.99022222222221998</v>
      </c>
      <c r="AM285" s="7">
        <f>cesta!AM285/11.25</f>
        <v>3.90399999999999991</v>
      </c>
      <c r="AN285" s="7">
        <f>cesta!AN285/11.25</f>
        <v>3.88977777777778009</v>
      </c>
      <c r="AO285" s="7">
        <f>cesta!AO285/11.25</f>
        <v>5.28977777777777991</v>
      </c>
      <c r="AP285" s="7">
        <f>cesta!AP285/3</f>
        <v>2.49000000000000021</v>
      </c>
      <c r="AQ285" s="7">
        <f>cesta!AQ285/3</f>
        <v>3.70333333333333004</v>
      </c>
      <c r="AR285" s="7">
        <f>cesta!AR285/3</f>
        <v>3.81999999999999993</v>
      </c>
      <c r="AS285" s="7">
        <f>cesta!AS285/3</f>
        <v>4.29000000000000004</v>
      </c>
      <c r="AT285" s="7">
        <f>cesta!AT285*1.2</f>
        <v>7.75199999999999978</v>
      </c>
      <c r="AU285" s="7">
        <f>cesta!AU285*1.2</f>
        <v>9.2759999999999998</v>
      </c>
      <c r="AV285" s="7">
        <f>cesta!AV285*1.2</f>
        <v>8.98799999999999955</v>
      </c>
      <c r="AW285" s="7">
        <f>cesta!AW285*1.2</f>
        <v>12.984</v>
      </c>
      <c r="AX285" s="7">
        <f>cesta!AX285/3.75</f>
        <v>4.98933333333333007</v>
      </c>
      <c r="AY285" s="7">
        <f>cesta!AY285/3.75</f>
        <v>10.3599999999999994</v>
      </c>
      <c r="AZ285" s="7">
        <f>cesta!AZ285/3.75</f>
        <v>9.98933333333332918</v>
      </c>
      <c r="BA285" s="7">
        <f>cesta!BA285/3.75</f>
        <v>17.989333333333299</v>
      </c>
    </row>
    <row r="286" spans="1:53">
      <c r="A286" s="3" t="s">
        <v>77</v>
      </c>
      <c r="B286" s="9" t="n">
        <v>44428</v>
      </c>
      <c r="C286" s="1" t="s">
        <v>65</v>
      </c>
      <c r="D286" s="4" t="n">
        <v>0.63125</v>
      </c>
      <c r="E286" s="1" t="s">
        <v>59</v>
      </c>
      <c r="F286" s="7">
        <f>cesta!F286/4.5</f>
        <v>31.8999999999999986</v>
      </c>
      <c r="G286" s="7">
        <f>cesta!G286/4.5</f>
        <v>38.7911111111110998</v>
      </c>
      <c r="H286" s="7">
        <f>cesta!H286/4.5</f>
        <v>38.9911111111111026</v>
      </c>
      <c r="I286" s="7">
        <f>cesta!I286/4.5</f>
        <v>46.9911111111111026</v>
      </c>
      <c r="J286" s="7">
        <f>cesta!J286/6</f>
        <v>3.89000000000000021</v>
      </c>
      <c r="K286" s="7">
        <f>cesta!K286/6</f>
        <v>5.70666666666666966</v>
      </c>
      <c r="L286" s="7">
        <f>cesta!L286/6</f>
        <v>5.49000000000000021</v>
      </c>
      <c r="M286" s="7">
        <f>cesta!M286/6</f>
        <v>11.9900000000000002</v>
      </c>
      <c r="N286" s="7">
        <f>cesta!N286/4.5</f>
        <v>5.59111111111111025</v>
      </c>
      <c r="O286" s="7">
        <f>cesta!O286/4.5</f>
        <v>7.90222222222222026</v>
      </c>
      <c r="P286" s="7">
        <f>cesta!P286/4.5</f>
        <v>7.78888888888888964</v>
      </c>
      <c r="Q286" s="7">
        <f>cesta!Q286/4.5</f>
        <v>11.1888888888889007</v>
      </c>
      <c r="R286" s="7">
        <f>cesta!R286/3.6</f>
        <v>3.58888888888888991</v>
      </c>
      <c r="S286" s="7">
        <f>cesta!S286/3.6</f>
        <v>5.0555555555555598</v>
      </c>
      <c r="T286" s="7">
        <f>cesta!T286/3.6</f>
        <v>4.98888888888888982</v>
      </c>
      <c r="U286" s="7">
        <f>cesta!U286/3.6</f>
        <v>6.28888888888888964</v>
      </c>
      <c r="V286" s="7">
        <f>cesta!V286/3</f>
        <v>3.25</v>
      </c>
      <c r="W286" s="7">
        <f>cesta!W286/3</f>
        <v>4.29333333333333034</v>
      </c>
      <c r="X286" s="7">
        <f>cesta!X286/3</f>
        <v>3.99000000000000021</v>
      </c>
      <c r="Y286" s="7">
        <f>cesta!Y286/3</f>
        <v>5.99000000000000021</v>
      </c>
      <c r="Z286" s="7">
        <f>cesta!Z286/12</f>
        <v>1.49000000000000004</v>
      </c>
      <c r="AA286" s="7">
        <f>cesta!AA286/12</f>
        <v>3.02833333333333021</v>
      </c>
      <c r="AB286" s="7">
        <f>cesta!AB286/12</f>
        <v>3.39000000000000012</v>
      </c>
      <c r="AC286" s="7">
        <f>cesta!AC286/12</f>
        <v>4.49000000000000021</v>
      </c>
      <c r="AD286" s="7">
        <f>cesta!AD286/6</f>
        <v>8.9933333333333394</v>
      </c>
      <c r="AE286" s="7">
        <f>cesta!AE286/6</f>
        <v>11.8933333333333007</v>
      </c>
      <c r="AF286" s="7">
        <f>cesta!AF286/6</f>
        <v>12.3949999999999996</v>
      </c>
      <c r="AG286" s="7">
        <f>cesta!AG286/6</f>
        <v>14.9000000000000004</v>
      </c>
      <c r="AH286" s="7">
        <f>cesta!AH286/1.2</f>
        <v>3.65833333333333011</v>
      </c>
      <c r="AI286" s="7">
        <f>cesta!AI286/1.2</f>
        <v>6.20833333333333037</v>
      </c>
      <c r="AJ286" s="7">
        <f>cesta!AJ286/1.2</f>
        <v>6.09166666666667034</v>
      </c>
      <c r="AK286" s="7">
        <f>cesta!AK286/1.2</f>
        <v>9.99166666666667069</v>
      </c>
      <c r="AL286" s="7">
        <f>cesta!AL286/11.25</f>
        <v>1.99022222222221998</v>
      </c>
      <c r="AM286" s="7">
        <f>cesta!AM286/11.25</f>
        <v>3.90399999999999991</v>
      </c>
      <c r="AN286" s="7">
        <f>cesta!AN286/11.25</f>
        <v>3.88977777777778009</v>
      </c>
      <c r="AO286" s="7">
        <f>cesta!AO286/11.25</f>
        <v>5.28977777777777991</v>
      </c>
      <c r="AP286" s="7">
        <f>cesta!AP286/3</f>
        <v>2.49000000000000021</v>
      </c>
      <c r="AQ286" s="7">
        <f>cesta!AQ286/3</f>
        <v>3.70333333333333004</v>
      </c>
      <c r="AR286" s="7">
        <f>cesta!AR286/3</f>
        <v>3.85</v>
      </c>
      <c r="AS286" s="7">
        <f>cesta!AS286/3</f>
        <v>4.29000000000000004</v>
      </c>
      <c r="AT286" s="7">
        <f>cesta!AT286*1.2</f>
        <v>7.48800000000000043</v>
      </c>
      <c r="AU286" s="7">
        <f>cesta!AU286*1.2</f>
        <v>9.24000000000000021</v>
      </c>
      <c r="AV286" s="7">
        <f>cesta!AV286*1.2</f>
        <v>8.98799999999999955</v>
      </c>
      <c r="AW286" s="7">
        <f>cesta!AW286*1.2</f>
        <v>12.984</v>
      </c>
      <c r="AX286" s="7">
        <f>cesta!AX286/3.75</f>
        <v>5.98933333333333007</v>
      </c>
      <c r="AY286" s="7">
        <f>cesta!AY286/3.75</f>
        <v>10.3573333333332993</v>
      </c>
      <c r="AZ286" s="7">
        <f>cesta!AZ286/3.75</f>
        <v>9.98133333333334072</v>
      </c>
      <c r="BA286" s="7">
        <f>cesta!BA286/3.75</f>
        <v>17.989333333333299</v>
      </c>
    </row>
    <row r="287" spans="1:53">
      <c r="A287" s="3" t="s">
        <v>77</v>
      </c>
      <c r="B287" s="9" t="n">
        <v>44429</v>
      </c>
      <c r="C287" s="1" t="s">
        <v>66</v>
      </c>
      <c r="D287" s="4" t="n">
        <v>0.834027777777777679</v>
      </c>
      <c r="E287" s="1" t="s">
        <v>63</v>
      </c>
      <c r="F287" s="7">
        <f>cesta!F287/4.5</f>
        <v>31.8999999999999986</v>
      </c>
      <c r="G287" s="7">
        <f>cesta!G287/4.5</f>
        <v>39.1133333333333013</v>
      </c>
      <c r="H287" s="7">
        <f>cesta!H287/4.5</f>
        <v>38.9911111111111026</v>
      </c>
      <c r="I287" s="7">
        <f>cesta!I287/4.5</f>
        <v>46.9911111111111026</v>
      </c>
      <c r="J287" s="7">
        <f>cesta!J287/6</f>
        <v>3.99000000000000021</v>
      </c>
      <c r="K287" s="7">
        <f>cesta!K287/6</f>
        <v>5.75</v>
      </c>
      <c r="L287" s="7">
        <f>cesta!L287/6</f>
        <v>5.49000000000000021</v>
      </c>
      <c r="M287" s="7">
        <f>cesta!M287/6</f>
        <v>11.9900000000000002</v>
      </c>
      <c r="N287" s="7">
        <f>cesta!N287/4.5</f>
        <v>6.28888888888888964</v>
      </c>
      <c r="O287" s="7">
        <f>cesta!O287/4.5</f>
        <v>7.88444444444445036</v>
      </c>
      <c r="P287" s="7">
        <f>cesta!P287/4.5</f>
        <v>7.7511111111111104</v>
      </c>
      <c r="Q287" s="7">
        <f>cesta!Q287/4.5</f>
        <v>11.1888888888889007</v>
      </c>
      <c r="R287" s="7">
        <f>cesta!R287/3.6</f>
        <v>2.98888888888888982</v>
      </c>
      <c r="S287" s="7">
        <f>cesta!S287/3.6</f>
        <v>5.07500000000000018</v>
      </c>
      <c r="T287" s="7">
        <f>cesta!T287/3.6</f>
        <v>5.15000000000000036</v>
      </c>
      <c r="U287" s="7">
        <f>cesta!U287/3.6</f>
        <v>6.28888888888888964</v>
      </c>
      <c r="V287" s="7">
        <f>cesta!V287/3</f>
        <v>3.25</v>
      </c>
      <c r="W287" s="7">
        <f>cesta!W287/3</f>
        <v>4.28333333333332966</v>
      </c>
      <c r="X287" s="7">
        <f>cesta!X287/3</f>
        <v>3.99000000000000021</v>
      </c>
      <c r="Y287" s="7">
        <f>cesta!Y287/3</f>
        <v>5.99000000000000021</v>
      </c>
      <c r="Z287" s="7">
        <f>cesta!Z287/12</f>
        <v>1.49000000000000004</v>
      </c>
      <c r="AA287" s="7">
        <f>cesta!AA287/12</f>
        <v>3.06666666666666998</v>
      </c>
      <c r="AB287" s="7">
        <f>cesta!AB287/12</f>
        <v>3.39000000000000012</v>
      </c>
      <c r="AC287" s="7">
        <f>cesta!AC287/12</f>
        <v>4.49000000000000021</v>
      </c>
      <c r="AD287" s="7">
        <f>cesta!AD287/6</f>
        <v>8.99000000000000021</v>
      </c>
      <c r="AE287" s="7">
        <f>cesta!AE287/6</f>
        <v>11.8933333333333007</v>
      </c>
      <c r="AF287" s="7">
        <f>cesta!AF287/6</f>
        <v>12.3949999999999996</v>
      </c>
      <c r="AG287" s="7">
        <f>cesta!AG287/6</f>
        <v>14.9000000000000004</v>
      </c>
      <c r="AH287" s="7">
        <f>cesta!AH287/1.2</f>
        <v>3.65833333333333011</v>
      </c>
      <c r="AI287" s="7">
        <f>cesta!AI287/1.2</f>
        <v>6.29999999999999982</v>
      </c>
      <c r="AJ287" s="7">
        <f>cesta!AJ287/1.2</f>
        <v>6.29166666666666963</v>
      </c>
      <c r="AK287" s="7">
        <f>cesta!AK287/1.2</f>
        <v>9.99166666666667069</v>
      </c>
      <c r="AL287" s="7">
        <f>cesta!AL287/11.25</f>
        <v>2.48977777777778009</v>
      </c>
      <c r="AM287" s="7">
        <f>cesta!AM287/11.25</f>
        <v>3.83466666666667031</v>
      </c>
      <c r="AN287" s="7">
        <f>cesta!AN287/11.25</f>
        <v>3.79022222222222016</v>
      </c>
      <c r="AO287" s="7">
        <f>cesta!AO287/11.25</f>
        <v>5.19022222222221963</v>
      </c>
      <c r="AP287" s="7">
        <f>cesta!AP287/3</f>
        <v>2.49000000000000021</v>
      </c>
      <c r="AQ287" s="7">
        <f>cesta!AQ287/3</f>
        <v>3.6933333333333298</v>
      </c>
      <c r="AR287" s="7">
        <f>cesta!AR287/3</f>
        <v>3.81999999999999993</v>
      </c>
      <c r="AS287" s="7">
        <f>cesta!AS287/3</f>
        <v>4.29000000000000004</v>
      </c>
      <c r="AT287" s="7">
        <f>cesta!AT287*1.2</f>
        <v>7.75199999999999978</v>
      </c>
      <c r="AU287" s="7">
        <f>cesta!AU287*1.2</f>
        <v>9.2759999999999998</v>
      </c>
      <c r="AV287" s="7">
        <f>cesta!AV287*1.2</f>
        <v>8.98799999999999955</v>
      </c>
      <c r="AW287" s="7">
        <f>cesta!AW287*1.2</f>
        <v>12.984</v>
      </c>
      <c r="AX287" s="7">
        <f>cesta!AX287/3.75</f>
        <v>5.98933333333333007</v>
      </c>
      <c r="AY287" s="7">
        <f>cesta!AY287/3.75</f>
        <v>10.2826666666666995</v>
      </c>
      <c r="AZ287" s="7">
        <f>cesta!AZ287/3.75</f>
        <v>9.89866666666667072</v>
      </c>
      <c r="BA287" s="7">
        <f>cesta!BA287/3.75</f>
        <v>17.989333333333299</v>
      </c>
    </row>
    <row r="288" spans="1:53">
      <c r="A288" s="3" t="s">
        <v>77</v>
      </c>
      <c r="B288" s="9" t="n">
        <v>44430</v>
      </c>
      <c r="C288" s="1" t="s">
        <v>67</v>
      </c>
      <c r="D288" s="4" t="n">
        <v>0.705555555555555625</v>
      </c>
      <c r="E288" s="1" t="s">
        <v>59</v>
      </c>
      <c r="F288" s="7">
        <f>cesta!F288/4.5</f>
        <v>31.8999999999999986</v>
      </c>
      <c r="G288" s="7">
        <f>cesta!G288/4.5</f>
        <v>39.1933333333332996</v>
      </c>
      <c r="H288" s="7">
        <f>cesta!H288/4.5</f>
        <v>38.9911111111111026</v>
      </c>
      <c r="I288" s="7">
        <f>cesta!I288/4.5</f>
        <v>46.9911111111111026</v>
      </c>
      <c r="J288" s="7">
        <f>cesta!J288/6</f>
        <v>3.99000000000000021</v>
      </c>
      <c r="K288" s="7">
        <f>cesta!K288/6</f>
        <v>5.74500000000000011</v>
      </c>
      <c r="L288" s="7">
        <f>cesta!L288/6</f>
        <v>5.49000000000000021</v>
      </c>
      <c r="M288" s="7">
        <f>cesta!M288/6</f>
        <v>11.9900000000000002</v>
      </c>
      <c r="N288" s="7">
        <f>cesta!N288/4.5</f>
        <v>6.28888888888888964</v>
      </c>
      <c r="O288" s="7">
        <f>cesta!O288/4.5</f>
        <v>7.84222222222221976</v>
      </c>
      <c r="P288" s="7">
        <f>cesta!P288/4.5</f>
        <v>7.78888888888888964</v>
      </c>
      <c r="Q288" s="7">
        <f>cesta!Q288/4.5</f>
        <v>9.9888888888888907</v>
      </c>
      <c r="R288" s="7">
        <f>cesta!R288/3.6</f>
        <v>3.68888888888888999</v>
      </c>
      <c r="S288" s="7">
        <f>cesta!S288/3.6</f>
        <v>5.09444444444443967</v>
      </c>
      <c r="T288" s="7">
        <f>cesta!T288/3.6</f>
        <v>4.98888888888888982</v>
      </c>
      <c r="U288" s="7">
        <f>cesta!U288/3.6</f>
        <v>6.28888888888888964</v>
      </c>
      <c r="V288" s="7">
        <f>cesta!V288/3</f>
        <v>3.39000000000000012</v>
      </c>
      <c r="W288" s="7">
        <f>cesta!W288/3</f>
        <v>4.37666666666666959</v>
      </c>
      <c r="X288" s="7">
        <f>cesta!X288/3</f>
        <v>4.29000000000000004</v>
      </c>
      <c r="Y288" s="7">
        <f>cesta!Y288/3</f>
        <v>5.99000000000000021</v>
      </c>
      <c r="Z288" s="7">
        <f>cesta!Z288/12</f>
        <v>1.49000000000000004</v>
      </c>
      <c r="AA288" s="7">
        <f>cesta!AA288/12</f>
        <v>2.96749999999999972</v>
      </c>
      <c r="AB288" s="7">
        <f>cesta!AB288/12</f>
        <v>2.99000000000000021</v>
      </c>
      <c r="AC288" s="7">
        <f>cesta!AC288/12</f>
        <v>4.49000000000000021</v>
      </c>
      <c r="AD288" s="7">
        <f>cesta!AD288/6</f>
        <v>8.99000000000000021</v>
      </c>
      <c r="AE288" s="7">
        <f>cesta!AE288/6</f>
        <v>11.3766666666667007</v>
      </c>
      <c r="AF288" s="7">
        <f>cesta!AF288/6</f>
        <v>11.3949999999999996</v>
      </c>
      <c r="AG288" s="7">
        <f>cesta!AG288/6</f>
        <v>13.9900000000000002</v>
      </c>
      <c r="AH288" s="7">
        <f>cesta!AH288/1.2</f>
        <v>3.69166666666666998</v>
      </c>
      <c r="AI288" s="7">
        <f>cesta!AI288/1.2</f>
        <v>6.41666666666666963</v>
      </c>
      <c r="AJ288" s="7">
        <f>cesta!AJ288/1.2</f>
        <v>6.4916666666666698</v>
      </c>
      <c r="AK288" s="7">
        <f>cesta!AK288/1.2</f>
        <v>9.39166666666666927</v>
      </c>
      <c r="AL288" s="7">
        <f>cesta!AL288/11.25</f>
        <v>2.48977777777778009</v>
      </c>
      <c r="AM288" s="7">
        <f>cesta!AM288/11.25</f>
        <v>3.7200000000000002</v>
      </c>
      <c r="AN288" s="7">
        <f>cesta!AN288/11.25</f>
        <v>3.74044444444444002</v>
      </c>
      <c r="AO288" s="7">
        <f>cesta!AO288/11.25</f>
        <v>5.19022222222221963</v>
      </c>
      <c r="AP288" s="7">
        <f>cesta!AP288/3</f>
        <v>2.49000000000000021</v>
      </c>
      <c r="AQ288" s="7">
        <f>cesta!AQ288/3</f>
        <v>3.89333333333332998</v>
      </c>
      <c r="AR288" s="7">
        <f>cesta!AR288/3</f>
        <v>3.99000000000000021</v>
      </c>
      <c r="AS288" s="7">
        <f>cesta!AS288/3</f>
        <v>4.29000000000000004</v>
      </c>
      <c r="AT288" s="7">
        <f>cesta!AT288*1.2</f>
        <v>7.75199999999999978</v>
      </c>
      <c r="AU288" s="7">
        <f>cesta!AU288*1.2</f>
        <v>9.10800000000000054</v>
      </c>
      <c r="AV288" s="7">
        <f>cesta!AV288*1.2</f>
        <v>8.98799999999999955</v>
      </c>
      <c r="AW288" s="7">
        <f>cesta!AW288*1.2</f>
        <v>9.98399999999999999</v>
      </c>
      <c r="AX288" s="7">
        <f>cesta!AX288/3.75</f>
        <v>5.98933333333333007</v>
      </c>
      <c r="AY288" s="7">
        <f>cesta!AY288/3.75</f>
        <v>10.0693333333333008</v>
      </c>
      <c r="AZ288" s="7">
        <f>cesta!AZ288/3.75</f>
        <v>9.78933333333334055</v>
      </c>
      <c r="BA288" s="7">
        <f>cesta!BA288/3.75</f>
        <v>16.4906666666667014</v>
      </c>
    </row>
    <row r="289" spans="1:53">
      <c r="A289" s="3" t="s">
        <v>77</v>
      </c>
      <c r="B289" s="9" t="n">
        <v>44431</v>
      </c>
      <c r="C289" s="1" t="s">
        <v>58</v>
      </c>
      <c r="D289" s="4" t="n">
        <v>0.793055555555555625</v>
      </c>
      <c r="E289" s="1" t="s">
        <v>63</v>
      </c>
      <c r="F289" s="7">
        <f>cesta!F289/4.5</f>
        <v>32.9911111111111026</v>
      </c>
      <c r="G289" s="7">
        <f>cesta!G289/4.5</f>
        <v>39.851111111111102</v>
      </c>
      <c r="H289" s="7">
        <f>cesta!H289/4.5</f>
        <v>38.9911111111111026</v>
      </c>
      <c r="I289" s="7">
        <f>cesta!I289/4.5</f>
        <v>46.9911111111111026</v>
      </c>
      <c r="J289" s="7">
        <f>cesta!J289/6</f>
        <v>4.19000000000000039</v>
      </c>
      <c r="K289" s="7">
        <f>cesta!K289/6</f>
        <v>5.74833333333333041</v>
      </c>
      <c r="L289" s="7">
        <f>cesta!L289/6</f>
        <v>5.49000000000000021</v>
      </c>
      <c r="M289" s="7">
        <f>cesta!M289/6</f>
        <v>11.9900000000000002</v>
      </c>
      <c r="N289" s="7">
        <f>cesta!N289/4.5</f>
        <v>6.28888888888888964</v>
      </c>
      <c r="O289" s="7">
        <f>cesta!O289/4.5</f>
        <v>7.95111111111110969</v>
      </c>
      <c r="P289" s="7">
        <f>cesta!P289/4.5</f>
        <v>7.78888888888888964</v>
      </c>
      <c r="Q289" s="7">
        <f>cesta!Q289/4.5</f>
        <v>11.1888888888889007</v>
      </c>
      <c r="R289" s="7">
        <f>cesta!R289/3.6</f>
        <v>2.98888888888888982</v>
      </c>
      <c r="S289" s="7">
        <f>cesta!S289/3.6</f>
        <v>5.09166666666667034</v>
      </c>
      <c r="T289" s="7">
        <f>cesta!T289/3.6</f>
        <v>5.16944444444444962</v>
      </c>
      <c r="U289" s="7">
        <f>cesta!U289/3.6</f>
        <v>6.28888888888888964</v>
      </c>
      <c r="V289" s="7">
        <f>cesta!V289/3</f>
        <v>3.25</v>
      </c>
      <c r="W289" s="7">
        <f>cesta!W289/3</f>
        <v>4.28000000000000025</v>
      </c>
      <c r="X289" s="7">
        <f>cesta!X289/3</f>
        <v>3.99000000000000021</v>
      </c>
      <c r="Y289" s="7">
        <f>cesta!Y289/3</f>
        <v>5.99000000000000021</v>
      </c>
      <c r="Z289" s="7">
        <f>cesta!Z289/12</f>
        <v>1.49000000000000004</v>
      </c>
      <c r="AA289" s="7">
        <f>cesta!AA289/12</f>
        <v>3.4049999999999998</v>
      </c>
      <c r="AB289" s="7">
        <f>cesta!AB289/12</f>
        <v>3.49000000000000021</v>
      </c>
      <c r="AC289" s="7">
        <f>cesta!AC289/12</f>
        <v>4.99000000000000021</v>
      </c>
      <c r="AD289" s="7">
        <f>cesta!AD289/6</f>
        <v>6.49000000000000021</v>
      </c>
      <c r="AE289" s="7">
        <f>cesta!AE289/6</f>
        <v>10.9049999999999994</v>
      </c>
      <c r="AF289" s="7">
        <f>cesta!AF289/6</f>
        <v>11.3949999999999996</v>
      </c>
      <c r="AG289" s="7">
        <f>cesta!AG289/6</f>
        <v>14.9000000000000004</v>
      </c>
      <c r="AH289" s="7">
        <f>cesta!AH289/1.2</f>
        <v>3.65833333333333011</v>
      </c>
      <c r="AI289" s="7">
        <f>cesta!AI289/1.2</f>
        <v>6.29999999999999982</v>
      </c>
      <c r="AJ289" s="7">
        <f>cesta!AJ289/1.2</f>
        <v>6.29166666666666963</v>
      </c>
      <c r="AK289" s="7">
        <f>cesta!AK289/1.2</f>
        <v>9.99166666666667069</v>
      </c>
      <c r="AL289" s="7">
        <f>cesta!AL289/11.25</f>
        <v>2.79022222222222016</v>
      </c>
      <c r="AM289" s="7">
        <f>cesta!AM289/11.25</f>
        <v>3.76888888888889007</v>
      </c>
      <c r="AN289" s="7">
        <f>cesta!AN289/11.25</f>
        <v>3.79022222222222016</v>
      </c>
      <c r="AO289" s="7">
        <f>cesta!AO289/11.25</f>
        <v>4.79999999999999982</v>
      </c>
      <c r="AP289" s="7">
        <f>cesta!AP289/3</f>
        <v>2.49000000000000021</v>
      </c>
      <c r="AQ289" s="7">
        <f>cesta!AQ289/3</f>
        <v>3.6933333333333298</v>
      </c>
      <c r="AR289" s="7">
        <f>cesta!AR289/3</f>
        <v>3.81999999999999993</v>
      </c>
      <c r="AS289" s="7">
        <f>cesta!AS289/3</f>
        <v>4.29000000000000004</v>
      </c>
      <c r="AT289" s="7">
        <f>cesta!AT289*1.2</f>
        <v>8.3879999999999999</v>
      </c>
      <c r="AU289" s="7">
        <f>cesta!AU289*1.2</f>
        <v>9.32399999999999984</v>
      </c>
      <c r="AV289" s="7">
        <f>cesta!AV289*1.2</f>
        <v>9.19200000000000017</v>
      </c>
      <c r="AW289" s="7">
        <f>cesta!AW289*1.2</f>
        <v>12.984</v>
      </c>
      <c r="AX289" s="7">
        <f>cesta!AX289/3.75</f>
        <v>5.98933333333333007</v>
      </c>
      <c r="AY289" s="7">
        <f>cesta!AY289/3.75</f>
        <v>10.2506666666666995</v>
      </c>
      <c r="AZ289" s="7">
        <f>cesta!AZ289/3.75</f>
        <v>9.89066666666666983</v>
      </c>
      <c r="BA289" s="7">
        <f>cesta!BA289/3.75</f>
        <v>17.4906666666667014</v>
      </c>
    </row>
    <row r="290" spans="1:53">
      <c r="A290" s="3" t="s">
        <v>77</v>
      </c>
      <c r="B290" s="9" t="n">
        <v>44432</v>
      </c>
      <c r="C290" s="1" t="s">
        <v>60</v>
      </c>
      <c r="D290" s="4" t="n">
        <v>0.961111111111111072</v>
      </c>
      <c r="E290" s="1" t="s">
        <v>63</v>
      </c>
      <c r="F290" s="7">
        <f>cesta!F290/4.5</f>
        <v>31.9888888888889014</v>
      </c>
      <c r="G290" s="7">
        <f>cesta!G290/4.5</f>
        <v>39.6111111111111001</v>
      </c>
      <c r="H290" s="7">
        <f>cesta!H290/4.5</f>
        <v>38.9911111111111026</v>
      </c>
      <c r="I290" s="7">
        <f>cesta!I290/4.5</f>
        <v>46.9911111111111026</v>
      </c>
      <c r="J290" s="7">
        <f>cesta!J290/6</f>
        <v>4.19000000000000039</v>
      </c>
      <c r="K290" s="7">
        <f>cesta!K290/6</f>
        <v>5.75</v>
      </c>
      <c r="L290" s="7">
        <f>cesta!L290/6</f>
        <v>5.49000000000000021</v>
      </c>
      <c r="M290" s="7">
        <f>cesta!M290/6</f>
        <v>11.9900000000000002</v>
      </c>
      <c r="N290" s="7">
        <f>cesta!N290/4.5</f>
        <v>6.28888888888888964</v>
      </c>
      <c r="O290" s="7">
        <f>cesta!O290/4.5</f>
        <v>7.93111111111111011</v>
      </c>
      <c r="P290" s="7">
        <f>cesta!P290/4.5</f>
        <v>7.78888888888888964</v>
      </c>
      <c r="Q290" s="7">
        <f>cesta!Q290/4.5</f>
        <v>11.1888888888889007</v>
      </c>
      <c r="R290" s="7">
        <f>cesta!R290/3.6</f>
        <v>2.98888888888888982</v>
      </c>
      <c r="S290" s="7">
        <f>cesta!S290/3.6</f>
        <v>5.06666666666666998</v>
      </c>
      <c r="T290" s="7">
        <f>cesta!T290/3.6</f>
        <v>4.98888888888888982</v>
      </c>
      <c r="U290" s="7">
        <f>cesta!U290/3.6</f>
        <v>6.28888888888888964</v>
      </c>
      <c r="V290" s="7">
        <f>cesta!V290/3</f>
        <v>3.35000000000000009</v>
      </c>
      <c r="W290" s="7">
        <f>cesta!W290/3</f>
        <v>4.37666666666666959</v>
      </c>
      <c r="X290" s="7">
        <f>cesta!X290/3</f>
        <v>4.24000000000000021</v>
      </c>
      <c r="Y290" s="7">
        <f>cesta!Y290/3</f>
        <v>5.99000000000000021</v>
      </c>
      <c r="Z290" s="7">
        <f>cesta!Z290/12</f>
        <v>1.29000000000000004</v>
      </c>
      <c r="AA290" s="7">
        <f>cesta!AA290/12</f>
        <v>2.95166666666667012</v>
      </c>
      <c r="AB290" s="7">
        <f>cesta!AB290/12</f>
        <v>2.99000000000000021</v>
      </c>
      <c r="AC290" s="7">
        <f>cesta!AC290/12</f>
        <v>4.99000000000000021</v>
      </c>
      <c r="AD290" s="7">
        <f>cesta!AD290/6</f>
        <v>6.49000000000000021</v>
      </c>
      <c r="AE290" s="7">
        <f>cesta!AE290/6</f>
        <v>11.2183333333333</v>
      </c>
      <c r="AF290" s="7">
        <f>cesta!AF290/6</f>
        <v>11.2899999999999991</v>
      </c>
      <c r="AG290" s="7">
        <f>cesta!AG290/6</f>
        <v>14.9000000000000004</v>
      </c>
      <c r="AH290" s="7">
        <f>cesta!AH290/1.2</f>
        <v>3.65833333333333011</v>
      </c>
      <c r="AI290" s="7">
        <f>cesta!AI290/1.2</f>
        <v>6.375</v>
      </c>
      <c r="AJ290" s="7">
        <f>cesta!AJ290/1.2</f>
        <v>6.4916666666666698</v>
      </c>
      <c r="AK290" s="7">
        <f>cesta!AK290/1.2</f>
        <v>9.99166666666667069</v>
      </c>
      <c r="AL290" s="7">
        <f>cesta!AL290/11.25</f>
        <v>1.99022222222221998</v>
      </c>
      <c r="AM290" s="7">
        <f>cesta!AM290/11.25</f>
        <v>3.7182222222222201</v>
      </c>
      <c r="AN290" s="7">
        <f>cesta!AN290/11.25</f>
        <v>3.79022222222222016</v>
      </c>
      <c r="AO290" s="7">
        <f>cesta!AO290/11.25</f>
        <v>4.79999999999999982</v>
      </c>
      <c r="AP290" s="7">
        <f>cesta!AP290/3</f>
        <v>2.49000000000000021</v>
      </c>
      <c r="AQ290" s="7">
        <f>cesta!AQ290/3</f>
        <v>3.68999999999999995</v>
      </c>
      <c r="AR290" s="7">
        <f>cesta!AR290/3</f>
        <v>3.74000000000000021</v>
      </c>
      <c r="AS290" s="7">
        <f>cesta!AS290/3</f>
        <v>4.29000000000000004</v>
      </c>
      <c r="AT290" s="7">
        <f>cesta!AT290*1.2</f>
        <v>8.3879999999999999</v>
      </c>
      <c r="AU290" s="7">
        <f>cesta!AU290*1.2</f>
        <v>9.3360000000000003</v>
      </c>
      <c r="AV290" s="7">
        <f>cesta!AV290*1.2</f>
        <v>9.19200000000000017</v>
      </c>
      <c r="AW290" s="7">
        <f>cesta!AW290*1.2</f>
        <v>12.984</v>
      </c>
      <c r="AX290" s="7">
        <f>cesta!AX290/3.75</f>
        <v>5.98933333333333007</v>
      </c>
      <c r="AY290" s="7">
        <f>cesta!AY290/3.75</f>
        <v>10.2773333333332992</v>
      </c>
      <c r="AZ290" s="7">
        <f>cesta!AZ290/3.75</f>
        <v>9.83999999999999986</v>
      </c>
      <c r="BA290" s="7">
        <f>cesta!BA290/3.75</f>
        <v>17.4906666666667014</v>
      </c>
    </row>
    <row r="291" spans="1:53">
      <c r="A291" s="3" t="s">
        <v>77</v>
      </c>
      <c r="B291" s="9" t="n">
        <v>44433</v>
      </c>
      <c r="C291" s="1" t="s">
        <v>62</v>
      </c>
      <c r="D291" s="4" t="n">
        <v>0.729166666666666519</v>
      </c>
      <c r="E291" s="1" t="s">
        <v>59</v>
      </c>
      <c r="F291" s="7">
        <f>cesta!F291/4.5</f>
        <v>32.9911111111111026</v>
      </c>
      <c r="G291" s="7">
        <f>cesta!G291/4.5</f>
        <v>39.851111111111102</v>
      </c>
      <c r="H291" s="7">
        <f>cesta!H291/4.5</f>
        <v>38.9911111111111026</v>
      </c>
      <c r="I291" s="7">
        <f>cesta!I291/4.5</f>
        <v>46.9911111111111026</v>
      </c>
      <c r="J291" s="7">
        <f>cesta!J291/6</f>
        <v>4.25</v>
      </c>
      <c r="K291" s="7">
        <f>cesta!K291/6</f>
        <v>5.75999999999999979</v>
      </c>
      <c r="L291" s="7">
        <f>cesta!L291/6</f>
        <v>5.49000000000000021</v>
      </c>
      <c r="M291" s="7">
        <f>cesta!M291/6</f>
        <v>11.9900000000000002</v>
      </c>
      <c r="N291" s="7">
        <f>cesta!N291/4.5</f>
        <v>5.78888888888888964</v>
      </c>
      <c r="O291" s="7">
        <f>cesta!O291/4.5</f>
        <v>7.83555555555556005</v>
      </c>
      <c r="P291" s="7">
        <f>cesta!P291/4.5</f>
        <v>7.78888888888888964</v>
      </c>
      <c r="Q291" s="7">
        <f>cesta!Q291/4.5</f>
        <v>10.4888888888888996</v>
      </c>
      <c r="R291" s="7">
        <f>cesta!R291/3.6</f>
        <v>3.58888888888888991</v>
      </c>
      <c r="S291" s="7">
        <f>cesta!S291/3.6</f>
        <v>5.07500000000000018</v>
      </c>
      <c r="T291" s="7">
        <f>cesta!T291/3.6</f>
        <v>4.98888888888888982</v>
      </c>
      <c r="U291" s="7">
        <f>cesta!U291/3.6</f>
        <v>6.28888888888888964</v>
      </c>
      <c r="V291" s="7">
        <f>cesta!V291/3</f>
        <v>3.35000000000000009</v>
      </c>
      <c r="W291" s="7">
        <f>cesta!W291/3</f>
        <v>4.37999999999999989</v>
      </c>
      <c r="X291" s="7">
        <f>cesta!X291/3</f>
        <v>4.24000000000000021</v>
      </c>
      <c r="Y291" s="7">
        <f>cesta!Y291/3</f>
        <v>5.99000000000000021</v>
      </c>
      <c r="Z291" s="7">
        <f>cesta!Z291/12</f>
        <v>1.29000000000000004</v>
      </c>
      <c r="AA291" s="7">
        <f>cesta!AA291/12</f>
        <v>2.38916666666667021</v>
      </c>
      <c r="AB291" s="7">
        <f>cesta!AB291/12</f>
        <v>2.08999999999999986</v>
      </c>
      <c r="AC291" s="7">
        <f>cesta!AC291/12</f>
        <v>4.19000000000000039</v>
      </c>
      <c r="AD291" s="7">
        <f>cesta!AD291/6</f>
        <v>8.99000000000000021</v>
      </c>
      <c r="AE291" s="7">
        <f>cesta!AE291/6</f>
        <v>11.8800000000000008</v>
      </c>
      <c r="AF291" s="7">
        <f>cesta!AF291/6</f>
        <v>12.8000000000000007</v>
      </c>
      <c r="AG291" s="7">
        <f>cesta!AG291/6</f>
        <v>14.9000000000000004</v>
      </c>
      <c r="AH291" s="7">
        <f>cesta!AH291/1.2</f>
        <v>3.65833333333333011</v>
      </c>
      <c r="AI291" s="7">
        <f>cesta!AI291/1.2</f>
        <v>6.375</v>
      </c>
      <c r="AJ291" s="7">
        <f>cesta!AJ291/1.2</f>
        <v>6.4916666666666698</v>
      </c>
      <c r="AK291" s="7">
        <f>cesta!AK291/1.2</f>
        <v>9.99166666666667069</v>
      </c>
      <c r="AL291" s="7">
        <f>cesta!AL291/11.25</f>
        <v>1.99022222222221998</v>
      </c>
      <c r="AM291" s="7">
        <f>cesta!AM291/11.25</f>
        <v>3.56444444444445008</v>
      </c>
      <c r="AN291" s="7">
        <f>cesta!AN291/11.25</f>
        <v>3.79022222222222016</v>
      </c>
      <c r="AO291" s="7">
        <f>cesta!AO291/11.25</f>
        <v>4.79999999999999982</v>
      </c>
      <c r="AP291" s="7">
        <f>cesta!AP291/3</f>
        <v>2.49000000000000021</v>
      </c>
      <c r="AQ291" s="7">
        <f>cesta!AQ291/3</f>
        <v>3.68333333333333002</v>
      </c>
      <c r="AR291" s="7">
        <f>cesta!AR291/3</f>
        <v>3.74000000000000021</v>
      </c>
      <c r="AS291" s="7">
        <f>cesta!AS291/3</f>
        <v>4.29000000000000004</v>
      </c>
      <c r="AT291" s="7">
        <f>cesta!AT291*1.2</f>
        <v>4.99199999999999999</v>
      </c>
      <c r="AU291" s="7">
        <f>cesta!AU291*1.2</f>
        <v>8.89199999999999946</v>
      </c>
      <c r="AV291" s="7">
        <f>cesta!AV291*1.2</f>
        <v>8.98799999999999955</v>
      </c>
      <c r="AW291" s="7">
        <f>cesta!AW291*1.2</f>
        <v>12.984</v>
      </c>
      <c r="AX291" s="7">
        <f>cesta!AX291/3.75</f>
        <v>5.98933333333333007</v>
      </c>
      <c r="AY291" s="7">
        <f>cesta!AY291/3.75</f>
        <v>10.1359999999999992</v>
      </c>
      <c r="AZ291" s="7">
        <f>cesta!AZ291/3.75</f>
        <v>9.78933333333334055</v>
      </c>
      <c r="BA291" s="7">
        <f>cesta!BA291/3.75</f>
        <v>16.989333333333299</v>
      </c>
    </row>
    <row r="292" spans="1:53">
      <c r="A292" s="3" t="s">
        <v>77</v>
      </c>
      <c r="B292" s="9" t="n">
        <v>44434</v>
      </c>
      <c r="C292" s="1" t="s">
        <v>64</v>
      </c>
      <c r="D292" s="4" t="n">
        <v>0.694444444444444553</v>
      </c>
      <c r="E292" s="1" t="s">
        <v>59</v>
      </c>
      <c r="F292" s="7">
        <f>cesta!F292/4.5</f>
        <v>32.9911111111111026</v>
      </c>
      <c r="G292" s="7">
        <f>cesta!G292/4.5</f>
        <v>39.7800000000000011</v>
      </c>
      <c r="H292" s="7">
        <f>cesta!H292/4.5</f>
        <v>39.4911111111111026</v>
      </c>
      <c r="I292" s="7">
        <f>cesta!I292/4.5</f>
        <v>46.9911111111111026</v>
      </c>
      <c r="J292" s="7">
        <f>cesta!J292/6</f>
        <v>4.25</v>
      </c>
      <c r="K292" s="7">
        <f>cesta!K292/6</f>
        <v>5.76499999999999968</v>
      </c>
      <c r="L292" s="7">
        <f>cesta!L292/6</f>
        <v>5.49000000000000021</v>
      </c>
      <c r="M292" s="7">
        <f>cesta!M292/6</f>
        <v>11.9900000000000002</v>
      </c>
      <c r="N292" s="7">
        <f>cesta!N292/4.5</f>
        <v>5.78888888888888964</v>
      </c>
      <c r="O292" s="7">
        <f>cesta!O292/4.5</f>
        <v>7.77333333333332988</v>
      </c>
      <c r="P292" s="7">
        <f>cesta!P292/4.5</f>
        <v>7.48888888888888982</v>
      </c>
      <c r="Q292" s="7">
        <f>cesta!Q292/4.5</f>
        <v>10.4888888888888996</v>
      </c>
      <c r="R292" s="7">
        <f>cesta!R292/3.6</f>
        <v>3.58888888888888991</v>
      </c>
      <c r="S292" s="7">
        <f>cesta!S292/3.6</f>
        <v>5.06666666666666998</v>
      </c>
      <c r="T292" s="7">
        <f>cesta!T292/3.6</f>
        <v>4.98888888888888982</v>
      </c>
      <c r="U292" s="7">
        <f>cesta!U292/3.6</f>
        <v>6.78888888888888964</v>
      </c>
      <c r="V292" s="7">
        <f>cesta!V292/3</f>
        <v>3.35000000000000009</v>
      </c>
      <c r="W292" s="7">
        <f>cesta!W292/3</f>
        <v>4.37999999999999989</v>
      </c>
      <c r="X292" s="7">
        <f>cesta!X292/3</f>
        <v>4.24000000000000021</v>
      </c>
      <c r="Y292" s="7">
        <f>cesta!Y292/3</f>
        <v>5.99000000000000021</v>
      </c>
      <c r="Z292" s="7">
        <f>cesta!Z292/12</f>
        <v>1.49000000000000004</v>
      </c>
      <c r="AA292" s="7">
        <f>cesta!AA292/12</f>
        <v>2.43500000000000005</v>
      </c>
      <c r="AB292" s="7">
        <f>cesta!AB292/12</f>
        <v>1.99000000000000004</v>
      </c>
      <c r="AC292" s="7">
        <f>cesta!AC292/12</f>
        <v>4.19000000000000039</v>
      </c>
      <c r="AD292" s="7">
        <f>cesta!AD292/6</f>
        <v>8.99000000000000021</v>
      </c>
      <c r="AE292" s="7">
        <f>cesta!AE292/6</f>
        <v>11.8933333333333007</v>
      </c>
      <c r="AF292" s="7">
        <f>cesta!AF292/6</f>
        <v>12.3949999999999996</v>
      </c>
      <c r="AG292" s="7">
        <f>cesta!AG292/6</f>
        <v>14.9000000000000004</v>
      </c>
      <c r="AH292" s="7">
        <f>cesta!AH292/1.2</f>
        <v>3.65833333333333011</v>
      </c>
      <c r="AI292" s="7">
        <f>cesta!AI292/1.2</f>
        <v>6.39166666666667016</v>
      </c>
      <c r="AJ292" s="7">
        <f>cesta!AJ292/1.2</f>
        <v>6.4916666666666698</v>
      </c>
      <c r="AK292" s="7">
        <f>cesta!AK292/1.2</f>
        <v>9.99166666666667069</v>
      </c>
      <c r="AL292" s="7">
        <f>cesta!AL292/11.25</f>
        <v>1.99022222222221998</v>
      </c>
      <c r="AM292" s="7">
        <f>cesta!AM292/11.25</f>
        <v>3.52977777777778012</v>
      </c>
      <c r="AN292" s="7">
        <f>cesta!AN292/11.25</f>
        <v>3.79022222222222016</v>
      </c>
      <c r="AO292" s="7">
        <f>cesta!AO292/11.25</f>
        <v>4.79999999999999982</v>
      </c>
      <c r="AP292" s="7">
        <f>cesta!AP292/3</f>
        <v>2.49000000000000021</v>
      </c>
      <c r="AQ292" s="7">
        <f>cesta!AQ292/3</f>
        <v>3.69666666666666988</v>
      </c>
      <c r="AR292" s="7">
        <f>cesta!AR292/3</f>
        <v>3.79000000000000004</v>
      </c>
      <c r="AS292" s="7">
        <f>cesta!AS292/3</f>
        <v>4.29000000000000004</v>
      </c>
      <c r="AT292" s="7">
        <f>cesta!AT292*1.2</f>
        <v>4.99199999999999999</v>
      </c>
      <c r="AU292" s="7">
        <f>cesta!AU292*1.2</f>
        <v>8.88000000000000078</v>
      </c>
      <c r="AV292" s="7">
        <f>cesta!AV292*1.2</f>
        <v>8.98799999999999955</v>
      </c>
      <c r="AW292" s="7">
        <f>cesta!AW292*1.2</f>
        <v>12.984</v>
      </c>
      <c r="AX292" s="7">
        <f>cesta!AX292/3.75</f>
        <v>5.98933333333333007</v>
      </c>
      <c r="AY292" s="7">
        <f>cesta!AY292/3.75</f>
        <v>10.1199999999999992</v>
      </c>
      <c r="AZ292" s="7">
        <f>cesta!AZ292/3.75</f>
        <v>9.73866666666667058</v>
      </c>
      <c r="BA292" s="7">
        <f>cesta!BA292/3.75</f>
        <v>16.989333333333299</v>
      </c>
    </row>
    <row r="293" spans="1:53">
      <c r="A293" s="3" t="s">
        <v>77</v>
      </c>
      <c r="B293" s="9" t="n">
        <v>44435</v>
      </c>
      <c r="C293" s="1" t="s">
        <v>65</v>
      </c>
      <c r="D293" s="4" t="n">
        <v>0.36805555555555558</v>
      </c>
      <c r="E293" s="1" t="s">
        <v>61</v>
      </c>
      <c r="F293" s="7">
        <f>cesta!F293/4.5</f>
        <v>32.9911111111111026</v>
      </c>
      <c r="G293" s="7">
        <f>cesta!G293/4.5</f>
        <v>39.148888888888898</v>
      </c>
      <c r="H293" s="7">
        <f>cesta!H293/4.5</f>
        <v>38.9911111111111026</v>
      </c>
      <c r="I293" s="7">
        <f>cesta!I293/4.5</f>
        <v>46.9911111111111026</v>
      </c>
      <c r="J293" s="7">
        <f>cesta!J293/6</f>
        <v>4.25</v>
      </c>
      <c r="K293" s="7">
        <f>cesta!K293/6</f>
        <v>5.78166666666666984</v>
      </c>
      <c r="L293" s="7">
        <f>cesta!L293/6</f>
        <v>5.49000000000000021</v>
      </c>
      <c r="M293" s="7">
        <f>cesta!M293/6</f>
        <v>11.9900000000000002</v>
      </c>
      <c r="N293" s="7">
        <f>cesta!N293/4.5</f>
        <v>5.78888888888888964</v>
      </c>
      <c r="O293" s="7">
        <f>cesta!O293/4.5</f>
        <v>7.80444444444443963</v>
      </c>
      <c r="P293" s="7">
        <f>cesta!P293/4.5</f>
        <v>7.65111111111110986</v>
      </c>
      <c r="Q293" s="7">
        <f>cesta!Q293/4.5</f>
        <v>10.4888888888888996</v>
      </c>
      <c r="R293" s="7">
        <f>cesta!R293/3.6</f>
        <v>3.58888888888888991</v>
      </c>
      <c r="S293" s="7">
        <f>cesta!S293/3.6</f>
        <v>5.06111111111111001</v>
      </c>
      <c r="T293" s="7">
        <f>cesta!T293/3.6</f>
        <v>4.98888888888888982</v>
      </c>
      <c r="U293" s="7">
        <f>cesta!U293/3.6</f>
        <v>6.78888888888888964</v>
      </c>
      <c r="V293" s="7">
        <f>cesta!V293/3</f>
        <v>3.35000000000000009</v>
      </c>
      <c r="W293" s="7">
        <f>cesta!W293/3</f>
        <v>4.37333333333333041</v>
      </c>
      <c r="X293" s="7">
        <f>cesta!X293/3</f>
        <v>4.19000000000000039</v>
      </c>
      <c r="Y293" s="7">
        <f>cesta!Y293/3</f>
        <v>5.99000000000000021</v>
      </c>
      <c r="Z293" s="7">
        <f>cesta!Z293/12</f>
        <v>1.49000000000000004</v>
      </c>
      <c r="AA293" s="7">
        <f>cesta!AA293/12</f>
        <v>2.62833333333332986</v>
      </c>
      <c r="AB293" s="7">
        <f>cesta!AB293/12</f>
        <v>2.99000000000000021</v>
      </c>
      <c r="AC293" s="7">
        <f>cesta!AC293/12</f>
        <v>4.19000000000000039</v>
      </c>
      <c r="AD293" s="7">
        <f>cesta!AD293/6</f>
        <v>8.99000000000000021</v>
      </c>
      <c r="AE293" s="7">
        <f>cesta!AE293/6</f>
        <v>11.8933333333333007</v>
      </c>
      <c r="AF293" s="7">
        <f>cesta!AF293/6</f>
        <v>12.3949999999999996</v>
      </c>
      <c r="AG293" s="7">
        <f>cesta!AG293/6</f>
        <v>14.9000000000000004</v>
      </c>
      <c r="AH293" s="7">
        <f>cesta!AH293/1.2</f>
        <v>3.65833333333333011</v>
      </c>
      <c r="AI293" s="7">
        <f>cesta!AI293/1.2</f>
        <v>6.40000000000000036</v>
      </c>
      <c r="AJ293" s="7">
        <f>cesta!AJ293/1.2</f>
        <v>6.4916666666666698</v>
      </c>
      <c r="AK293" s="7">
        <f>cesta!AK293/1.2</f>
        <v>9.99166666666667069</v>
      </c>
      <c r="AL293" s="7">
        <f>cesta!AL293/11.25</f>
        <v>1.99022222222221998</v>
      </c>
      <c r="AM293" s="7">
        <f>cesta!AM293/11.25</f>
        <v>3.72444444444444001</v>
      </c>
      <c r="AN293" s="7">
        <f>cesta!AN293/11.25</f>
        <v>3.79022222222222016</v>
      </c>
      <c r="AO293" s="7">
        <f>cesta!AO293/11.25</f>
        <v>4.79999999999999982</v>
      </c>
      <c r="AP293" s="7">
        <f>cesta!AP293/3</f>
        <v>2.49000000000000021</v>
      </c>
      <c r="AQ293" s="7">
        <f>cesta!AQ293/3</f>
        <v>3.69666666666666988</v>
      </c>
      <c r="AR293" s="7">
        <f>cesta!AR293/3</f>
        <v>3.79000000000000004</v>
      </c>
      <c r="AS293" s="7">
        <f>cesta!AS293/3</f>
        <v>4.29000000000000004</v>
      </c>
      <c r="AT293" s="7">
        <f>cesta!AT293*1.2</f>
        <v>4.99199999999999999</v>
      </c>
      <c r="AU293" s="7">
        <f>cesta!AU293*1.2</f>
        <v>8.88000000000000078</v>
      </c>
      <c r="AV293" s="7">
        <f>cesta!AV293*1.2</f>
        <v>8.98799999999999955</v>
      </c>
      <c r="AW293" s="7">
        <f>cesta!AW293*1.2</f>
        <v>12.984</v>
      </c>
      <c r="AX293" s="7">
        <f>cesta!AX293/3.75</f>
        <v>5.98933333333333007</v>
      </c>
      <c r="AY293" s="7">
        <f>cesta!AY293/3.75</f>
        <v>10.1253333333333</v>
      </c>
      <c r="AZ293" s="7">
        <f>cesta!AZ293/3.75</f>
        <v>9.73866666666667058</v>
      </c>
      <c r="BA293" s="7">
        <f>cesta!BA293/3.75</f>
        <v>16.989333333333299</v>
      </c>
    </row>
    <row r="294" spans="1:53">
      <c r="A294" s="3" t="s">
        <v>77</v>
      </c>
      <c r="B294" s="9" t="n">
        <v>44436</v>
      </c>
      <c r="C294" s="1" t="s">
        <v>66</v>
      </c>
      <c r="D294" s="4" t="n">
        <v>0.386111111111111107</v>
      </c>
      <c r="E294" s="1" t="s">
        <v>61</v>
      </c>
      <c r="F294" s="7">
        <f>cesta!F294/4.5</f>
        <v>30.9888888888889014</v>
      </c>
      <c r="G294" s="7">
        <f>cesta!G294/4.5</f>
        <v>38.4155555555555992</v>
      </c>
      <c r="H294" s="7">
        <f>cesta!H294/4.5</f>
        <v>38.9911111111111026</v>
      </c>
      <c r="I294" s="7">
        <f>cesta!I294/4.5</f>
        <v>46.9911111111111026</v>
      </c>
      <c r="J294" s="7">
        <f>cesta!J294/6</f>
        <v>3.68999999999999995</v>
      </c>
      <c r="K294" s="7">
        <f>cesta!K294/6</f>
        <v>5.70000000000000018</v>
      </c>
      <c r="L294" s="7">
        <f>cesta!L294/6</f>
        <v>5.49000000000000021</v>
      </c>
      <c r="M294" s="7">
        <f>cesta!M294/6</f>
        <v>11.9900000000000002</v>
      </c>
      <c r="N294" s="7">
        <f>cesta!N294/4.5</f>
        <v>5.78888888888888964</v>
      </c>
      <c r="O294" s="7">
        <f>cesta!O294/4.5</f>
        <v>7.73333333333332984</v>
      </c>
      <c r="P294" s="7">
        <f>cesta!P294/4.5</f>
        <v>7.56888888888888989</v>
      </c>
      <c r="Q294" s="7">
        <f>cesta!Q294/4.5</f>
        <v>10.4888888888888996</v>
      </c>
      <c r="R294" s="7">
        <f>cesta!R294/3.6</f>
        <v>3.58888888888888991</v>
      </c>
      <c r="S294" s="7">
        <f>cesta!S294/3.6</f>
        <v>5.06111111111111001</v>
      </c>
      <c r="T294" s="7">
        <f>cesta!T294/3.6</f>
        <v>4.98888888888888982</v>
      </c>
      <c r="U294" s="7">
        <f>cesta!U294/3.6</f>
        <v>6.78888888888888964</v>
      </c>
      <c r="V294" s="7">
        <f>cesta!V294/3</f>
        <v>3.35000000000000009</v>
      </c>
      <c r="W294" s="7">
        <f>cesta!W294/3</f>
        <v>4.37666666666666959</v>
      </c>
      <c r="X294" s="7">
        <f>cesta!X294/3</f>
        <v>4.08999999999999986</v>
      </c>
      <c r="Y294" s="7">
        <f>cesta!Y294/3</f>
        <v>5.99000000000000021</v>
      </c>
      <c r="Z294" s="7">
        <f>cesta!Z294/12</f>
        <v>0.990000000000000036</v>
      </c>
      <c r="AA294" s="7">
        <f>cesta!AA294/12</f>
        <v>2.38166666666666993</v>
      </c>
      <c r="AB294" s="7">
        <f>cesta!AB294/12</f>
        <v>2.14000000000000012</v>
      </c>
      <c r="AC294" s="7">
        <f>cesta!AC294/12</f>
        <v>4.19000000000000039</v>
      </c>
      <c r="AD294" s="7">
        <f>cesta!AD294/6</f>
        <v>8.99000000000000021</v>
      </c>
      <c r="AE294" s="7">
        <f>cesta!AE294/6</f>
        <v>11.8933333333333007</v>
      </c>
      <c r="AF294" s="7">
        <f>cesta!AF294/6</f>
        <v>12.3949999999999996</v>
      </c>
      <c r="AG294" s="7">
        <f>cesta!AG294/6</f>
        <v>14.9000000000000004</v>
      </c>
      <c r="AH294" s="7">
        <f>cesta!AH294/1.2</f>
        <v>3.65833333333333011</v>
      </c>
      <c r="AI294" s="7">
        <f>cesta!AI294/1.2</f>
        <v>6.40000000000000036</v>
      </c>
      <c r="AJ294" s="7">
        <f>cesta!AJ294/1.2</f>
        <v>6.4916666666666698</v>
      </c>
      <c r="AK294" s="7">
        <f>cesta!AK294/1.2</f>
        <v>9.99166666666667069</v>
      </c>
      <c r="AL294" s="7">
        <f>cesta!AL294/11.25</f>
        <v>1.99022222222221998</v>
      </c>
      <c r="AM294" s="7">
        <f>cesta!AM294/11.25</f>
        <v>3.73155555555555996</v>
      </c>
      <c r="AN294" s="7">
        <f>cesta!AN294/11.25</f>
        <v>3.79022222222222016</v>
      </c>
      <c r="AO294" s="7">
        <f>cesta!AO294/11.25</f>
        <v>4.79999999999999982</v>
      </c>
      <c r="AP294" s="7">
        <f>cesta!AP294/3</f>
        <v>3.49000000000000021</v>
      </c>
      <c r="AQ294" s="7">
        <f>cesta!AQ294/3</f>
        <v>3.83999999999999986</v>
      </c>
      <c r="AR294" s="7">
        <f>cesta!AR294/3</f>
        <v>3.85</v>
      </c>
      <c r="AS294" s="7">
        <f>cesta!AS294/3</f>
        <v>4.29000000000000004</v>
      </c>
      <c r="AT294" s="7">
        <f>cesta!AT294*1.2</f>
        <v>4.99199999999999999</v>
      </c>
      <c r="AU294" s="7">
        <f>cesta!AU294*1.2</f>
        <v>8.7840000000000007</v>
      </c>
      <c r="AV294" s="7">
        <f>cesta!AV294*1.2</f>
        <v>8.98799999999999955</v>
      </c>
      <c r="AW294" s="7">
        <f>cesta!AW294*1.2</f>
        <v>12.984</v>
      </c>
      <c r="AX294" s="7">
        <f>cesta!AX294/3.75</f>
        <v>5.98933333333333007</v>
      </c>
      <c r="AY294" s="7">
        <f>cesta!AY294/3.75</f>
        <v>10.0853333333333008</v>
      </c>
      <c r="AZ294" s="7">
        <f>cesta!AZ294/3.75</f>
        <v>9.69066666666667054</v>
      </c>
      <c r="BA294" s="7">
        <f>cesta!BA294/3.75</f>
        <v>16.989333333333299</v>
      </c>
    </row>
    <row r="295" spans="1:53">
      <c r="A295" s="3" t="s">
        <v>77</v>
      </c>
      <c r="B295" s="9" t="n">
        <v>44437</v>
      </c>
      <c r="C295" s="1" t="s">
        <v>67</v>
      </c>
      <c r="D295" s="4" t="n">
        <v>0.737499999999999822</v>
      </c>
      <c r="E295" s="1" t="s">
        <v>59</v>
      </c>
      <c r="F295" s="7">
        <f>cesta!F295/4.5</f>
        <v>30.9888888888889014</v>
      </c>
      <c r="G295" s="7">
        <f>cesta!G295/4.5</f>
        <v>39.1711111111111023</v>
      </c>
      <c r="H295" s="7">
        <f>cesta!H295/4.5</f>
        <v>38.9911111111111026</v>
      </c>
      <c r="I295" s="7">
        <f>cesta!I295/4.5</f>
        <v>46.9911111111111026</v>
      </c>
      <c r="J295" s="7">
        <f>cesta!J295/6</f>
        <v>3.68999999999999995</v>
      </c>
      <c r="K295" s="7">
        <f>cesta!K295/6</f>
        <v>5.65666666666666984</v>
      </c>
      <c r="L295" s="7">
        <f>cesta!L295/6</f>
        <v>5.49000000000000021</v>
      </c>
      <c r="M295" s="7">
        <f>cesta!M295/6</f>
        <v>9.28999999999999915</v>
      </c>
      <c r="N295" s="7">
        <f>cesta!N295/4.5</f>
        <v>5.78888888888888964</v>
      </c>
      <c r="O295" s="7">
        <f>cesta!O295/4.5</f>
        <v>7.6933333333333298</v>
      </c>
      <c r="P295" s="7">
        <f>cesta!P295/4.5</f>
        <v>7.48888888888888982</v>
      </c>
      <c r="Q295" s="7">
        <f>cesta!Q295/4.5</f>
        <v>10.4888888888888996</v>
      </c>
      <c r="R295" s="7">
        <f>cesta!R295/3.6</f>
        <v>3.58888888888888991</v>
      </c>
      <c r="S295" s="7">
        <f>cesta!S295/3.6</f>
        <v>5.04444444444444962</v>
      </c>
      <c r="T295" s="7">
        <f>cesta!T295/3.6</f>
        <v>4.98888888888888982</v>
      </c>
      <c r="U295" s="7">
        <f>cesta!U295/3.6</f>
        <v>6.78888888888888964</v>
      </c>
      <c r="V295" s="7">
        <f>cesta!V295/3</f>
        <v>3.35000000000000009</v>
      </c>
      <c r="W295" s="7">
        <f>cesta!W295/3</f>
        <v>4.39666666666667005</v>
      </c>
      <c r="X295" s="7">
        <f>cesta!X295/3</f>
        <v>4.29000000000000004</v>
      </c>
      <c r="Y295" s="7">
        <f>cesta!Y295/3</f>
        <v>5.99000000000000021</v>
      </c>
      <c r="Z295" s="7">
        <f>cesta!Z295/12</f>
        <v>0.981666666666666998</v>
      </c>
      <c r="AA295" s="7">
        <f>cesta!AA295/12</f>
        <v>2.55916666666667014</v>
      </c>
      <c r="AB295" s="7">
        <f>cesta!AB295/12</f>
        <v>2.29000000000000004</v>
      </c>
      <c r="AC295" s="7">
        <f>cesta!AC295/12</f>
        <v>4.19000000000000039</v>
      </c>
      <c r="AD295" s="7">
        <f>cesta!AD295/6</f>
        <v>8.99000000000000021</v>
      </c>
      <c r="AE295" s="7">
        <f>cesta!AE295/6</f>
        <v>11.3933333333333007</v>
      </c>
      <c r="AF295" s="7">
        <f>cesta!AF295/6</f>
        <v>10.9900000000000002</v>
      </c>
      <c r="AG295" s="7">
        <f>cesta!AG295/6</f>
        <v>14.9000000000000004</v>
      </c>
      <c r="AH295" s="7">
        <f>cesta!AH295/1.2</f>
        <v>3.65833333333333011</v>
      </c>
      <c r="AI295" s="7">
        <f>cesta!AI295/1.2</f>
        <v>6.375</v>
      </c>
      <c r="AJ295" s="7">
        <f>cesta!AJ295/1.2</f>
        <v>6.4916666666666698</v>
      </c>
      <c r="AK295" s="7">
        <f>cesta!AK295/1.2</f>
        <v>9.99166666666667069</v>
      </c>
      <c r="AL295" s="7">
        <f>cesta!AL295/11.25</f>
        <v>2.68977777777777982</v>
      </c>
      <c r="AM295" s="7">
        <f>cesta!AM295/11.25</f>
        <v>3.82488888888889011</v>
      </c>
      <c r="AN295" s="7">
        <f>cesta!AN295/11.25</f>
        <v>3.79022222222222016</v>
      </c>
      <c r="AO295" s="7">
        <f>cesta!AO295/11.25</f>
        <v>4.79999999999999982</v>
      </c>
      <c r="AP295" s="7">
        <f>cesta!AP295/3</f>
        <v>2.49000000000000021</v>
      </c>
      <c r="AQ295" s="7">
        <f>cesta!AQ295/3</f>
        <v>3.70000000000000018</v>
      </c>
      <c r="AR295" s="7">
        <f>cesta!AR295/3</f>
        <v>3.81999999999999993</v>
      </c>
      <c r="AS295" s="7">
        <f>cesta!AS295/3</f>
        <v>4.29000000000000004</v>
      </c>
      <c r="AT295" s="7">
        <f>cesta!AT295*1.2</f>
        <v>4.99199999999999999</v>
      </c>
      <c r="AU295" s="7">
        <f>cesta!AU295*1.2</f>
        <v>8.69999999999999929</v>
      </c>
      <c r="AV295" s="7">
        <f>cesta!AV295*1.2</f>
        <v>8.98799999999999955</v>
      </c>
      <c r="AW295" s="7">
        <f>cesta!AW295*1.2</f>
        <v>12.984</v>
      </c>
      <c r="AX295" s="7">
        <f>cesta!AX295/3.75</f>
        <v>5.98933333333333007</v>
      </c>
      <c r="AY295" s="7">
        <f>cesta!AY295/3.75</f>
        <v>10.1519999999999992</v>
      </c>
      <c r="AZ295" s="7">
        <f>cesta!AZ295/3.75</f>
        <v>9.78933333333334055</v>
      </c>
      <c r="BA295" s="7">
        <f>cesta!BA295/3.75</f>
        <v>16.989333333333299</v>
      </c>
    </row>
    <row r="296" spans="1:53">
      <c r="A296" s="3" t="s">
        <v>77</v>
      </c>
      <c r="B296" s="9" t="n">
        <v>44438</v>
      </c>
      <c r="C296" s="1" t="s">
        <v>58</v>
      </c>
      <c r="D296" s="4" t="n">
        <v>0.770833333333333126</v>
      </c>
      <c r="E296" s="1" t="s">
        <v>63</v>
      </c>
      <c r="F296" s="7">
        <f>cesta!F296/4.5</f>
        <v>30.9888888888889014</v>
      </c>
      <c r="G296" s="7">
        <f>cesta!G296/4.5</f>
        <v>39.2244444444445008</v>
      </c>
      <c r="H296" s="7">
        <f>cesta!H296/4.5</f>
        <v>38.9911111111111026</v>
      </c>
      <c r="I296" s="7">
        <f>cesta!I296/4.5</f>
        <v>46.9911111111111026</v>
      </c>
      <c r="J296" s="7">
        <f>cesta!J296/6</f>
        <v>3.68999999999999995</v>
      </c>
      <c r="K296" s="7">
        <f>cesta!K296/6</f>
        <v>5.58999999999999986</v>
      </c>
      <c r="L296" s="7">
        <f>cesta!L296/6</f>
        <v>5.44500000000000028</v>
      </c>
      <c r="M296" s="7">
        <f>cesta!M296/6</f>
        <v>9.28999999999999915</v>
      </c>
      <c r="N296" s="7">
        <f>cesta!N296/4.5</f>
        <v>5.78888888888888964</v>
      </c>
      <c r="O296" s="7">
        <f>cesta!O296/4.5</f>
        <v>7.67333333333333023</v>
      </c>
      <c r="P296" s="7">
        <f>cesta!P296/4.5</f>
        <v>7.48888888888888982</v>
      </c>
      <c r="Q296" s="7">
        <f>cesta!Q296/4.5</f>
        <v>10.4888888888888996</v>
      </c>
      <c r="R296" s="7">
        <f>cesta!R296/3.6</f>
        <v>3.58888888888888991</v>
      </c>
      <c r="S296" s="7">
        <f>cesta!S296/3.6</f>
        <v>5.04444444444444962</v>
      </c>
      <c r="T296" s="7">
        <f>cesta!T296/3.6</f>
        <v>4.98888888888888982</v>
      </c>
      <c r="U296" s="7">
        <f>cesta!U296/3.6</f>
        <v>6.78888888888888964</v>
      </c>
      <c r="V296" s="7">
        <f>cesta!V296/3</f>
        <v>3.35000000000000009</v>
      </c>
      <c r="W296" s="7">
        <f>cesta!W296/3</f>
        <v>4.41000000000000014</v>
      </c>
      <c r="X296" s="7">
        <f>cesta!X296/3</f>
        <v>4.29000000000000004</v>
      </c>
      <c r="Y296" s="7">
        <f>cesta!Y296/3</f>
        <v>5.99000000000000021</v>
      </c>
      <c r="Z296" s="7">
        <f>cesta!Z296/12</f>
        <v>0.990000000000000036</v>
      </c>
      <c r="AA296" s="7">
        <f>cesta!AA296/12</f>
        <v>2.51833333333332998</v>
      </c>
      <c r="AB296" s="7">
        <f>cesta!AB296/12</f>
        <v>2.14000000000000012</v>
      </c>
      <c r="AC296" s="7">
        <f>cesta!AC296/12</f>
        <v>4.19000000000000039</v>
      </c>
      <c r="AD296" s="7">
        <f>cesta!AD296/6</f>
        <v>6.49000000000000021</v>
      </c>
      <c r="AE296" s="7">
        <f>cesta!AE296/6</f>
        <v>10.4049999999999994</v>
      </c>
      <c r="AF296" s="7">
        <f>cesta!AF296/6</f>
        <v>9.49000000000000021</v>
      </c>
      <c r="AG296" s="7">
        <f>cesta!AG296/6</f>
        <v>14.9000000000000004</v>
      </c>
      <c r="AH296" s="7">
        <f>cesta!AH296/1.2</f>
        <v>3.65833333333333011</v>
      </c>
      <c r="AI296" s="7">
        <f>cesta!AI296/1.2</f>
        <v>6.3833333333333302</v>
      </c>
      <c r="AJ296" s="7">
        <f>cesta!AJ296/1.2</f>
        <v>6.4916666666666698</v>
      </c>
      <c r="AK296" s="7">
        <f>cesta!AK296/1.2</f>
        <v>9.99166666666667069</v>
      </c>
      <c r="AL296" s="7">
        <f>cesta!AL296/11.25</f>
        <v>2.79022222222222016</v>
      </c>
      <c r="AM296" s="7">
        <f>cesta!AM296/11.25</f>
        <v>3.81155555555556003</v>
      </c>
      <c r="AN296" s="7">
        <f>cesta!AN296/11.25</f>
        <v>3.79022222222222016</v>
      </c>
      <c r="AO296" s="7">
        <f>cesta!AO296/11.25</f>
        <v>4.79999999999999982</v>
      </c>
      <c r="AP296" s="7">
        <f>cesta!AP296/3</f>
        <v>2.49000000000000021</v>
      </c>
      <c r="AQ296" s="7">
        <f>cesta!AQ296/3</f>
        <v>3.70000000000000018</v>
      </c>
      <c r="AR296" s="7">
        <f>cesta!AR296/3</f>
        <v>3.85</v>
      </c>
      <c r="AS296" s="7">
        <f>cesta!AS296/3</f>
        <v>4.29000000000000004</v>
      </c>
      <c r="AT296" s="7">
        <f>cesta!AT296*1.2</f>
        <v>4.99199999999999999</v>
      </c>
      <c r="AU296" s="7">
        <f>cesta!AU296*1.2</f>
        <v>8.69999999999999929</v>
      </c>
      <c r="AV296" s="7">
        <f>cesta!AV296*1.2</f>
        <v>8.98799999999999955</v>
      </c>
      <c r="AW296" s="7">
        <f>cesta!AW296*1.2</f>
        <v>12.984</v>
      </c>
      <c r="AX296" s="7">
        <f>cesta!AX296/3.75</f>
        <v>5.98933333333333007</v>
      </c>
      <c r="AY296" s="7">
        <f>cesta!AY296/3.75</f>
        <v>10.1706666666666994</v>
      </c>
      <c r="AZ296" s="7">
        <f>cesta!AZ296/3.75</f>
        <v>9.78933333333334055</v>
      </c>
      <c r="BA296" s="7">
        <f>cesta!BA296/3.75</f>
        <v>16.989333333333299</v>
      </c>
    </row>
    <row r="297" spans="1:53">
      <c r="A297" s="3" t="s">
        <v>77</v>
      </c>
      <c r="B297" s="9" t="n">
        <v>44439</v>
      </c>
      <c r="C297" s="1" t="s">
        <v>60</v>
      </c>
      <c r="D297" s="4" t="n">
        <v>0.526388888888888928</v>
      </c>
      <c r="E297" s="1" t="s">
        <v>59</v>
      </c>
      <c r="F297" s="7">
        <f>cesta!F297/4.5</f>
        <v>30.9888888888889014</v>
      </c>
      <c r="G297" s="7">
        <f>cesta!G297/4.5</f>
        <v>39.3488888888889008</v>
      </c>
      <c r="H297" s="7">
        <f>cesta!H297/4.5</f>
        <v>38.9911111111111026</v>
      </c>
      <c r="I297" s="7">
        <f>cesta!I297/4.5</f>
        <v>46.9911111111111026</v>
      </c>
      <c r="J297" s="7">
        <f>cesta!J297/6</f>
        <v>3.68999999999999995</v>
      </c>
      <c r="K297" s="7">
        <f>cesta!K297/6</f>
        <v>5.65000000000000036</v>
      </c>
      <c r="L297" s="7">
        <f>cesta!L297/6</f>
        <v>5.49000000000000021</v>
      </c>
      <c r="M297" s="7">
        <f>cesta!M297/6</f>
        <v>11.9900000000000002</v>
      </c>
      <c r="N297" s="7">
        <f>cesta!N297/4.5</f>
        <v>5.6911111111111099</v>
      </c>
      <c r="O297" s="7">
        <f>cesta!O297/4.5</f>
        <v>7.72666666666667012</v>
      </c>
      <c r="P297" s="7">
        <f>cesta!P297/4.5</f>
        <v>7.48888888888888982</v>
      </c>
      <c r="Q297" s="7">
        <f>cesta!Q297/4.5</f>
        <v>11.6799999999999997</v>
      </c>
      <c r="R297" s="7">
        <f>cesta!R297/3.6</f>
        <v>3.58888888888888991</v>
      </c>
      <c r="S297" s="7">
        <f>cesta!S297/3.6</f>
        <v>5.00555555555555998</v>
      </c>
      <c r="T297" s="7">
        <f>cesta!T297/3.6</f>
        <v>4.98888888888888982</v>
      </c>
      <c r="U297" s="7">
        <f>cesta!U297/3.6</f>
        <v>6.78888888888888964</v>
      </c>
      <c r="V297" s="7">
        <f>cesta!V297/3</f>
        <v>3.35000000000000009</v>
      </c>
      <c r="W297" s="7">
        <f>cesta!W297/3</f>
        <v>4.42333333333333023</v>
      </c>
      <c r="X297" s="7">
        <f>cesta!X297/3</f>
        <v>4.29000000000000004</v>
      </c>
      <c r="Y297" s="7">
        <f>cesta!Y297/3</f>
        <v>5.99000000000000021</v>
      </c>
      <c r="Z297" s="7">
        <f>cesta!Z297/12</f>
        <v>0.990000000000000036</v>
      </c>
      <c r="AA297" s="7">
        <f>cesta!AA297/12</f>
        <v>2.51833333333332998</v>
      </c>
      <c r="AB297" s="7">
        <f>cesta!AB297/12</f>
        <v>2.14000000000000012</v>
      </c>
      <c r="AC297" s="7">
        <f>cesta!AC297/12</f>
        <v>4.19000000000000039</v>
      </c>
      <c r="AD297" s="7">
        <f>cesta!AD297/6</f>
        <v>6.49000000000000021</v>
      </c>
      <c r="AE297" s="7">
        <f>cesta!AE297/6</f>
        <v>11.0183333333333007</v>
      </c>
      <c r="AF297" s="7">
        <f>cesta!AF297/6</f>
        <v>10.9900000000000002</v>
      </c>
      <c r="AG297" s="7">
        <f>cesta!AG297/6</f>
        <v>14.9000000000000004</v>
      </c>
      <c r="AH297" s="7">
        <f>cesta!AH297/1.2</f>
        <v>3.65833333333333011</v>
      </c>
      <c r="AI297" s="7">
        <f>cesta!AI297/1.2</f>
        <v>6.40833333333332966</v>
      </c>
      <c r="AJ297" s="7">
        <f>cesta!AJ297/1.2</f>
        <v>6.4916666666666698</v>
      </c>
      <c r="AK297" s="7">
        <f>cesta!AK297/1.2</f>
        <v>9.99166666666667069</v>
      </c>
      <c r="AL297" s="7">
        <f>cesta!AL297/11.25</f>
        <v>2.79022222222222016</v>
      </c>
      <c r="AM297" s="7">
        <f>cesta!AM297/11.25</f>
        <v>3.81244444444443999</v>
      </c>
      <c r="AN297" s="7">
        <f>cesta!AN297/11.25</f>
        <v>3.88977777777778009</v>
      </c>
      <c r="AO297" s="7">
        <f>cesta!AO297/11.25</f>
        <v>4.79999999999999982</v>
      </c>
      <c r="AP297" s="7">
        <f>cesta!AP297/3</f>
        <v>2.49000000000000021</v>
      </c>
      <c r="AQ297" s="7">
        <f>cesta!AQ297/3</f>
        <v>3.68666666666667009</v>
      </c>
      <c r="AR297" s="7">
        <f>cesta!AR297/3</f>
        <v>3.85</v>
      </c>
      <c r="AS297" s="7">
        <f>cesta!AS297/3</f>
        <v>4.29000000000000004</v>
      </c>
      <c r="AT297" s="7">
        <f>cesta!AT297*1.2</f>
        <v>4.99199999999999999</v>
      </c>
      <c r="AU297" s="7">
        <f>cesta!AU297*1.2</f>
        <v>8.73600000000000065</v>
      </c>
      <c r="AV297" s="7">
        <f>cesta!AV297*1.2</f>
        <v>8.98799999999999955</v>
      </c>
      <c r="AW297" s="7">
        <f>cesta!AW297*1.2</f>
        <v>12.984</v>
      </c>
      <c r="AX297" s="7">
        <f>cesta!AX297/3.75</f>
        <v>5.98933333333333007</v>
      </c>
      <c r="AY297" s="7">
        <f>cesta!AY297/3.75</f>
        <v>10.2026666666666994</v>
      </c>
      <c r="AZ297" s="7">
        <f>cesta!AZ297/3.75</f>
        <v>9.78933333333334055</v>
      </c>
      <c r="BA297" s="7">
        <f>cesta!BA297/3.75</f>
        <v>16.989333333333299</v>
      </c>
    </row>
    <row r="298" spans="1:53">
      <c r="A298" s="3" t="s">
        <v>78</v>
      </c>
      <c r="B298" s="9" t="n">
        <v>44440</v>
      </c>
      <c r="C298" s="1" t="s">
        <v>62</v>
      </c>
      <c r="D298" s="4" t="n">
        <v>0.697916666666666519</v>
      </c>
      <c r="E298" s="1" t="s">
        <v>59</v>
      </c>
      <c r="F298" s="7">
        <f>cesta!F298/4.5</f>
        <v>32.4911111111111026</v>
      </c>
      <c r="G298" s="7">
        <f>cesta!G298/4.5</f>
        <v>39.6577777777778024</v>
      </c>
      <c r="H298" s="7">
        <f>cesta!H298/4.5</f>
        <v>38.9911111111111026</v>
      </c>
      <c r="I298" s="7">
        <f>cesta!I298/4.5</f>
        <v>49.9911111111111026</v>
      </c>
      <c r="J298" s="7">
        <f>cesta!J298/6</f>
        <v>3.68999999999999995</v>
      </c>
      <c r="K298" s="7">
        <f>cesta!K298/6</f>
        <v>5.6166666666666698</v>
      </c>
      <c r="L298" s="7">
        <f>cesta!L298/6</f>
        <v>5.375</v>
      </c>
      <c r="M298" s="7">
        <f>cesta!M298/6</f>
        <v>11.9900000000000002</v>
      </c>
      <c r="N298" s="7">
        <f>cesta!N298/4.5</f>
        <v>5.6911111111111099</v>
      </c>
      <c r="O298" s="7">
        <f>cesta!O298/4.5</f>
        <v>7.83777777777777995</v>
      </c>
      <c r="P298" s="7">
        <f>cesta!P298/4.5</f>
        <v>7.48888888888888982</v>
      </c>
      <c r="Q298" s="7">
        <f>cesta!Q298/4.5</f>
        <v>10.4888888888888996</v>
      </c>
      <c r="R298" s="7">
        <f>cesta!R298/3.6</f>
        <v>3.68888888888888999</v>
      </c>
      <c r="S298" s="7">
        <f>cesta!S298/3.6</f>
        <v>5.03055555555556033</v>
      </c>
      <c r="T298" s="7">
        <f>cesta!T298/3.6</f>
        <v>4.98888888888888982</v>
      </c>
      <c r="U298" s="7">
        <f>cesta!U298/3.6</f>
        <v>6.78888888888888964</v>
      </c>
      <c r="V298" s="7">
        <f>cesta!V298/3</f>
        <v>3.35000000000000009</v>
      </c>
      <c r="W298" s="7">
        <f>cesta!W298/3</f>
        <v>4.40333333333332977</v>
      </c>
      <c r="X298" s="7">
        <f>cesta!X298/3</f>
        <v>4.29000000000000004</v>
      </c>
      <c r="Y298" s="7">
        <f>cesta!Y298/3</f>
        <v>5.99000000000000021</v>
      </c>
      <c r="Z298" s="7">
        <f>cesta!Z298/12</f>
        <v>0.990000000000000036</v>
      </c>
      <c r="AA298" s="7">
        <f>cesta!AA298/12</f>
        <v>2.19749999999999979</v>
      </c>
      <c r="AB298" s="7">
        <f>cesta!AB298/12</f>
        <v>1.99000000000000004</v>
      </c>
      <c r="AC298" s="7">
        <f>cesta!AC298/12</f>
        <v>3.99000000000000021</v>
      </c>
      <c r="AD298" s="7">
        <f>cesta!AD298/6</f>
        <v>8.99000000000000021</v>
      </c>
      <c r="AE298" s="7">
        <f>cesta!AE298/6</f>
        <v>11.8933333333333007</v>
      </c>
      <c r="AF298" s="7">
        <f>cesta!AF298/6</f>
        <v>12.3949999999999996</v>
      </c>
      <c r="AG298" s="7">
        <f>cesta!AG298/6</f>
        <v>14.9000000000000004</v>
      </c>
      <c r="AH298" s="7">
        <f>cesta!AH298/1.2</f>
        <v>3.65833333333333011</v>
      </c>
      <c r="AI298" s="7">
        <f>cesta!AI298/1.2</f>
        <v>6.44166666666666998</v>
      </c>
      <c r="AJ298" s="7">
        <f>cesta!AJ298/1.2</f>
        <v>6.4916666666666698</v>
      </c>
      <c r="AK298" s="7">
        <f>cesta!AK298/1.2</f>
        <v>9.99166666666667069</v>
      </c>
      <c r="AL298" s="7">
        <f>cesta!AL298/11.25</f>
        <v>2.28977777777777991</v>
      </c>
      <c r="AM298" s="7">
        <f>cesta!AM298/11.25</f>
        <v>3.62488888888888994</v>
      </c>
      <c r="AN298" s="7">
        <f>cesta!AN298/11.25</f>
        <v>3.79022222222222016</v>
      </c>
      <c r="AO298" s="7">
        <f>cesta!AO298/11.25</f>
        <v>4.49955555555555975</v>
      </c>
      <c r="AP298" s="7">
        <f>cesta!AP298/3</f>
        <v>2.49000000000000021</v>
      </c>
      <c r="AQ298" s="7">
        <f>cesta!AQ298/3</f>
        <v>3.6933333333333298</v>
      </c>
      <c r="AR298" s="7">
        <f>cesta!AR298/3</f>
        <v>3.81999999999999993</v>
      </c>
      <c r="AS298" s="7">
        <f>cesta!AS298/3</f>
        <v>4.29000000000000004</v>
      </c>
      <c r="AT298" s="7">
        <f>cesta!AT298*1.2</f>
        <v>7.88400000000000034</v>
      </c>
      <c r="AU298" s="7">
        <f>cesta!AU298*1.2</f>
        <v>9.22799999999999976</v>
      </c>
      <c r="AV298" s="7">
        <f>cesta!AV298*1.2</f>
        <v>8.98799999999999955</v>
      </c>
      <c r="AW298" s="7">
        <f>cesta!AW298*1.2</f>
        <v>12.984</v>
      </c>
      <c r="AX298" s="7">
        <f>cesta!AX298/3.75</f>
        <v>3.98933333333333007</v>
      </c>
      <c r="AY298" s="7">
        <f>cesta!AY298/3.75</f>
        <v>10.1626666666667003</v>
      </c>
      <c r="AZ298" s="7">
        <f>cesta!AZ298/3.75</f>
        <v>9.89066666666666983</v>
      </c>
      <c r="BA298" s="7">
        <f>cesta!BA298/3.75</f>
        <v>17.4906666666667014</v>
      </c>
    </row>
    <row r="299" spans="1:53">
      <c r="A299" s="3" t="s">
        <v>78</v>
      </c>
      <c r="B299" s="9" t="n">
        <v>44441</v>
      </c>
      <c r="C299" s="1" t="s">
        <v>64</v>
      </c>
      <c r="D299" s="4" t="n">
        <v>0.768749999999999822</v>
      </c>
      <c r="E299" s="1" t="s">
        <v>59</v>
      </c>
      <c r="F299" s="7">
        <f>cesta!F299/4.5</f>
        <v>32.4911111111111026</v>
      </c>
      <c r="G299" s="7">
        <f>cesta!G299/4.5</f>
        <v>39.9200000000000017</v>
      </c>
      <c r="H299" s="7">
        <f>cesta!H299/4.5</f>
        <v>39.9911111111111026</v>
      </c>
      <c r="I299" s="7">
        <f>cesta!I299/4.5</f>
        <v>49.9911111111111026</v>
      </c>
      <c r="J299" s="7">
        <f>cesta!J299/6</f>
        <v>3.68999999999999995</v>
      </c>
      <c r="K299" s="7">
        <f>cesta!K299/6</f>
        <v>5.65500000000000025</v>
      </c>
      <c r="L299" s="7">
        <f>cesta!L299/6</f>
        <v>5.44500000000000028</v>
      </c>
      <c r="M299" s="7">
        <f>cesta!M299/6</f>
        <v>11.9900000000000002</v>
      </c>
      <c r="N299" s="7">
        <f>cesta!N299/4.5</f>
        <v>5.6911111111111099</v>
      </c>
      <c r="O299" s="7">
        <f>cesta!O299/4.5</f>
        <v>7.82666666666666977</v>
      </c>
      <c r="P299" s="7">
        <f>cesta!P299/4.5</f>
        <v>7.48888888888888982</v>
      </c>
      <c r="Q299" s="7">
        <f>cesta!Q299/4.5</f>
        <v>10.4888888888888996</v>
      </c>
      <c r="R299" s="7">
        <f>cesta!R299/3.6</f>
        <v>3.58888888888888991</v>
      </c>
      <c r="S299" s="7">
        <f>cesta!S299/3.6</f>
        <v>4.9916666666666698</v>
      </c>
      <c r="T299" s="7">
        <f>cesta!T299/3.6</f>
        <v>4.98888888888888982</v>
      </c>
      <c r="U299" s="7">
        <f>cesta!U299/3.6</f>
        <v>6.78888888888888964</v>
      </c>
      <c r="V299" s="7">
        <f>cesta!V299/3</f>
        <v>3.35000000000000009</v>
      </c>
      <c r="W299" s="7">
        <f>cesta!W299/3</f>
        <v>4.39333333333332998</v>
      </c>
      <c r="X299" s="7">
        <f>cesta!X299/3</f>
        <v>4.24000000000000021</v>
      </c>
      <c r="Y299" s="7">
        <f>cesta!Y299/3</f>
        <v>5.99000000000000021</v>
      </c>
      <c r="Z299" s="7">
        <f>cesta!Z299/12</f>
        <v>1.49000000000000004</v>
      </c>
      <c r="AA299" s="7">
        <f>cesta!AA299/12</f>
        <v>2.15916666666666979</v>
      </c>
      <c r="AB299" s="7">
        <f>cesta!AB299/12</f>
        <v>1.99000000000000004</v>
      </c>
      <c r="AC299" s="7">
        <f>cesta!AC299/12</f>
        <v>3.99000000000000021</v>
      </c>
      <c r="AD299" s="7">
        <f>cesta!AD299/6</f>
        <v>8.99000000000000021</v>
      </c>
      <c r="AE299" s="7">
        <f>cesta!AE299/6</f>
        <v>11.8933333333333007</v>
      </c>
      <c r="AF299" s="7">
        <f>cesta!AF299/6</f>
        <v>12.3949999999999996</v>
      </c>
      <c r="AG299" s="7">
        <f>cesta!AG299/6</f>
        <v>14.9000000000000004</v>
      </c>
      <c r="AH299" s="7">
        <f>cesta!AH299/1.2</f>
        <v>3.65833333333333011</v>
      </c>
      <c r="AI299" s="7">
        <f>cesta!AI299/1.2</f>
        <v>6.45833333333333037</v>
      </c>
      <c r="AJ299" s="7">
        <f>cesta!AJ299/1.2</f>
        <v>6.51666666666667016</v>
      </c>
      <c r="AK299" s="7">
        <f>cesta!AK299/1.2</f>
        <v>9.99166666666667069</v>
      </c>
      <c r="AL299" s="7">
        <f>cesta!AL299/11.25</f>
        <v>1.99022222222221998</v>
      </c>
      <c r="AM299" s="7">
        <f>cesta!AM299/11.25</f>
        <v>3.65333333333333021</v>
      </c>
      <c r="AN299" s="7">
        <f>cesta!AN299/11.25</f>
        <v>3.79022222222222016</v>
      </c>
      <c r="AO299" s="7">
        <f>cesta!AO299/11.25</f>
        <v>4.79999999999999982</v>
      </c>
      <c r="AP299" s="7">
        <f>cesta!AP299/3</f>
        <v>2.49000000000000021</v>
      </c>
      <c r="AQ299" s="7">
        <f>cesta!AQ299/3</f>
        <v>3.6933333333333298</v>
      </c>
      <c r="AR299" s="7">
        <f>cesta!AR299/3</f>
        <v>3.81999999999999993</v>
      </c>
      <c r="AS299" s="7">
        <f>cesta!AS299/3</f>
        <v>4.29000000000000004</v>
      </c>
      <c r="AT299" s="7">
        <f>cesta!AT299*1.2</f>
        <v>7.75199999999999978</v>
      </c>
      <c r="AU299" s="7">
        <f>cesta!AU299*1.2</f>
        <v>9.20400000000000063</v>
      </c>
      <c r="AV299" s="7">
        <f>cesta!AV299*1.2</f>
        <v>8.98799999999999955</v>
      </c>
      <c r="AW299" s="7">
        <f>cesta!AW299*1.2</f>
        <v>12.984</v>
      </c>
      <c r="AX299" s="7">
        <f>cesta!AX299/3.75</f>
        <v>3.98933333333333007</v>
      </c>
      <c r="AY299" s="7">
        <f>cesta!AY299/3.75</f>
        <v>10.1573333333333</v>
      </c>
      <c r="AZ299" s="7">
        <f>cesta!AZ299/3.75</f>
        <v>9.89066666666666983</v>
      </c>
      <c r="BA299" s="7">
        <f>cesta!BA299/3.75</f>
        <v>17.4906666666667014</v>
      </c>
    </row>
    <row r="300" spans="1:53">
      <c r="A300" s="3" t="s">
        <v>78</v>
      </c>
      <c r="B300" s="9" t="n">
        <v>44442</v>
      </c>
      <c r="C300" s="1" t="s">
        <v>65</v>
      </c>
      <c r="D300" s="4" t="n">
        <v>0.56875</v>
      </c>
      <c r="E300" s="1" t="s">
        <v>59</v>
      </c>
      <c r="F300" s="7">
        <f>cesta!F300/4.5</f>
        <v>32.4911111111111026</v>
      </c>
      <c r="G300" s="7">
        <f>cesta!G300/4.5</f>
        <v>39.4888888888889014</v>
      </c>
      <c r="H300" s="7">
        <f>cesta!H300/4.5</f>
        <v>38.9911111111111026</v>
      </c>
      <c r="I300" s="7">
        <f>cesta!I300/4.5</f>
        <v>49.9911111111111026</v>
      </c>
      <c r="J300" s="7">
        <f>cesta!J300/6</f>
        <v>3.68999999999999995</v>
      </c>
      <c r="K300" s="7">
        <f>cesta!K300/6</f>
        <v>5.67833333333333012</v>
      </c>
      <c r="L300" s="7">
        <f>cesta!L300/6</f>
        <v>5.48666666666666991</v>
      </c>
      <c r="M300" s="7">
        <f>cesta!M300/6</f>
        <v>11.9900000000000002</v>
      </c>
      <c r="N300" s="7">
        <f>cesta!N300/4.5</f>
        <v>5.6911111111111099</v>
      </c>
      <c r="O300" s="7">
        <f>cesta!O300/4.5</f>
        <v>7.83555555555556005</v>
      </c>
      <c r="P300" s="7">
        <f>cesta!P300/4.5</f>
        <v>7.65111111111110986</v>
      </c>
      <c r="Q300" s="7">
        <f>cesta!Q300/4.5</f>
        <v>10.4888888888888996</v>
      </c>
      <c r="R300" s="7">
        <f>cesta!R300/3.6</f>
        <v>3.58888888888888991</v>
      </c>
      <c r="S300" s="7">
        <f>cesta!S300/3.6</f>
        <v>4.99444444444444979</v>
      </c>
      <c r="T300" s="7">
        <f>cesta!T300/3.6</f>
        <v>4.98888888888888982</v>
      </c>
      <c r="U300" s="7">
        <f>cesta!U300/3.6</f>
        <v>6.78888888888888964</v>
      </c>
      <c r="V300" s="7">
        <f>cesta!V300/3</f>
        <v>3.35000000000000009</v>
      </c>
      <c r="W300" s="7">
        <f>cesta!W300/3</f>
        <v>4.39666666666667005</v>
      </c>
      <c r="X300" s="7">
        <f>cesta!X300/3</f>
        <v>4.19000000000000039</v>
      </c>
      <c r="Y300" s="7">
        <f>cesta!Y300/3</f>
        <v>5.99000000000000021</v>
      </c>
      <c r="Z300" s="7">
        <f>cesta!Z300/12</f>
        <v>1.38999999999999989</v>
      </c>
      <c r="AA300" s="7">
        <f>cesta!AA300/12</f>
        <v>2.32833333333333004</v>
      </c>
      <c r="AB300" s="7">
        <f>cesta!AB300/12</f>
        <v>1.99000000000000004</v>
      </c>
      <c r="AC300" s="7">
        <f>cesta!AC300/12</f>
        <v>3.99000000000000021</v>
      </c>
      <c r="AD300" s="7">
        <f>cesta!AD300/6</f>
        <v>7.99000000000000021</v>
      </c>
      <c r="AE300" s="7">
        <f>cesta!AE300/6</f>
        <v>11.2683333333333007</v>
      </c>
      <c r="AF300" s="7">
        <f>cesta!AF300/6</f>
        <v>10.9900000000000002</v>
      </c>
      <c r="AG300" s="7">
        <f>cesta!AG300/6</f>
        <v>14.9000000000000004</v>
      </c>
      <c r="AH300" s="7">
        <f>cesta!AH300/1.2</f>
        <v>3.65833333333333011</v>
      </c>
      <c r="AI300" s="7">
        <f>cesta!AI300/1.2</f>
        <v>6.4916666666666698</v>
      </c>
      <c r="AJ300" s="7">
        <f>cesta!AJ300/1.2</f>
        <v>6.56666666666666998</v>
      </c>
      <c r="AK300" s="7">
        <f>cesta!AK300/1.2</f>
        <v>9.99166666666667069</v>
      </c>
      <c r="AL300" s="7">
        <f>cesta!AL300/11.25</f>
        <v>1.99022222222221998</v>
      </c>
      <c r="AM300" s="7">
        <f>cesta!AM300/11.25</f>
        <v>3.6853333333333298</v>
      </c>
      <c r="AN300" s="7">
        <f>cesta!AN300/11.25</f>
        <v>3.74044444444444002</v>
      </c>
      <c r="AO300" s="7">
        <f>cesta!AO300/11.25</f>
        <v>4.79999999999999982</v>
      </c>
      <c r="AP300" s="7">
        <f>cesta!AP300/3</f>
        <v>2.49000000000000021</v>
      </c>
      <c r="AQ300" s="7">
        <f>cesta!AQ300/3</f>
        <v>3.68333333333333002</v>
      </c>
      <c r="AR300" s="7">
        <f>cesta!AR300/3</f>
        <v>3.79000000000000004</v>
      </c>
      <c r="AS300" s="7">
        <f>cesta!AS300/3</f>
        <v>4.38999999999999968</v>
      </c>
      <c r="AT300" s="7">
        <f>cesta!AT300*1.2</f>
        <v>7.75199999999999978</v>
      </c>
      <c r="AU300" s="7">
        <f>cesta!AU300*1.2</f>
        <v>9.20400000000000063</v>
      </c>
      <c r="AV300" s="7">
        <f>cesta!AV300*1.2</f>
        <v>8.98799999999999955</v>
      </c>
      <c r="AW300" s="7">
        <f>cesta!AW300*1.2</f>
        <v>12.984</v>
      </c>
      <c r="AX300" s="7">
        <f>cesta!AX300/3.75</f>
        <v>3.98933333333333007</v>
      </c>
      <c r="AY300" s="7">
        <f>cesta!AY300/3.75</f>
        <v>10.2639999999999993</v>
      </c>
      <c r="AZ300" s="7">
        <f>cesta!AZ300/3.75</f>
        <v>9.89066666666666983</v>
      </c>
      <c r="BA300" s="7">
        <f>cesta!BA300/3.75</f>
        <v>17.989333333333299</v>
      </c>
    </row>
    <row r="301" spans="1:53">
      <c r="A301" s="3" t="s">
        <v>78</v>
      </c>
      <c r="B301" s="9" t="n">
        <v>44443</v>
      </c>
      <c r="C301" s="1" t="s">
        <v>66</v>
      </c>
      <c r="D301" s="4" t="n">
        <v>0.43125</v>
      </c>
      <c r="E301" s="1" t="s">
        <v>61</v>
      </c>
      <c r="F301" s="7">
        <f>cesta!F301/4.5</f>
        <v>32.4911111111111026</v>
      </c>
      <c r="G301" s="7">
        <f>cesta!G301/4.5</f>
        <v>39.5644444444443977</v>
      </c>
      <c r="H301" s="7">
        <f>cesta!H301/4.5</f>
        <v>38.9911111111111026</v>
      </c>
      <c r="I301" s="7">
        <f>cesta!I301/4.5</f>
        <v>49.9911111111111026</v>
      </c>
      <c r="J301" s="7">
        <f>cesta!J301/6</f>
        <v>3.68999999999999995</v>
      </c>
      <c r="K301" s="7">
        <f>cesta!K301/6</f>
        <v>5.73500000000000032</v>
      </c>
      <c r="L301" s="7">
        <f>cesta!L301/6</f>
        <v>5.49000000000000021</v>
      </c>
      <c r="M301" s="7">
        <f>cesta!M301/6</f>
        <v>11.9900000000000002</v>
      </c>
      <c r="N301" s="7">
        <f>cesta!N301/4.5</f>
        <v>5.6911111111111099</v>
      </c>
      <c r="O301" s="7">
        <f>cesta!O301/4.5</f>
        <v>7.78888888888888964</v>
      </c>
      <c r="P301" s="7">
        <f>cesta!P301/4.5</f>
        <v>7.48888888888888982</v>
      </c>
      <c r="Q301" s="7">
        <f>cesta!Q301/4.5</f>
        <v>10.4888888888888996</v>
      </c>
      <c r="R301" s="7">
        <f>cesta!R301/3.6</f>
        <v>3.58888888888888991</v>
      </c>
      <c r="S301" s="7">
        <f>cesta!S301/3.6</f>
        <v>4.99722222222222001</v>
      </c>
      <c r="T301" s="7">
        <f>cesta!T301/3.6</f>
        <v>4.98888888888888982</v>
      </c>
      <c r="U301" s="7">
        <f>cesta!U301/3.6</f>
        <v>6.78888888888888964</v>
      </c>
      <c r="V301" s="7">
        <f>cesta!V301/3</f>
        <v>3.35000000000000009</v>
      </c>
      <c r="W301" s="7">
        <f>cesta!W301/3</f>
        <v>4.41666666666666963</v>
      </c>
      <c r="X301" s="7">
        <f>cesta!X301/3</f>
        <v>4.29000000000000004</v>
      </c>
      <c r="Y301" s="7">
        <f>cesta!Y301/3</f>
        <v>5.99000000000000021</v>
      </c>
      <c r="Z301" s="7">
        <f>cesta!Z301/12</f>
        <v>1.38999999999999989</v>
      </c>
      <c r="AA301" s="7">
        <f>cesta!AA301/12</f>
        <v>2.36500000000000021</v>
      </c>
      <c r="AB301" s="7">
        <f>cesta!AB301/12</f>
        <v>1.99000000000000004</v>
      </c>
      <c r="AC301" s="7">
        <f>cesta!AC301/12</f>
        <v>3.99000000000000021</v>
      </c>
      <c r="AD301" s="7">
        <f>cesta!AD301/6</f>
        <v>7.99000000000000021</v>
      </c>
      <c r="AE301" s="7">
        <f>cesta!AE301/6</f>
        <v>11.2683333333333007</v>
      </c>
      <c r="AF301" s="7">
        <f>cesta!AF301/6</f>
        <v>10.9900000000000002</v>
      </c>
      <c r="AG301" s="7">
        <f>cesta!AG301/6</f>
        <v>14.9000000000000004</v>
      </c>
      <c r="AH301" s="7">
        <f>cesta!AH301/1.2</f>
        <v>3.65833333333333011</v>
      </c>
      <c r="AI301" s="7">
        <f>cesta!AI301/1.2</f>
        <v>6.45833333333333037</v>
      </c>
      <c r="AJ301" s="7">
        <f>cesta!AJ301/1.2</f>
        <v>6.51666666666667016</v>
      </c>
      <c r="AK301" s="7">
        <f>cesta!AK301/1.2</f>
        <v>9.99166666666667069</v>
      </c>
      <c r="AL301" s="7">
        <f>cesta!AL301/11.25</f>
        <v>2.79022222222222016</v>
      </c>
      <c r="AM301" s="7">
        <f>cesta!AM301/11.25</f>
        <v>3.74844444444444003</v>
      </c>
      <c r="AN301" s="7">
        <f>cesta!AN301/11.25</f>
        <v>3.74044444444444002</v>
      </c>
      <c r="AO301" s="7">
        <f>cesta!AO301/11.25</f>
        <v>4.79999999999999982</v>
      </c>
      <c r="AP301" s="7">
        <f>cesta!AP301/3</f>
        <v>2.49000000000000021</v>
      </c>
      <c r="AQ301" s="7">
        <f>cesta!AQ301/3</f>
        <v>3.68333333333333002</v>
      </c>
      <c r="AR301" s="7">
        <f>cesta!AR301/3</f>
        <v>3.79000000000000004</v>
      </c>
      <c r="AS301" s="7">
        <f>cesta!AS301/3</f>
        <v>4.38999999999999968</v>
      </c>
      <c r="AT301" s="7">
        <f>cesta!AT301*1.2</f>
        <v>7.75199999999999978</v>
      </c>
      <c r="AU301" s="7">
        <f>cesta!AU301*1.2</f>
        <v>9.24000000000000021</v>
      </c>
      <c r="AV301" s="7">
        <f>cesta!AV301*1.2</f>
        <v>8.98799999999999955</v>
      </c>
      <c r="AW301" s="7">
        <f>cesta!AW301*1.2</f>
        <v>12.984</v>
      </c>
      <c r="AX301" s="7">
        <f>cesta!AX301/3.75</f>
        <v>4.98933333333333007</v>
      </c>
      <c r="AY301" s="7">
        <f>cesta!AY301/3.75</f>
        <v>10.3040000000000003</v>
      </c>
      <c r="AZ301" s="7">
        <f>cesta!AZ301/3.75</f>
        <v>9.89066666666666983</v>
      </c>
      <c r="BA301" s="7">
        <f>cesta!BA301/3.75</f>
        <v>17.989333333333299</v>
      </c>
    </row>
    <row r="302" spans="1:53">
      <c r="A302" s="3" t="s">
        <v>78</v>
      </c>
      <c r="B302" s="9" t="n">
        <v>44444</v>
      </c>
      <c r="C302" s="1" t="s">
        <v>67</v>
      </c>
      <c r="D302" s="4" t="n">
        <v>0.495138888888888928</v>
      </c>
      <c r="E302" s="1" t="s">
        <v>61</v>
      </c>
      <c r="F302" s="7">
        <f>cesta!F302/4.5</f>
        <v>32.4911111111111026</v>
      </c>
      <c r="G302" s="7">
        <f>cesta!G302/4.5</f>
        <v>39.5066666666667032</v>
      </c>
      <c r="H302" s="7">
        <f>cesta!H302/4.5</f>
        <v>38.9911111111111026</v>
      </c>
      <c r="I302" s="7">
        <f>cesta!I302/4.5</f>
        <v>49.9911111111111026</v>
      </c>
      <c r="J302" s="7">
        <f>cesta!J302/6</f>
        <v>3.68999999999999995</v>
      </c>
      <c r="K302" s="7">
        <f>cesta!K302/6</f>
        <v>5.71499999999999986</v>
      </c>
      <c r="L302" s="7">
        <f>cesta!L302/6</f>
        <v>5.49000000000000021</v>
      </c>
      <c r="M302" s="7">
        <f>cesta!M302/6</f>
        <v>11.9900000000000002</v>
      </c>
      <c r="N302" s="7">
        <f>cesta!N302/4.5</f>
        <v>5.6911111111111099</v>
      </c>
      <c r="O302" s="7">
        <f>cesta!O302/4.5</f>
        <v>7.77111111111110997</v>
      </c>
      <c r="P302" s="7">
        <f>cesta!P302/4.5</f>
        <v>7.48888888888888982</v>
      </c>
      <c r="Q302" s="7">
        <f>cesta!Q302/4.5</f>
        <v>10.4888888888888996</v>
      </c>
      <c r="R302" s="7">
        <f>cesta!R302/3.6</f>
        <v>3.58888888888888991</v>
      </c>
      <c r="S302" s="7">
        <f>cesta!S302/3.6</f>
        <v>5.00277777777777999</v>
      </c>
      <c r="T302" s="7">
        <f>cesta!T302/3.6</f>
        <v>4.98888888888888982</v>
      </c>
      <c r="U302" s="7">
        <f>cesta!U302/3.6</f>
        <v>6.78888888888888964</v>
      </c>
      <c r="V302" s="7">
        <f>cesta!V302/3</f>
        <v>3.35000000000000009</v>
      </c>
      <c r="W302" s="7">
        <f>cesta!W302/3</f>
        <v>4.40333333333332977</v>
      </c>
      <c r="X302" s="7">
        <f>cesta!X302/3</f>
        <v>4.24000000000000021</v>
      </c>
      <c r="Y302" s="7">
        <f>cesta!Y302/3</f>
        <v>5.99000000000000021</v>
      </c>
      <c r="Z302" s="7">
        <f>cesta!Z302/12</f>
        <v>1.38999999999999989</v>
      </c>
      <c r="AA302" s="7">
        <f>cesta!AA302/12</f>
        <v>2.21333333333332982</v>
      </c>
      <c r="AB302" s="7">
        <f>cesta!AB302/12</f>
        <v>1.99000000000000004</v>
      </c>
      <c r="AC302" s="7">
        <f>cesta!AC302/12</f>
        <v>3.99000000000000021</v>
      </c>
      <c r="AD302" s="7">
        <f>cesta!AD302/6</f>
        <v>7.99000000000000021</v>
      </c>
      <c r="AE302" s="7">
        <f>cesta!AE302/6</f>
        <v>11.2683333333333007</v>
      </c>
      <c r="AF302" s="7">
        <f>cesta!AF302/6</f>
        <v>10.9900000000000002</v>
      </c>
      <c r="AG302" s="7">
        <f>cesta!AG302/6</f>
        <v>14.9000000000000004</v>
      </c>
      <c r="AH302" s="7">
        <f>cesta!AH302/1.2</f>
        <v>3.65833333333333011</v>
      </c>
      <c r="AI302" s="7">
        <f>cesta!AI302/1.2</f>
        <v>6.47499999999999964</v>
      </c>
      <c r="AJ302" s="7">
        <f>cesta!AJ302/1.2</f>
        <v>6.69166666666666998</v>
      </c>
      <c r="AK302" s="7">
        <f>cesta!AK302/1.2</f>
        <v>9.99166666666667069</v>
      </c>
      <c r="AL302" s="7">
        <f>cesta!AL302/11.25</f>
        <v>2.79022222222222016</v>
      </c>
      <c r="AM302" s="7">
        <f>cesta!AM302/11.25</f>
        <v>3.69155555555555992</v>
      </c>
      <c r="AN302" s="7">
        <f>cesta!AN302/11.25</f>
        <v>3.68977777777777982</v>
      </c>
      <c r="AO302" s="7">
        <f>cesta!AO302/11.25</f>
        <v>4.79999999999999982</v>
      </c>
      <c r="AP302" s="7">
        <f>cesta!AP302/3</f>
        <v>2.49000000000000021</v>
      </c>
      <c r="AQ302" s="7">
        <f>cesta!AQ302/3</f>
        <v>3.69666666666666988</v>
      </c>
      <c r="AR302" s="7">
        <f>cesta!AR302/3</f>
        <v>3.81999999999999993</v>
      </c>
      <c r="AS302" s="7">
        <f>cesta!AS302/3</f>
        <v>4.38999999999999968</v>
      </c>
      <c r="AT302" s="7">
        <f>cesta!AT302*1.2</f>
        <v>7.75199999999999978</v>
      </c>
      <c r="AU302" s="7">
        <f>cesta!AU302*1.2</f>
        <v>9.2159999999999993</v>
      </c>
      <c r="AV302" s="7">
        <f>cesta!AV302*1.2</f>
        <v>8.98799999999999955</v>
      </c>
      <c r="AW302" s="7">
        <f>cesta!AW302*1.2</f>
        <v>12.984</v>
      </c>
      <c r="AX302" s="7">
        <f>cesta!AX302/3.75</f>
        <v>4.98933333333333007</v>
      </c>
      <c r="AY302" s="7">
        <f>cesta!AY302/3.75</f>
        <v>10.2959999999999994</v>
      </c>
      <c r="AZ302" s="7">
        <f>cesta!AZ302/3.75</f>
        <v>9.8960000000000008</v>
      </c>
      <c r="BA302" s="7">
        <f>cesta!BA302/3.75</f>
        <v>17.989333333333299</v>
      </c>
    </row>
    <row r="303" spans="1:53">
      <c r="A303" s="3" t="s">
        <v>78</v>
      </c>
      <c r="B303" s="9" t="n">
        <v>44445</v>
      </c>
      <c r="C303" s="1" t="s">
        <v>58</v>
      </c>
      <c r="D303" s="4" t="n">
        <v>0.73263888888888884</v>
      </c>
      <c r="E303" s="1" t="s">
        <v>59</v>
      </c>
      <c r="F303" s="7">
        <f>cesta!F303/4.5</f>
        <v>31.9888888888889014</v>
      </c>
      <c r="G303" s="7">
        <f>cesta!G303/4.5</f>
        <v>39.3777777777778013</v>
      </c>
      <c r="H303" s="7">
        <f>cesta!H303/4.5</f>
        <v>38.9911111111111026</v>
      </c>
      <c r="I303" s="7">
        <f>cesta!I303/4.5</f>
        <v>49.9911111111111026</v>
      </c>
      <c r="J303" s="7">
        <f>cesta!J303/6</f>
        <v>3.68999999999999995</v>
      </c>
      <c r="K303" s="7">
        <f>cesta!K303/6</f>
        <v>5.71833333333333016</v>
      </c>
      <c r="L303" s="7">
        <f>cesta!L303/6</f>
        <v>5.49000000000000021</v>
      </c>
      <c r="M303" s="7">
        <f>cesta!M303/6</f>
        <v>11.9900000000000002</v>
      </c>
      <c r="N303" s="7">
        <f>cesta!N303/4.5</f>
        <v>5.6911111111111099</v>
      </c>
      <c r="O303" s="7">
        <f>cesta!O303/4.5</f>
        <v>7.7511111111111104</v>
      </c>
      <c r="P303" s="7">
        <f>cesta!P303/4.5</f>
        <v>7.48888888888888982</v>
      </c>
      <c r="Q303" s="7">
        <f>cesta!Q303/4.5</f>
        <v>10.4888888888888996</v>
      </c>
      <c r="R303" s="7">
        <f>cesta!R303/3.6</f>
        <v>3.58888888888888991</v>
      </c>
      <c r="S303" s="7">
        <f>cesta!S303/3.6</f>
        <v>5.02222222222222037</v>
      </c>
      <c r="T303" s="7">
        <f>cesta!T303/3.6</f>
        <v>4.98888888888888982</v>
      </c>
      <c r="U303" s="7">
        <f>cesta!U303/3.6</f>
        <v>6.78888888888888964</v>
      </c>
      <c r="V303" s="7">
        <f>cesta!V303/3</f>
        <v>3.35000000000000009</v>
      </c>
      <c r="W303" s="7">
        <f>cesta!W303/3</f>
        <v>4.37999999999999989</v>
      </c>
      <c r="X303" s="7">
        <f>cesta!X303/3</f>
        <v>4.08999999999999986</v>
      </c>
      <c r="Y303" s="7">
        <f>cesta!Y303/3</f>
        <v>5.99000000000000021</v>
      </c>
      <c r="Z303" s="7">
        <f>cesta!Z303/12</f>
        <v>1.38999999999999989</v>
      </c>
      <c r="AA303" s="7">
        <f>cesta!AA303/12</f>
        <v>2.34750000000000014</v>
      </c>
      <c r="AB303" s="7">
        <f>cesta!AB303/12</f>
        <v>1.99000000000000004</v>
      </c>
      <c r="AC303" s="7">
        <f>cesta!AC303/12</f>
        <v>3.99000000000000021</v>
      </c>
      <c r="AD303" s="7">
        <f>cesta!AD303/6</f>
        <v>6.49000000000000021</v>
      </c>
      <c r="AE303" s="7">
        <f>cesta!AE303/6</f>
        <v>10.2983333333333</v>
      </c>
      <c r="AF303" s="7">
        <f>cesta!AF303/6</f>
        <v>9.99000000000000021</v>
      </c>
      <c r="AG303" s="7">
        <f>cesta!AG303/6</f>
        <v>14.9000000000000004</v>
      </c>
      <c r="AH303" s="7">
        <f>cesta!AH303/1.2</f>
        <v>3.65833333333333011</v>
      </c>
      <c r="AI303" s="7">
        <f>cesta!AI303/1.2</f>
        <v>6.47499999999999964</v>
      </c>
      <c r="AJ303" s="7">
        <f>cesta!AJ303/1.2</f>
        <v>6.69166666666666998</v>
      </c>
      <c r="AK303" s="7">
        <f>cesta!AK303/1.2</f>
        <v>9.99166666666667069</v>
      </c>
      <c r="AL303" s="7">
        <f>cesta!AL303/11.25</f>
        <v>2.79022222222222016</v>
      </c>
      <c r="AM303" s="7">
        <f>cesta!AM303/11.25</f>
        <v>3.76888888888889007</v>
      </c>
      <c r="AN303" s="7">
        <f>cesta!AN303/11.25</f>
        <v>3.79022222222222016</v>
      </c>
      <c r="AO303" s="7">
        <f>cesta!AO303/11.25</f>
        <v>4.79999999999999982</v>
      </c>
      <c r="AP303" s="7">
        <f>cesta!AP303/3</f>
        <v>2.49000000000000021</v>
      </c>
      <c r="AQ303" s="7">
        <f>cesta!AQ303/3</f>
        <v>3.70999999999999996</v>
      </c>
      <c r="AR303" s="7">
        <f>cesta!AR303/3</f>
        <v>3.81999999999999993</v>
      </c>
      <c r="AS303" s="7">
        <f>cesta!AS303/3</f>
        <v>4.38999999999999968</v>
      </c>
      <c r="AT303" s="7">
        <f>cesta!AT303*1.2</f>
        <v>7.75199999999999978</v>
      </c>
      <c r="AU303" s="7">
        <f>cesta!AU303*1.2</f>
        <v>9.25200000000000067</v>
      </c>
      <c r="AV303" s="7">
        <f>cesta!AV303*1.2</f>
        <v>8.98799999999999955</v>
      </c>
      <c r="AW303" s="7">
        <f>cesta!AW303*1.2</f>
        <v>12.984</v>
      </c>
      <c r="AX303" s="7">
        <f>cesta!AX303/3.75</f>
        <v>4.98933333333333007</v>
      </c>
      <c r="AY303" s="7">
        <f>cesta!AY303/3.75</f>
        <v>10.3546666666667004</v>
      </c>
      <c r="AZ303" s="7">
        <f>cesta!AZ303/3.75</f>
        <v>9.98399999999999999</v>
      </c>
      <c r="BA303" s="7">
        <f>cesta!BA303/3.75</f>
        <v>17.989333333333299</v>
      </c>
    </row>
    <row r="304" spans="1:53">
      <c r="A304" s="3" t="s">
        <v>78</v>
      </c>
      <c r="B304" s="9" t="n">
        <v>44446</v>
      </c>
      <c r="C304" s="1" t="s">
        <v>60</v>
      </c>
      <c r="D304" s="4" t="n">
        <v>0.430555555555555536</v>
      </c>
      <c r="E304" s="1" t="s">
        <v>61</v>
      </c>
      <c r="F304" s="7">
        <f>cesta!F304/4.5</f>
        <v>31.9888888888889014</v>
      </c>
      <c r="G304" s="7">
        <f>cesta!G304/4.5</f>
        <v>39.5088888888888974</v>
      </c>
      <c r="H304" s="7">
        <f>cesta!H304/4.5</f>
        <v>38.9911111111111026</v>
      </c>
      <c r="I304" s="7">
        <f>cesta!I304/4.5</f>
        <v>49.9911111111111026</v>
      </c>
      <c r="J304" s="7">
        <f>cesta!J304/6</f>
        <v>3.68999999999999995</v>
      </c>
      <c r="K304" s="7">
        <f>cesta!K304/6</f>
        <v>5.6933333333333298</v>
      </c>
      <c r="L304" s="7">
        <f>cesta!L304/6</f>
        <v>5.49000000000000021</v>
      </c>
      <c r="M304" s="7">
        <f>cesta!M304/6</f>
        <v>11.9900000000000002</v>
      </c>
      <c r="N304" s="7">
        <f>cesta!N304/4.5</f>
        <v>5.6911111111111099</v>
      </c>
      <c r="O304" s="7">
        <f>cesta!O304/4.5</f>
        <v>7.75777777777777988</v>
      </c>
      <c r="P304" s="7">
        <f>cesta!P304/4.5</f>
        <v>7.48888888888888982</v>
      </c>
      <c r="Q304" s="7">
        <f>cesta!Q304/4.5</f>
        <v>10.4888888888888996</v>
      </c>
      <c r="R304" s="7">
        <f>cesta!R304/3.6</f>
        <v>3.68888888888888999</v>
      </c>
      <c r="S304" s="7">
        <f>cesta!S304/3.6</f>
        <v>5.0555555555555598</v>
      </c>
      <c r="T304" s="7">
        <f>cesta!T304/3.6</f>
        <v>4.98888888888888982</v>
      </c>
      <c r="U304" s="7">
        <f>cesta!U304/3.6</f>
        <v>6.78888888888888964</v>
      </c>
      <c r="V304" s="7">
        <f>cesta!V304/3</f>
        <v>3.35000000000000009</v>
      </c>
      <c r="W304" s="7">
        <f>cesta!W304/3</f>
        <v>4.33999999999999986</v>
      </c>
      <c r="X304" s="7">
        <f>cesta!X304/3</f>
        <v>3.99000000000000021</v>
      </c>
      <c r="Y304" s="7">
        <f>cesta!Y304/3</f>
        <v>5.99000000000000021</v>
      </c>
      <c r="Z304" s="7">
        <f>cesta!Z304/12</f>
        <v>1.38999999999999989</v>
      </c>
      <c r="AA304" s="7">
        <f>cesta!AA304/12</f>
        <v>2.38249999999999984</v>
      </c>
      <c r="AB304" s="7">
        <f>cesta!AB304/12</f>
        <v>1.99000000000000004</v>
      </c>
      <c r="AC304" s="7">
        <f>cesta!AC304/12</f>
        <v>3.99000000000000021</v>
      </c>
      <c r="AD304" s="7">
        <f>cesta!AD304/6</f>
        <v>6.49000000000000021</v>
      </c>
      <c r="AE304" s="7">
        <f>cesta!AE304/6</f>
        <v>11.0066666666666997</v>
      </c>
      <c r="AF304" s="7">
        <f>cesta!AF304/6</f>
        <v>10.9900000000000002</v>
      </c>
      <c r="AG304" s="7">
        <f>cesta!AG304/6</f>
        <v>14.9000000000000004</v>
      </c>
      <c r="AH304" s="7">
        <f>cesta!AH304/1.2</f>
        <v>3.65833333333333011</v>
      </c>
      <c r="AI304" s="7">
        <f>cesta!AI304/1.2</f>
        <v>6.48333333333332984</v>
      </c>
      <c r="AJ304" s="7">
        <f>cesta!AJ304/1.2</f>
        <v>6.69166666666666998</v>
      </c>
      <c r="AK304" s="7">
        <f>cesta!AK304/1.2</f>
        <v>9.99166666666667069</v>
      </c>
      <c r="AL304" s="7">
        <f>cesta!AL304/11.25</f>
        <v>2.79022222222222016</v>
      </c>
      <c r="AM304" s="7">
        <f>cesta!AM304/11.25</f>
        <v>3.71288888888889002</v>
      </c>
      <c r="AN304" s="7">
        <f>cesta!AN304/11.25</f>
        <v>3.74044444444444002</v>
      </c>
      <c r="AO304" s="7">
        <f>cesta!AO304/11.25</f>
        <v>4.79999999999999982</v>
      </c>
      <c r="AP304" s="7">
        <f>cesta!AP304/3</f>
        <v>2.49000000000000021</v>
      </c>
      <c r="AQ304" s="7">
        <f>cesta!AQ304/3</f>
        <v>3.70999999999999996</v>
      </c>
      <c r="AR304" s="7">
        <f>cesta!AR304/3</f>
        <v>3.81999999999999993</v>
      </c>
      <c r="AS304" s="7">
        <f>cesta!AS304/3</f>
        <v>4.38999999999999968</v>
      </c>
      <c r="AT304" s="7">
        <f>cesta!AT304*1.2</f>
        <v>7.88400000000000034</v>
      </c>
      <c r="AU304" s="7">
        <f>cesta!AU304*1.2</f>
        <v>9.28800000000000026</v>
      </c>
      <c r="AV304" s="7">
        <f>cesta!AV304*1.2</f>
        <v>8.98799999999999955</v>
      </c>
      <c r="AW304" s="7">
        <f>cesta!AW304*1.2</f>
        <v>12.984</v>
      </c>
      <c r="AX304" s="7">
        <f>cesta!AX304/3.75</f>
        <v>4.98933333333333007</v>
      </c>
      <c r="AY304" s="7">
        <f>cesta!AY304/3.75</f>
        <v>10.3786666666666996</v>
      </c>
      <c r="AZ304" s="7">
        <f>cesta!AZ304/3.75</f>
        <v>9.98933333333332918</v>
      </c>
      <c r="BA304" s="7">
        <f>cesta!BA304/3.75</f>
        <v>17.989333333333299</v>
      </c>
    </row>
    <row r="305" spans="1:53">
      <c r="A305" s="3" t="s">
        <v>78</v>
      </c>
      <c r="B305" s="9" t="n">
        <v>44447</v>
      </c>
      <c r="C305" s="1" t="s">
        <v>62</v>
      </c>
      <c r="D305" s="4" t="n">
        <v>0.678472222222222321</v>
      </c>
      <c r="E305" s="1" t="s">
        <v>59</v>
      </c>
      <c r="F305" s="7">
        <f>cesta!F305/4.5</f>
        <v>32.4911111111111026</v>
      </c>
      <c r="G305" s="7">
        <f>cesta!G305/4.5</f>
        <v>39.2577777777777968</v>
      </c>
      <c r="H305" s="7">
        <f>cesta!H305/4.5</f>
        <v>38.9911111111111026</v>
      </c>
      <c r="I305" s="7">
        <f>cesta!I305/4.5</f>
        <v>49.9911111111111026</v>
      </c>
      <c r="J305" s="7">
        <f>cesta!J305/6</f>
        <v>3.68999999999999995</v>
      </c>
      <c r="K305" s="7">
        <f>cesta!K305/6</f>
        <v>5.77333333333332988</v>
      </c>
      <c r="L305" s="7">
        <f>cesta!L305/6</f>
        <v>5.49000000000000021</v>
      </c>
      <c r="M305" s="7">
        <f>cesta!M305/6</f>
        <v>11.9900000000000002</v>
      </c>
      <c r="N305" s="7">
        <f>cesta!N305/4.5</f>
        <v>5.6911111111111099</v>
      </c>
      <c r="O305" s="7">
        <f>cesta!O305/4.5</f>
        <v>7.81555555555555959</v>
      </c>
      <c r="P305" s="7">
        <f>cesta!P305/4.5</f>
        <v>7.48888888888888982</v>
      </c>
      <c r="Q305" s="7">
        <f>cesta!Q305/4.5</f>
        <v>10.4888888888888996</v>
      </c>
      <c r="R305" s="7">
        <f>cesta!R305/3.6</f>
        <v>3.78888888888889008</v>
      </c>
      <c r="S305" s="7">
        <f>cesta!S305/3.6</f>
        <v>5.08055555555556015</v>
      </c>
      <c r="T305" s="7">
        <f>cesta!T305/3.6</f>
        <v>4.98888888888888982</v>
      </c>
      <c r="U305" s="7">
        <f>cesta!U305/3.6</f>
        <v>6.78888888888888964</v>
      </c>
      <c r="V305" s="7">
        <f>cesta!V305/3</f>
        <v>3.35000000000000009</v>
      </c>
      <c r="W305" s="7">
        <f>cesta!W305/3</f>
        <v>4.37999999999999989</v>
      </c>
      <c r="X305" s="7">
        <f>cesta!X305/3</f>
        <v>4.08999999999999986</v>
      </c>
      <c r="Y305" s="7">
        <f>cesta!Y305/3</f>
        <v>5.99000000000000021</v>
      </c>
      <c r="Z305" s="7">
        <f>cesta!Z305/12</f>
        <v>0.990000000000000036</v>
      </c>
      <c r="AA305" s="7">
        <f>cesta!AA305/12</f>
        <v>2.22583333333333</v>
      </c>
      <c r="AB305" s="7">
        <f>cesta!AB305/12</f>
        <v>2.14000000000000012</v>
      </c>
      <c r="AC305" s="7">
        <f>cesta!AC305/12</f>
        <v>3.99000000000000021</v>
      </c>
      <c r="AD305" s="7">
        <f>cesta!AD305/6</f>
        <v>8.99000000000000021</v>
      </c>
      <c r="AE305" s="7">
        <f>cesta!AE305/6</f>
        <v>11.8933333333333007</v>
      </c>
      <c r="AF305" s="7">
        <f>cesta!AF305/6</f>
        <v>12.3949999999999996</v>
      </c>
      <c r="AG305" s="7">
        <f>cesta!AG305/6</f>
        <v>14.9000000000000004</v>
      </c>
      <c r="AH305" s="7">
        <f>cesta!AH305/1.2</f>
        <v>3.65833333333333011</v>
      </c>
      <c r="AI305" s="7">
        <f>cesta!AI305/1.2</f>
        <v>6.4916666666666698</v>
      </c>
      <c r="AJ305" s="7">
        <f>cesta!AJ305/1.2</f>
        <v>6.69166666666666998</v>
      </c>
      <c r="AK305" s="7">
        <f>cesta!AK305/1.2</f>
        <v>9.99166666666667069</v>
      </c>
      <c r="AL305" s="7">
        <f>cesta!AL305/11.25</f>
        <v>2.28977777777777991</v>
      </c>
      <c r="AM305" s="7">
        <f>cesta!AM305/11.25</f>
        <v>3.57600000000000007</v>
      </c>
      <c r="AN305" s="7">
        <f>cesta!AN305/11.25</f>
        <v>3.68977777777777982</v>
      </c>
      <c r="AO305" s="7">
        <f>cesta!AO305/11.25</f>
        <v>4.79999999999999982</v>
      </c>
      <c r="AP305" s="7">
        <f>cesta!AP305/3</f>
        <v>2.49000000000000021</v>
      </c>
      <c r="AQ305" s="7">
        <f>cesta!AQ305/3</f>
        <v>3.70999999999999996</v>
      </c>
      <c r="AR305" s="7">
        <f>cesta!AR305/3</f>
        <v>3.81999999999999993</v>
      </c>
      <c r="AS305" s="7">
        <f>cesta!AS305/3</f>
        <v>4.38999999999999968</v>
      </c>
      <c r="AT305" s="7">
        <f>cesta!AT305*1.2</f>
        <v>7.88400000000000034</v>
      </c>
      <c r="AU305" s="7">
        <f>cesta!AU305*1.2</f>
        <v>9.31199999999999939</v>
      </c>
      <c r="AV305" s="7">
        <f>cesta!AV305*1.2</f>
        <v>8.98799999999999955</v>
      </c>
      <c r="AW305" s="7">
        <f>cesta!AW305*1.2</f>
        <v>12.984</v>
      </c>
      <c r="AX305" s="7">
        <f>cesta!AX305/3.75</f>
        <v>4.98933333333333007</v>
      </c>
      <c r="AY305" s="7">
        <f>cesta!AY305/3.75</f>
        <v>10.3866666666667005</v>
      </c>
      <c r="AZ305" s="7">
        <f>cesta!AZ305/3.75</f>
        <v>9.98933333333332918</v>
      </c>
      <c r="BA305" s="7">
        <f>cesta!BA305/3.75</f>
        <v>17.989333333333299</v>
      </c>
    </row>
    <row r="306" spans="1:53">
      <c r="A306" s="3" t="s">
        <v>78</v>
      </c>
      <c r="B306" s="9" t="n">
        <v>44448</v>
      </c>
      <c r="C306" s="1" t="s">
        <v>64</v>
      </c>
      <c r="D306" s="4" t="n">
        <v>0.61111111111111116</v>
      </c>
      <c r="E306" s="1" t="s">
        <v>59</v>
      </c>
      <c r="F306" s="7">
        <f>cesta!F306/4.5</f>
        <v>32.4911111111111026</v>
      </c>
      <c r="G306" s="7">
        <f>cesta!G306/4.5</f>
        <v>38.8622222222222007</v>
      </c>
      <c r="H306" s="7">
        <f>cesta!H306/4.5</f>
        <v>38.9911111111111026</v>
      </c>
      <c r="I306" s="7">
        <f>cesta!I306/4.5</f>
        <v>49.9911111111111026</v>
      </c>
      <c r="J306" s="7">
        <f>cesta!J306/6</f>
        <v>3.68999999999999995</v>
      </c>
      <c r="K306" s="7">
        <f>cesta!K306/6</f>
        <v>5.82500000000000018</v>
      </c>
      <c r="L306" s="7">
        <f>cesta!L306/6</f>
        <v>5.49000000000000021</v>
      </c>
      <c r="M306" s="7">
        <f>cesta!M306/6</f>
        <v>11.9900000000000002</v>
      </c>
      <c r="N306" s="7">
        <f>cesta!N306/4.5</f>
        <v>5.6911111111111099</v>
      </c>
      <c r="O306" s="7">
        <f>cesta!O306/4.5</f>
        <v>7.88666666666667027</v>
      </c>
      <c r="P306" s="7">
        <f>cesta!P306/4.5</f>
        <v>7.48888888888888982</v>
      </c>
      <c r="Q306" s="7">
        <f>cesta!Q306/4.5</f>
        <v>11.6799999999999997</v>
      </c>
      <c r="R306" s="7">
        <f>cesta!R306/3.6</f>
        <v>3.78888888888889008</v>
      </c>
      <c r="S306" s="7">
        <f>cesta!S306/3.6</f>
        <v>5.05277777777777981</v>
      </c>
      <c r="T306" s="7">
        <f>cesta!T306/3.6</f>
        <v>4.98888888888888982</v>
      </c>
      <c r="U306" s="7">
        <f>cesta!U306/3.6</f>
        <v>6.78888888888888964</v>
      </c>
      <c r="V306" s="7">
        <f>cesta!V306/3</f>
        <v>3.35000000000000009</v>
      </c>
      <c r="W306" s="7">
        <f>cesta!W306/3</f>
        <v>4.37666666666666959</v>
      </c>
      <c r="X306" s="7">
        <f>cesta!X306/3</f>
        <v>4.08999999999999986</v>
      </c>
      <c r="Y306" s="7">
        <f>cesta!Y306/3</f>
        <v>5.99000000000000021</v>
      </c>
      <c r="Z306" s="7">
        <f>cesta!Z306/12</f>
        <v>1.38999999999999989</v>
      </c>
      <c r="AA306" s="7">
        <f>cesta!AA306/12</f>
        <v>2.26833333333332998</v>
      </c>
      <c r="AB306" s="7">
        <f>cesta!AB306/12</f>
        <v>1.99000000000000004</v>
      </c>
      <c r="AC306" s="7">
        <f>cesta!AC306/12</f>
        <v>3.99000000000000021</v>
      </c>
      <c r="AD306" s="7">
        <f>cesta!AD306/6</f>
        <v>8.99000000000000021</v>
      </c>
      <c r="AE306" s="7">
        <f>cesta!AE306/6</f>
        <v>12.0299999999999994</v>
      </c>
      <c r="AF306" s="7">
        <f>cesta!AF306/6</f>
        <v>12.3949999999999996</v>
      </c>
      <c r="AG306" s="7">
        <f>cesta!AG306/6</f>
        <v>15.9900000000000002</v>
      </c>
      <c r="AH306" s="7">
        <f>cesta!AH306/1.2</f>
        <v>3.65833333333333011</v>
      </c>
      <c r="AI306" s="7">
        <f>cesta!AI306/1.2</f>
        <v>6.51666666666667016</v>
      </c>
      <c r="AJ306" s="7">
        <f>cesta!AJ306/1.2</f>
        <v>6.69166666666666998</v>
      </c>
      <c r="AK306" s="7">
        <f>cesta!AK306/1.2</f>
        <v>9.39166666666666927</v>
      </c>
      <c r="AL306" s="7">
        <f>cesta!AL306/11.25</f>
        <v>1.99022222222221998</v>
      </c>
      <c r="AM306" s="7">
        <f>cesta!AM306/11.25</f>
        <v>3.51466666666666994</v>
      </c>
      <c r="AN306" s="7">
        <f>cesta!AN306/11.25</f>
        <v>3.68977777777777982</v>
      </c>
      <c r="AO306" s="7">
        <f>cesta!AO306/11.25</f>
        <v>4.79999999999999982</v>
      </c>
      <c r="AP306" s="7">
        <f>cesta!AP306/3</f>
        <v>2.49000000000000021</v>
      </c>
      <c r="AQ306" s="7">
        <f>cesta!AQ306/3</f>
        <v>3.71333333333332982</v>
      </c>
      <c r="AR306" s="7">
        <f>cesta!AR306/3</f>
        <v>3.85</v>
      </c>
      <c r="AS306" s="7">
        <f>cesta!AS306/3</f>
        <v>4.38999999999999968</v>
      </c>
      <c r="AT306" s="7">
        <f>cesta!AT306*1.2</f>
        <v>7.88400000000000034</v>
      </c>
      <c r="AU306" s="7">
        <f>cesta!AU306*1.2</f>
        <v>9.31199999999999939</v>
      </c>
      <c r="AV306" s="7">
        <f>cesta!AV306*1.2</f>
        <v>8.98799999999999955</v>
      </c>
      <c r="AW306" s="7">
        <f>cesta!AW306*1.2</f>
        <v>12.984</v>
      </c>
      <c r="AX306" s="7">
        <f>cesta!AX306/3.75</f>
        <v>4.98933333333333007</v>
      </c>
      <c r="AY306" s="7">
        <f>cesta!AY306/3.75</f>
        <v>10.2773333333332992</v>
      </c>
      <c r="AZ306" s="7">
        <f>cesta!AZ306/3.75</f>
        <v>9.8960000000000008</v>
      </c>
      <c r="BA306" s="7">
        <f>cesta!BA306/3.75</f>
        <v>17.989333333333299</v>
      </c>
    </row>
    <row r="307" spans="1:53">
      <c r="A307" s="3" t="s">
        <v>78</v>
      </c>
      <c r="B307" s="9" t="n">
        <v>44449</v>
      </c>
      <c r="C307" s="1" t="s">
        <v>65</v>
      </c>
      <c r="D307" s="4" t="n">
        <v>0.624305555555555536</v>
      </c>
      <c r="E307" s="1" t="s">
        <v>59</v>
      </c>
      <c r="F307" s="7">
        <f>cesta!F307/4.5</f>
        <v>31.8999999999999986</v>
      </c>
      <c r="G307" s="7">
        <f>cesta!G307/4.5</f>
        <v>38.1088888888888988</v>
      </c>
      <c r="H307" s="7">
        <f>cesta!H307/4.5</f>
        <v>38.9911111111111026</v>
      </c>
      <c r="I307" s="7">
        <f>cesta!I307/4.5</f>
        <v>44.5488888888888965</v>
      </c>
      <c r="J307" s="7">
        <f>cesta!J307/6</f>
        <v>3.68999999999999995</v>
      </c>
      <c r="K307" s="7">
        <f>cesta!K307/6</f>
        <v>5.88499999999999979</v>
      </c>
      <c r="L307" s="7">
        <f>cesta!L307/6</f>
        <v>5.49000000000000021</v>
      </c>
      <c r="M307" s="7">
        <f>cesta!M307/6</f>
        <v>11.9900000000000002</v>
      </c>
      <c r="N307" s="7">
        <f>cesta!N307/4.5</f>
        <v>5.6911111111111099</v>
      </c>
      <c r="O307" s="7">
        <f>cesta!O307/4.5</f>
        <v>7.88666666666667027</v>
      </c>
      <c r="P307" s="7">
        <f>cesta!P307/4.5</f>
        <v>7.48888888888888982</v>
      </c>
      <c r="Q307" s="7">
        <f>cesta!Q307/4.5</f>
        <v>11.6799999999999997</v>
      </c>
      <c r="R307" s="7">
        <f>cesta!R307/3.6</f>
        <v>3.78888888888889008</v>
      </c>
      <c r="S307" s="7">
        <f>cesta!S307/3.6</f>
        <v>5.03611111111110965</v>
      </c>
      <c r="T307" s="7">
        <f>cesta!T307/3.6</f>
        <v>4.98888888888888982</v>
      </c>
      <c r="U307" s="7">
        <f>cesta!U307/3.6</f>
        <v>6.78888888888888964</v>
      </c>
      <c r="V307" s="7">
        <f>cesta!V307/3</f>
        <v>3.35000000000000009</v>
      </c>
      <c r="W307" s="7">
        <f>cesta!W307/3</f>
        <v>4.40000000000000036</v>
      </c>
      <c r="X307" s="7">
        <f>cesta!X307/3</f>
        <v>4.29000000000000004</v>
      </c>
      <c r="Y307" s="7">
        <f>cesta!Y307/3</f>
        <v>5.99000000000000021</v>
      </c>
      <c r="Z307" s="7">
        <f>cesta!Z307/12</f>
        <v>1.38999999999999989</v>
      </c>
      <c r="AA307" s="7">
        <f>cesta!AA307/12</f>
        <v>2.27583333333332982</v>
      </c>
      <c r="AB307" s="7">
        <f>cesta!AB307/12</f>
        <v>1.99000000000000004</v>
      </c>
      <c r="AC307" s="7">
        <f>cesta!AC307/12</f>
        <v>3.99000000000000021</v>
      </c>
      <c r="AD307" s="7">
        <f>cesta!AD307/6</f>
        <v>8.99000000000000021</v>
      </c>
      <c r="AE307" s="7">
        <f>cesta!AE307/6</f>
        <v>11.4649999999999999</v>
      </c>
      <c r="AF307" s="7">
        <f>cesta!AF307/6</f>
        <v>11.9900000000000002</v>
      </c>
      <c r="AG307" s="7">
        <f>cesta!AG307/6</f>
        <v>13.9900000000000002</v>
      </c>
      <c r="AH307" s="7">
        <f>cesta!AH307/1.2</f>
        <v>3.69166666666666998</v>
      </c>
      <c r="AI307" s="7">
        <f>cesta!AI307/1.2</f>
        <v>6.51666666666667016</v>
      </c>
      <c r="AJ307" s="7">
        <f>cesta!AJ307/1.2</f>
        <v>6.69166666666666998</v>
      </c>
      <c r="AK307" s="7">
        <f>cesta!AK307/1.2</f>
        <v>9.99166666666667069</v>
      </c>
      <c r="AL307" s="7">
        <f>cesta!AL307/11.25</f>
        <v>1.99022222222221998</v>
      </c>
      <c r="AM307" s="7">
        <f>cesta!AM307/11.25</f>
        <v>3.63022222222222002</v>
      </c>
      <c r="AN307" s="7">
        <f>cesta!AN307/11.25</f>
        <v>3.79022222222222016</v>
      </c>
      <c r="AO307" s="7">
        <f>cesta!AO307/11.25</f>
        <v>4.79999999999999982</v>
      </c>
      <c r="AP307" s="7">
        <f>cesta!AP307/3</f>
        <v>2.49000000000000021</v>
      </c>
      <c r="AQ307" s="7">
        <f>cesta!AQ307/3</f>
        <v>3.68000000000000016</v>
      </c>
      <c r="AR307" s="7">
        <f>cesta!AR307/3</f>
        <v>3.68999999999999995</v>
      </c>
      <c r="AS307" s="7">
        <f>cesta!AS307/3</f>
        <v>4.38999999999999968</v>
      </c>
      <c r="AT307" s="7">
        <f>cesta!AT307*1.2</f>
        <v>7.88400000000000034</v>
      </c>
      <c r="AU307" s="7">
        <f>cesta!AU307*1.2</f>
        <v>9.30000000000000071</v>
      </c>
      <c r="AV307" s="7">
        <f>cesta!AV307*1.2</f>
        <v>8.98799999999999955</v>
      </c>
      <c r="AW307" s="7">
        <f>cesta!AW307*1.2</f>
        <v>12.984</v>
      </c>
      <c r="AX307" s="7">
        <f>cesta!AX307/3.75</f>
        <v>4.98933333333333007</v>
      </c>
      <c r="AY307" s="7">
        <f>cesta!AY307/3.75</f>
        <v>10.2933333333332993</v>
      </c>
      <c r="AZ307" s="7">
        <f>cesta!AZ307/3.75</f>
        <v>9.94933333333334069</v>
      </c>
      <c r="BA307" s="7">
        <f>cesta!BA307/3.75</f>
        <v>17.989333333333299</v>
      </c>
    </row>
    <row r="308" spans="1:53">
      <c r="A308" s="3" t="s">
        <v>78</v>
      </c>
      <c r="B308" s="9" t="n">
        <v>44450</v>
      </c>
      <c r="C308" s="1" t="s">
        <v>66</v>
      </c>
      <c r="D308" s="4" t="n">
        <v>0.759027777777777768</v>
      </c>
      <c r="E308" s="1" t="s">
        <v>63</v>
      </c>
      <c r="F308" s="7">
        <f>cesta!F308/4.5</f>
        <v>31.8999999999999986</v>
      </c>
      <c r="G308" s="7">
        <f>cesta!G308/4.5</f>
        <v>38.7533333333333019</v>
      </c>
      <c r="H308" s="7">
        <f>cesta!H308/4.5</f>
        <v>38.9911111111111026</v>
      </c>
      <c r="I308" s="7">
        <f>cesta!I308/4.5</f>
        <v>49.9911111111111026</v>
      </c>
      <c r="J308" s="7">
        <f>cesta!J308/6</f>
        <v>3.68999999999999995</v>
      </c>
      <c r="K308" s="7">
        <f>cesta!K308/6</f>
        <v>5.84666666666667023</v>
      </c>
      <c r="L308" s="7">
        <f>cesta!L308/6</f>
        <v>5.49000000000000021</v>
      </c>
      <c r="M308" s="7">
        <f>cesta!M308/6</f>
        <v>11.9900000000000002</v>
      </c>
      <c r="N308" s="7">
        <f>cesta!N308/4.5</f>
        <v>5.6911111111111099</v>
      </c>
      <c r="O308" s="7">
        <f>cesta!O308/4.5</f>
        <v>7.84666666666667023</v>
      </c>
      <c r="P308" s="7">
        <f>cesta!P308/4.5</f>
        <v>7.48888888888888982</v>
      </c>
      <c r="Q308" s="7">
        <f>cesta!Q308/4.5</f>
        <v>11.6799999999999997</v>
      </c>
      <c r="R308" s="7">
        <f>cesta!R308/3.6</f>
        <v>3.58888888888888991</v>
      </c>
      <c r="S308" s="7">
        <f>cesta!S308/3.6</f>
        <v>5.02500000000000036</v>
      </c>
      <c r="T308" s="7">
        <f>cesta!T308/3.6</f>
        <v>4.98888888888888982</v>
      </c>
      <c r="U308" s="7">
        <f>cesta!U308/3.6</f>
        <v>6.78888888888888964</v>
      </c>
      <c r="V308" s="7">
        <f>cesta!V308/3</f>
        <v>3.35000000000000009</v>
      </c>
      <c r="W308" s="7">
        <f>cesta!W308/3</f>
        <v>4.40666666666666984</v>
      </c>
      <c r="X308" s="7">
        <f>cesta!X308/3</f>
        <v>4.29000000000000004</v>
      </c>
      <c r="Y308" s="7">
        <f>cesta!Y308/3</f>
        <v>5.99000000000000021</v>
      </c>
      <c r="Z308" s="7">
        <f>cesta!Z308/12</f>
        <v>1.38999999999999989</v>
      </c>
      <c r="AA308" s="7">
        <f>cesta!AA308/12</f>
        <v>2.25416666666666998</v>
      </c>
      <c r="AB308" s="7">
        <f>cesta!AB308/12</f>
        <v>1.99000000000000004</v>
      </c>
      <c r="AC308" s="7">
        <f>cesta!AC308/12</f>
        <v>3.99000000000000021</v>
      </c>
      <c r="AD308" s="7">
        <f>cesta!AD308/6</f>
        <v>8.99000000000000021</v>
      </c>
      <c r="AE308" s="7">
        <f>cesta!AE308/6</f>
        <v>11.75</v>
      </c>
      <c r="AF308" s="7">
        <f>cesta!AF308/6</f>
        <v>11.9900000000000002</v>
      </c>
      <c r="AG308" s="7">
        <f>cesta!AG308/6</f>
        <v>15.9900000000000002</v>
      </c>
      <c r="AH308" s="7">
        <f>cesta!AH308/1.2</f>
        <v>3.65833333333333011</v>
      </c>
      <c r="AI308" s="7">
        <f>cesta!AI308/1.2</f>
        <v>6.5</v>
      </c>
      <c r="AJ308" s="7">
        <f>cesta!AJ308/1.2</f>
        <v>6.69166666666666998</v>
      </c>
      <c r="AK308" s="7">
        <f>cesta!AK308/1.2</f>
        <v>9.99166666666667069</v>
      </c>
      <c r="AL308" s="7">
        <f>cesta!AL308/11.25</f>
        <v>2.48977777777778009</v>
      </c>
      <c r="AM308" s="7">
        <f>cesta!AM308/11.25</f>
        <v>3.73155555555555996</v>
      </c>
      <c r="AN308" s="7">
        <f>cesta!AN308/11.25</f>
        <v>3.79022222222222016</v>
      </c>
      <c r="AO308" s="7">
        <f>cesta!AO308/11.25</f>
        <v>4.79999999999999982</v>
      </c>
      <c r="AP308" s="7">
        <f>cesta!AP308/3</f>
        <v>2.49000000000000021</v>
      </c>
      <c r="AQ308" s="7">
        <f>cesta!AQ308/3</f>
        <v>3.70999999999999996</v>
      </c>
      <c r="AR308" s="7">
        <f>cesta!AR308/3</f>
        <v>3.81999999999999993</v>
      </c>
      <c r="AS308" s="7">
        <f>cesta!AS308/3</f>
        <v>4.38999999999999968</v>
      </c>
      <c r="AT308" s="7">
        <f>cesta!AT308*1.2</f>
        <v>7.88400000000000034</v>
      </c>
      <c r="AU308" s="7">
        <f>cesta!AU308*1.2</f>
        <v>9.28800000000000026</v>
      </c>
      <c r="AV308" s="7">
        <f>cesta!AV308*1.2</f>
        <v>8.98799999999999955</v>
      </c>
      <c r="AW308" s="7">
        <f>cesta!AW308*1.2</f>
        <v>12.984</v>
      </c>
      <c r="AX308" s="7">
        <f>cesta!AX308/3.75</f>
        <v>5.98933333333333007</v>
      </c>
      <c r="AY308" s="7">
        <f>cesta!AY308/3.75</f>
        <v>10.3733333333332993</v>
      </c>
      <c r="AZ308" s="7">
        <f>cesta!AZ308/3.75</f>
        <v>9.94933333333334069</v>
      </c>
      <c r="BA308" s="7">
        <f>cesta!BA308/3.75</f>
        <v>17.989333333333299</v>
      </c>
    </row>
    <row r="309" spans="1:53">
      <c r="A309" s="3" t="s">
        <v>78</v>
      </c>
      <c r="B309" s="9" t="n">
        <v>44451</v>
      </c>
      <c r="C309" s="1" t="s">
        <v>67</v>
      </c>
      <c r="D309" s="4" t="n">
        <v>0.384027777777777821</v>
      </c>
      <c r="E309" s="1" t="s">
        <v>61</v>
      </c>
      <c r="F309" s="7">
        <f>cesta!F309/4.5</f>
        <v>31.8999999999999986</v>
      </c>
      <c r="G309" s="7">
        <f>cesta!G309/4.5</f>
        <v>38.5377777777777979</v>
      </c>
      <c r="H309" s="7">
        <f>cesta!H309/4.5</f>
        <v>38.9822222222221981</v>
      </c>
      <c r="I309" s="7">
        <f>cesta!I309/4.5</f>
        <v>49.9911111111111026</v>
      </c>
      <c r="J309" s="7">
        <f>cesta!J309/6</f>
        <v>3.68999999999999995</v>
      </c>
      <c r="K309" s="7">
        <f>cesta!K309/6</f>
        <v>5.85333333333332995</v>
      </c>
      <c r="L309" s="7">
        <f>cesta!L309/6</f>
        <v>5.49000000000000021</v>
      </c>
      <c r="M309" s="7">
        <f>cesta!M309/6</f>
        <v>11.9900000000000002</v>
      </c>
      <c r="N309" s="7">
        <f>cesta!N309/4.5</f>
        <v>5.6911111111111099</v>
      </c>
      <c r="O309" s="7">
        <f>cesta!O309/4.5</f>
        <v>7.87333333333333041</v>
      </c>
      <c r="P309" s="7">
        <f>cesta!P309/4.5</f>
        <v>7.48888888888888982</v>
      </c>
      <c r="Q309" s="7">
        <f>cesta!Q309/4.5</f>
        <v>11.6799999999999997</v>
      </c>
      <c r="R309" s="7">
        <f>cesta!R309/3.6</f>
        <v>3.58888888888888991</v>
      </c>
      <c r="S309" s="7">
        <f>cesta!S309/3.6</f>
        <v>5.02500000000000036</v>
      </c>
      <c r="T309" s="7">
        <f>cesta!T309/3.6</f>
        <v>4.98888888888888982</v>
      </c>
      <c r="U309" s="7">
        <f>cesta!U309/3.6</f>
        <v>6.78888888888888964</v>
      </c>
      <c r="V309" s="7">
        <f>cesta!V309/3</f>
        <v>3.35000000000000009</v>
      </c>
      <c r="W309" s="7">
        <f>cesta!W309/3</f>
        <v>4.40666666666666984</v>
      </c>
      <c r="X309" s="7">
        <f>cesta!X309/3</f>
        <v>4.29000000000000004</v>
      </c>
      <c r="Y309" s="7">
        <f>cesta!Y309/3</f>
        <v>5.99000000000000021</v>
      </c>
      <c r="Z309" s="7">
        <f>cesta!Z309/12</f>
        <v>1.38999999999999989</v>
      </c>
      <c r="AA309" s="7">
        <f>cesta!AA309/12</f>
        <v>2.25416666666666998</v>
      </c>
      <c r="AB309" s="7">
        <f>cesta!AB309/12</f>
        <v>1.99000000000000004</v>
      </c>
      <c r="AC309" s="7">
        <f>cesta!AC309/12</f>
        <v>3.99000000000000021</v>
      </c>
      <c r="AD309" s="7">
        <f>cesta!AD309/6</f>
        <v>8.99000000000000021</v>
      </c>
      <c r="AE309" s="7">
        <f>cesta!AE309/6</f>
        <v>12.0299999999999994</v>
      </c>
      <c r="AF309" s="7">
        <f>cesta!AF309/6</f>
        <v>12.3949999999999996</v>
      </c>
      <c r="AG309" s="7">
        <f>cesta!AG309/6</f>
        <v>15.9900000000000002</v>
      </c>
      <c r="AH309" s="7">
        <f>cesta!AH309/1.2</f>
        <v>3.65833333333333011</v>
      </c>
      <c r="AI309" s="7">
        <f>cesta!AI309/1.2</f>
        <v>6.4916666666666698</v>
      </c>
      <c r="AJ309" s="7">
        <f>cesta!AJ309/1.2</f>
        <v>6.69166666666666998</v>
      </c>
      <c r="AK309" s="7">
        <f>cesta!AK309/1.2</f>
        <v>9.99166666666667069</v>
      </c>
      <c r="AL309" s="7">
        <f>cesta!AL309/11.25</f>
        <v>2.48977777777778009</v>
      </c>
      <c r="AM309" s="7">
        <f>cesta!AM309/11.25</f>
        <v>3.73155555555555996</v>
      </c>
      <c r="AN309" s="7">
        <f>cesta!AN309/11.25</f>
        <v>3.79022222222222016</v>
      </c>
      <c r="AO309" s="7">
        <f>cesta!AO309/11.25</f>
        <v>4.79999999999999982</v>
      </c>
      <c r="AP309" s="7">
        <f>cesta!AP309/3</f>
        <v>2.49000000000000021</v>
      </c>
      <c r="AQ309" s="7">
        <f>cesta!AQ309/3</f>
        <v>3.69666666666666988</v>
      </c>
      <c r="AR309" s="7">
        <f>cesta!AR309/3</f>
        <v>3.79000000000000004</v>
      </c>
      <c r="AS309" s="7">
        <f>cesta!AS309/3</f>
        <v>4.38999999999999968</v>
      </c>
      <c r="AT309" s="7">
        <f>cesta!AT309*1.2</f>
        <v>7.88400000000000034</v>
      </c>
      <c r="AU309" s="7">
        <f>cesta!AU309*1.2</f>
        <v>9.28800000000000026</v>
      </c>
      <c r="AV309" s="7">
        <f>cesta!AV309*1.2</f>
        <v>8.98799999999999955</v>
      </c>
      <c r="AW309" s="7">
        <f>cesta!AW309*1.2</f>
        <v>12.984</v>
      </c>
      <c r="AX309" s="7">
        <f>cesta!AX309/3.75</f>
        <v>5.98933333333333007</v>
      </c>
      <c r="AY309" s="7">
        <f>cesta!AY309/3.75</f>
        <v>10.3599999999999994</v>
      </c>
      <c r="AZ309" s="7">
        <f>cesta!AZ309/3.75</f>
        <v>9.94933333333334069</v>
      </c>
      <c r="BA309" s="7">
        <f>cesta!BA309/3.75</f>
        <v>17.989333333333299</v>
      </c>
    </row>
    <row r="310" spans="1:53">
      <c r="A310" s="3" t="s">
        <v>78</v>
      </c>
      <c r="B310" s="9" t="n">
        <v>44452</v>
      </c>
      <c r="C310" s="1" t="s">
        <v>58</v>
      </c>
      <c r="D310" s="4" t="n">
        <v>0.781944444444444464</v>
      </c>
      <c r="E310" s="1" t="s">
        <v>63</v>
      </c>
      <c r="F310" s="7">
        <f>cesta!F310/4.5</f>
        <v>31.9888888888889014</v>
      </c>
      <c r="G310" s="7">
        <f>cesta!G310/4.5</f>
        <v>39.2511111111111006</v>
      </c>
      <c r="H310" s="7">
        <f>cesta!H310/4.5</f>
        <v>38.9911111111111026</v>
      </c>
      <c r="I310" s="7">
        <f>cesta!I310/4.5</f>
        <v>49.9911111111111026</v>
      </c>
      <c r="J310" s="7">
        <f>cesta!J310/6</f>
        <v>3.68999999999999995</v>
      </c>
      <c r="K310" s="7">
        <f>cesta!K310/6</f>
        <v>5.85666666666667002</v>
      </c>
      <c r="L310" s="7">
        <f>cesta!L310/6</f>
        <v>5.49000000000000021</v>
      </c>
      <c r="M310" s="7">
        <f>cesta!M310/6</f>
        <v>11.9900000000000002</v>
      </c>
      <c r="N310" s="7">
        <f>cesta!N310/4.5</f>
        <v>5.98000000000000043</v>
      </c>
      <c r="O310" s="7">
        <f>cesta!O310/4.5</f>
        <v>7.90222222222222026</v>
      </c>
      <c r="P310" s="7">
        <f>cesta!P310/4.5</f>
        <v>7.48888888888888982</v>
      </c>
      <c r="Q310" s="7">
        <f>cesta!Q310/4.5</f>
        <v>11.6799999999999997</v>
      </c>
      <c r="R310" s="7">
        <f>cesta!R310/3.6</f>
        <v>3.64999999999999991</v>
      </c>
      <c r="S310" s="7">
        <f>cesta!S310/3.6</f>
        <v>5.03611111111110965</v>
      </c>
      <c r="T310" s="7">
        <f>cesta!T310/3.6</f>
        <v>4.98888888888888982</v>
      </c>
      <c r="U310" s="7">
        <f>cesta!U310/3.6</f>
        <v>6.78888888888888964</v>
      </c>
      <c r="V310" s="7">
        <f>cesta!V310/3</f>
        <v>3.35000000000000009</v>
      </c>
      <c r="W310" s="7">
        <f>cesta!W310/3</f>
        <v>4.40666666666666984</v>
      </c>
      <c r="X310" s="7">
        <f>cesta!X310/3</f>
        <v>4.29000000000000004</v>
      </c>
      <c r="Y310" s="7">
        <f>cesta!Y310/3</f>
        <v>5.99000000000000021</v>
      </c>
      <c r="Z310" s="7">
        <f>cesta!Z310/12</f>
        <v>1.38999999999999989</v>
      </c>
      <c r="AA310" s="7">
        <f>cesta!AA310/12</f>
        <v>2.39000000000000012</v>
      </c>
      <c r="AB310" s="7">
        <f>cesta!AB310/12</f>
        <v>2.29000000000000004</v>
      </c>
      <c r="AC310" s="7">
        <f>cesta!AC310/12</f>
        <v>3.99000000000000021</v>
      </c>
      <c r="AD310" s="7">
        <f>cesta!AD310/6</f>
        <v>6.99000000000000021</v>
      </c>
      <c r="AE310" s="7">
        <f>cesta!AE310/6</f>
        <v>11.1033333333332997</v>
      </c>
      <c r="AF310" s="7">
        <f>cesta!AF310/6</f>
        <v>11.3949999999999996</v>
      </c>
      <c r="AG310" s="7">
        <f>cesta!AG310/6</f>
        <v>15.9900000000000002</v>
      </c>
      <c r="AH310" s="7">
        <f>cesta!AH310/1.2</f>
        <v>3.65833333333333011</v>
      </c>
      <c r="AI310" s="7">
        <f>cesta!AI310/1.2</f>
        <v>6.5083333333333302</v>
      </c>
      <c r="AJ310" s="7">
        <f>cesta!AJ310/1.2</f>
        <v>6.69166666666666998</v>
      </c>
      <c r="AK310" s="7">
        <f>cesta!AK310/1.2</f>
        <v>9.99166666666667069</v>
      </c>
      <c r="AL310" s="7">
        <f>cesta!AL310/11.25</f>
        <v>2.79022222222222016</v>
      </c>
      <c r="AM310" s="7">
        <f>cesta!AM310/11.25</f>
        <v>3.7759999999999998</v>
      </c>
      <c r="AN310" s="7">
        <f>cesta!AN310/11.25</f>
        <v>3.79022222222222016</v>
      </c>
      <c r="AO310" s="7">
        <f>cesta!AO310/11.25</f>
        <v>4.99022222222222034</v>
      </c>
      <c r="AP310" s="7">
        <f>cesta!AP310/3</f>
        <v>2.49000000000000021</v>
      </c>
      <c r="AQ310" s="7">
        <f>cesta!AQ310/3</f>
        <v>3.69666666666666988</v>
      </c>
      <c r="AR310" s="7">
        <f>cesta!AR310/3</f>
        <v>3.79000000000000004</v>
      </c>
      <c r="AS310" s="7">
        <f>cesta!AS310/3</f>
        <v>4.38999999999999968</v>
      </c>
      <c r="AT310" s="7">
        <f>cesta!AT310*1.2</f>
        <v>8.3879999999999999</v>
      </c>
      <c r="AU310" s="7">
        <f>cesta!AU310*1.2</f>
        <v>9.32399999999999984</v>
      </c>
      <c r="AV310" s="7">
        <f>cesta!AV310*1.2</f>
        <v>9.19200000000000017</v>
      </c>
      <c r="AW310" s="7">
        <f>cesta!AW310*1.2</f>
        <v>12.984</v>
      </c>
      <c r="AX310" s="7">
        <f>cesta!AX310/3.75</f>
        <v>4.98933333333333007</v>
      </c>
      <c r="AY310" s="7">
        <f>cesta!AY310/3.75</f>
        <v>10.3306666666666995</v>
      </c>
      <c r="AZ310" s="7">
        <f>cesta!AZ310/3.75</f>
        <v>9.94933333333334069</v>
      </c>
      <c r="BA310" s="7">
        <f>cesta!BA310/3.75</f>
        <v>17.989333333333299</v>
      </c>
    </row>
    <row r="311" spans="1:53">
      <c r="A311" s="3" t="s">
        <v>78</v>
      </c>
      <c r="B311" s="9" t="n">
        <v>44453</v>
      </c>
      <c r="C311" s="1" t="s">
        <v>60</v>
      </c>
      <c r="D311" s="4" t="n">
        <v>0.856944444444444464</v>
      </c>
      <c r="E311" s="1" t="s">
        <v>63</v>
      </c>
      <c r="F311" s="7">
        <f>cesta!F311/4.5</f>
        <v>31.9888888888889014</v>
      </c>
      <c r="G311" s="7">
        <f>cesta!G311/4.5</f>
        <v>39.2622222222221993</v>
      </c>
      <c r="H311" s="7">
        <f>cesta!H311/4.5</f>
        <v>38.9911111111111026</v>
      </c>
      <c r="I311" s="7">
        <f>cesta!I311/4.5</f>
        <v>49.9911111111111026</v>
      </c>
      <c r="J311" s="7">
        <f>cesta!J311/6</f>
        <v>3.68999999999999995</v>
      </c>
      <c r="K311" s="7">
        <f>cesta!K311/6</f>
        <v>5.80333333333333012</v>
      </c>
      <c r="L311" s="7">
        <f>cesta!L311/6</f>
        <v>5.49000000000000021</v>
      </c>
      <c r="M311" s="7">
        <f>cesta!M311/6</f>
        <v>11.9900000000000002</v>
      </c>
      <c r="N311" s="7">
        <f>cesta!N311/4.5</f>
        <v>5.99111111111110972</v>
      </c>
      <c r="O311" s="7">
        <f>cesta!O311/4.5</f>
        <v>7.88666666666667027</v>
      </c>
      <c r="P311" s="7">
        <f>cesta!P311/4.5</f>
        <v>7.48888888888888982</v>
      </c>
      <c r="Q311" s="7">
        <f>cesta!Q311/4.5</f>
        <v>11.6799999999999997</v>
      </c>
      <c r="R311" s="7">
        <f>cesta!R311/3.6</f>
        <v>3.64999999999999991</v>
      </c>
      <c r="S311" s="7">
        <f>cesta!S311/3.6</f>
        <v>5.02500000000000036</v>
      </c>
      <c r="T311" s="7">
        <f>cesta!T311/3.6</f>
        <v>4.98888888888888982</v>
      </c>
      <c r="U311" s="7">
        <f>cesta!U311/3.6</f>
        <v>6.78888888888888964</v>
      </c>
      <c r="V311" s="7">
        <f>cesta!V311/3</f>
        <v>3.35000000000000009</v>
      </c>
      <c r="W311" s="7">
        <f>cesta!W311/3</f>
        <v>4.45333333333332959</v>
      </c>
      <c r="X311" s="7">
        <f>cesta!X311/3</f>
        <v>4.29000000000000004</v>
      </c>
      <c r="Y311" s="7">
        <f>cesta!Y311/3</f>
        <v>5.99000000000000021</v>
      </c>
      <c r="Z311" s="7">
        <f>cesta!Z311/12</f>
        <v>1.88999999999999986</v>
      </c>
      <c r="AA311" s="7">
        <f>cesta!AA311/12</f>
        <v>2.62666666666667004</v>
      </c>
      <c r="AB311" s="7">
        <f>cesta!AB311/12</f>
        <v>2.68999999999999995</v>
      </c>
      <c r="AC311" s="7">
        <f>cesta!AC311/12</f>
        <v>3.99000000000000021</v>
      </c>
      <c r="AD311" s="7">
        <f>cesta!AD311/6</f>
        <v>6.99000000000000021</v>
      </c>
      <c r="AE311" s="7">
        <f>cesta!AE311/6</f>
        <v>11.3916666666666995</v>
      </c>
      <c r="AF311" s="7">
        <f>cesta!AF311/6</f>
        <v>10.9900000000000002</v>
      </c>
      <c r="AG311" s="7">
        <f>cesta!AG311/6</f>
        <v>15.9900000000000002</v>
      </c>
      <c r="AH311" s="7">
        <f>cesta!AH311/1.2</f>
        <v>3.65833333333333011</v>
      </c>
      <c r="AI311" s="7">
        <f>cesta!AI311/1.2</f>
        <v>6.52500000000000036</v>
      </c>
      <c r="AJ311" s="7">
        <f>cesta!AJ311/1.2</f>
        <v>6.76666666666667016</v>
      </c>
      <c r="AK311" s="7">
        <f>cesta!AK311/1.2</f>
        <v>9.99166666666667069</v>
      </c>
      <c r="AL311" s="7">
        <f>cesta!AL311/11.25</f>
        <v>2.79022222222222016</v>
      </c>
      <c r="AM311" s="7">
        <f>cesta!AM311/11.25</f>
        <v>3.66044444444443995</v>
      </c>
      <c r="AN311" s="7">
        <f>cesta!AN311/11.25</f>
        <v>3.68977777777777982</v>
      </c>
      <c r="AO311" s="7">
        <f>cesta!AO311/11.25</f>
        <v>4.49955555555555975</v>
      </c>
      <c r="AP311" s="7">
        <f>cesta!AP311/3</f>
        <v>2.49000000000000021</v>
      </c>
      <c r="AQ311" s="7">
        <f>cesta!AQ311/3</f>
        <v>3.69666666666666988</v>
      </c>
      <c r="AR311" s="7">
        <f>cesta!AR311/3</f>
        <v>3.79000000000000004</v>
      </c>
      <c r="AS311" s="7">
        <f>cesta!AS311/3</f>
        <v>4.38999999999999968</v>
      </c>
      <c r="AT311" s="7">
        <f>cesta!AT311*1.2</f>
        <v>8.3879999999999999</v>
      </c>
      <c r="AU311" s="7">
        <f>cesta!AU311*1.2</f>
        <v>9.30000000000000071</v>
      </c>
      <c r="AV311" s="7">
        <f>cesta!AV311*1.2</f>
        <v>8.98799999999999955</v>
      </c>
      <c r="AW311" s="7">
        <f>cesta!AW311*1.2</f>
        <v>12.984</v>
      </c>
      <c r="AX311" s="7">
        <f>cesta!AX311/3.75</f>
        <v>4.98933333333333007</v>
      </c>
      <c r="AY311" s="7">
        <f>cesta!AY311/3.75</f>
        <v>10.3413333333332993</v>
      </c>
      <c r="AZ311" s="7">
        <f>cesta!AZ311/3.75</f>
        <v>9.94933333333334069</v>
      </c>
      <c r="BA311" s="7">
        <f>cesta!BA311/3.75</f>
        <v>17.989333333333299</v>
      </c>
    </row>
    <row r="312" spans="1:53">
      <c r="A312" s="3" t="s">
        <v>78</v>
      </c>
      <c r="B312" s="9" t="n">
        <v>44454</v>
      </c>
      <c r="C312" s="1" t="s">
        <v>62</v>
      </c>
      <c r="D312" s="4" t="n">
        <v>0.864583333333333215</v>
      </c>
      <c r="E312" s="1" t="s">
        <v>63</v>
      </c>
      <c r="F312" s="7">
        <f>cesta!F312/4.5</f>
        <v>32.9911111111111026</v>
      </c>
      <c r="G312" s="7">
        <f>cesta!G312/4.5</f>
        <v>39.7377777777778007</v>
      </c>
      <c r="H312" s="7">
        <f>cesta!H312/4.5</f>
        <v>38.9911111111111026</v>
      </c>
      <c r="I312" s="7">
        <f>cesta!I312/4.5</f>
        <v>49.9911111111111026</v>
      </c>
      <c r="J312" s="7">
        <f>cesta!J312/6</f>
        <v>3.68999999999999995</v>
      </c>
      <c r="K312" s="7">
        <f>cesta!K312/6</f>
        <v>5.78666666666666973</v>
      </c>
      <c r="L312" s="7">
        <f>cesta!L312/6</f>
        <v>5.49000000000000021</v>
      </c>
      <c r="M312" s="7">
        <f>cesta!M312/6</f>
        <v>9.28999999999999915</v>
      </c>
      <c r="N312" s="7">
        <f>cesta!N312/4.5</f>
        <v>5.99111111111110972</v>
      </c>
      <c r="O312" s="7">
        <f>cesta!O312/4.5</f>
        <v>7.85777777777778041</v>
      </c>
      <c r="P312" s="7">
        <f>cesta!P312/4.5</f>
        <v>7.48888888888888982</v>
      </c>
      <c r="Q312" s="7">
        <f>cesta!Q312/4.5</f>
        <v>10.4888888888888996</v>
      </c>
      <c r="R312" s="7">
        <f>cesta!R312/3.6</f>
        <v>3.64999999999999991</v>
      </c>
      <c r="S312" s="7">
        <f>cesta!S312/3.6</f>
        <v>5.03611111111110965</v>
      </c>
      <c r="T312" s="7">
        <f>cesta!T312/3.6</f>
        <v>4.98888888888888982</v>
      </c>
      <c r="U312" s="7">
        <f>cesta!U312/3.6</f>
        <v>6.78888888888888964</v>
      </c>
      <c r="V312" s="7">
        <f>cesta!V312/3</f>
        <v>3.35000000000000009</v>
      </c>
      <c r="W312" s="7">
        <f>cesta!W312/3</f>
        <v>4.46666666666667034</v>
      </c>
      <c r="X312" s="7">
        <f>cesta!X312/3</f>
        <v>4.29000000000000004</v>
      </c>
      <c r="Y312" s="7">
        <f>cesta!Y312/3</f>
        <v>5.99000000000000021</v>
      </c>
      <c r="Z312" s="7">
        <f>cesta!Z312/12</f>
        <v>1.7</v>
      </c>
      <c r="AA312" s="7">
        <f>cesta!AA312/12</f>
        <v>2.44416666666666993</v>
      </c>
      <c r="AB312" s="7">
        <f>cesta!AB312/12</f>
        <v>2.49000000000000021</v>
      </c>
      <c r="AC312" s="7">
        <f>cesta!AC312/12</f>
        <v>3.99000000000000021</v>
      </c>
      <c r="AD312" s="7">
        <f>cesta!AD312/6</f>
        <v>8.99000000000000021</v>
      </c>
      <c r="AE312" s="7">
        <f>cesta!AE312/6</f>
        <v>12.0299999999999994</v>
      </c>
      <c r="AF312" s="7">
        <f>cesta!AF312/6</f>
        <v>12.3949999999999996</v>
      </c>
      <c r="AG312" s="7">
        <f>cesta!AG312/6</f>
        <v>15.9900000000000002</v>
      </c>
      <c r="AH312" s="7">
        <f>cesta!AH312/1.2</f>
        <v>3.65833333333333011</v>
      </c>
      <c r="AI312" s="7">
        <f>cesta!AI312/1.2</f>
        <v>6.52500000000000036</v>
      </c>
      <c r="AJ312" s="7">
        <f>cesta!AJ312/1.2</f>
        <v>6.75</v>
      </c>
      <c r="AK312" s="7">
        <f>cesta!AK312/1.2</f>
        <v>9.99166666666667069</v>
      </c>
      <c r="AL312" s="7">
        <f>cesta!AL312/11.25</f>
        <v>2.28977777777777991</v>
      </c>
      <c r="AM312" s="7">
        <f>cesta!AM312/11.25</f>
        <v>3.52444444444443983</v>
      </c>
      <c r="AN312" s="7">
        <f>cesta!AN312/11.25</f>
        <v>3.68977777777777982</v>
      </c>
      <c r="AO312" s="7">
        <f>cesta!AO312/11.25</f>
        <v>4.79999999999999982</v>
      </c>
      <c r="AP312" s="7">
        <f>cesta!AP312/3</f>
        <v>2.49000000000000021</v>
      </c>
      <c r="AQ312" s="7">
        <f>cesta!AQ312/3</f>
        <v>3.65666666666666984</v>
      </c>
      <c r="AR312" s="7">
        <f>cesta!AR312/3</f>
        <v>3.68999999999999995</v>
      </c>
      <c r="AS312" s="7">
        <f>cesta!AS312/3</f>
        <v>4.38999999999999968</v>
      </c>
      <c r="AT312" s="7">
        <f>cesta!AT312*1.2</f>
        <v>8.3879999999999999</v>
      </c>
      <c r="AU312" s="7">
        <f>cesta!AU312*1.2</f>
        <v>9.31199999999999939</v>
      </c>
      <c r="AV312" s="7">
        <f>cesta!AV312*1.2</f>
        <v>8.98799999999999955</v>
      </c>
      <c r="AW312" s="7">
        <f>cesta!AW312*1.2</f>
        <v>12.984</v>
      </c>
      <c r="AX312" s="7">
        <f>cesta!AX312/3.75</f>
        <v>6.38933333333333042</v>
      </c>
      <c r="AY312" s="7">
        <f>cesta!AY312/3.75</f>
        <v>10.6293333333332995</v>
      </c>
      <c r="AZ312" s="7">
        <f>cesta!AZ312/3.75</f>
        <v>9.98933333333332918</v>
      </c>
      <c r="BA312" s="7">
        <f>cesta!BA312/3.75</f>
        <v>17.989333333333299</v>
      </c>
    </row>
    <row r="313" spans="1:53">
      <c r="A313" s="3" t="s">
        <v>78</v>
      </c>
      <c r="B313" s="9" t="n">
        <v>44455</v>
      </c>
      <c r="C313" s="1" t="s">
        <v>64</v>
      </c>
      <c r="D313" s="4" t="n">
        <v>0.574305555555555536</v>
      </c>
      <c r="E313" s="1" t="s">
        <v>59</v>
      </c>
      <c r="F313" s="7">
        <f>cesta!F313/4.5</f>
        <v>32.4911111111111026</v>
      </c>
      <c r="G313" s="7">
        <f>cesta!G313/4.5</f>
        <v>38.8800000000000026</v>
      </c>
      <c r="H313" s="7">
        <f>cesta!H313/4.5</f>
        <v>38.9911111111111026</v>
      </c>
      <c r="I313" s="7">
        <f>cesta!I313/4.5</f>
        <v>44.5488888888888965</v>
      </c>
      <c r="J313" s="7">
        <f>cesta!J313/6</f>
        <v>3.68999999999999995</v>
      </c>
      <c r="K313" s="7">
        <f>cesta!K313/6</f>
        <v>5.74833333333333041</v>
      </c>
      <c r="L313" s="7">
        <f>cesta!L313/6</f>
        <v>5.49000000000000021</v>
      </c>
      <c r="M313" s="7">
        <f>cesta!M313/6</f>
        <v>9.28999999999999915</v>
      </c>
      <c r="N313" s="7">
        <f>cesta!N313/4.5</f>
        <v>5.99111111111110972</v>
      </c>
      <c r="O313" s="7">
        <f>cesta!O313/4.5</f>
        <v>7.89555555555555966</v>
      </c>
      <c r="P313" s="7">
        <f>cesta!P313/4.5</f>
        <v>7.48888888888888982</v>
      </c>
      <c r="Q313" s="7">
        <f>cesta!Q313/4.5</f>
        <v>10.4888888888888996</v>
      </c>
      <c r="R313" s="7">
        <f>cesta!R313/3.6</f>
        <v>3.64999999999999991</v>
      </c>
      <c r="S313" s="7">
        <f>cesta!S313/3.6</f>
        <v>5.04444444444444962</v>
      </c>
      <c r="T313" s="7">
        <f>cesta!T313/3.6</f>
        <v>4.98888888888888982</v>
      </c>
      <c r="U313" s="7">
        <f>cesta!U313/3.6</f>
        <v>6.78888888888888964</v>
      </c>
      <c r="V313" s="7">
        <f>cesta!V313/3</f>
        <v>3.35000000000000009</v>
      </c>
      <c r="W313" s="7">
        <f>cesta!W313/3</f>
        <v>4.44000000000000039</v>
      </c>
      <c r="X313" s="7">
        <f>cesta!X313/3</f>
        <v>4.29000000000000004</v>
      </c>
      <c r="Y313" s="7">
        <f>cesta!Y313/3</f>
        <v>5.99000000000000021</v>
      </c>
      <c r="Z313" s="7">
        <f>cesta!Z313/12</f>
        <v>1.7</v>
      </c>
      <c r="AA313" s="7">
        <f>cesta!AA313/12</f>
        <v>2.41000000000000014</v>
      </c>
      <c r="AB313" s="7">
        <f>cesta!AB313/12</f>
        <v>2.14999999999999991</v>
      </c>
      <c r="AC313" s="7">
        <f>cesta!AC313/12</f>
        <v>3.99000000000000021</v>
      </c>
      <c r="AD313" s="7">
        <f>cesta!AD313/6</f>
        <v>8.99000000000000021</v>
      </c>
      <c r="AE313" s="7">
        <f>cesta!AE313/6</f>
        <v>12.0299999999999994</v>
      </c>
      <c r="AF313" s="7">
        <f>cesta!AF313/6</f>
        <v>12.3949999999999996</v>
      </c>
      <c r="AG313" s="7">
        <f>cesta!AG313/6</f>
        <v>15.9900000000000002</v>
      </c>
      <c r="AH313" s="7">
        <f>cesta!AH313/1.2</f>
        <v>3.65833333333333011</v>
      </c>
      <c r="AI313" s="7">
        <f>cesta!AI313/1.2</f>
        <v>6.52500000000000036</v>
      </c>
      <c r="AJ313" s="7">
        <f>cesta!AJ313/1.2</f>
        <v>6.76666666666667016</v>
      </c>
      <c r="AK313" s="7">
        <f>cesta!AK313/1.2</f>
        <v>9.99166666666667069</v>
      </c>
      <c r="AL313" s="7">
        <f>cesta!AL313/11.25</f>
        <v>2.28977777777777991</v>
      </c>
      <c r="AM313" s="7">
        <f>cesta!AM313/11.25</f>
        <v>3.54844444444445006</v>
      </c>
      <c r="AN313" s="7">
        <f>cesta!AN313/11.25</f>
        <v>3.59022222222221998</v>
      </c>
      <c r="AO313" s="7">
        <f>cesta!AO313/11.25</f>
        <v>4.79999999999999982</v>
      </c>
      <c r="AP313" s="7">
        <f>cesta!AP313/3</f>
        <v>2.49000000000000021</v>
      </c>
      <c r="AQ313" s="7">
        <f>cesta!AQ313/3</f>
        <v>3.68000000000000016</v>
      </c>
      <c r="AR313" s="7">
        <f>cesta!AR313/3</f>
        <v>3.68999999999999995</v>
      </c>
      <c r="AS313" s="7">
        <f>cesta!AS313/3</f>
        <v>4.38999999999999968</v>
      </c>
      <c r="AT313" s="7">
        <f>cesta!AT313*1.2</f>
        <v>8.3879999999999999</v>
      </c>
      <c r="AU313" s="7">
        <f>cesta!AU313*1.2</f>
        <v>9.3360000000000003</v>
      </c>
      <c r="AV313" s="7">
        <f>cesta!AV313*1.2</f>
        <v>8.98799999999999955</v>
      </c>
      <c r="AW313" s="7">
        <f>cesta!AW313*1.2</f>
        <v>12.984</v>
      </c>
      <c r="AX313" s="7">
        <f>cesta!AX313/3.75</f>
        <v>4.98933333333333007</v>
      </c>
      <c r="AY313" s="7">
        <f>cesta!AY313/3.75</f>
        <v>10.4346666666667005</v>
      </c>
      <c r="AZ313" s="7">
        <f>cesta!AZ313/3.75</f>
        <v>9.98133333333334072</v>
      </c>
      <c r="BA313" s="7">
        <f>cesta!BA313/3.75</f>
        <v>17.989333333333299</v>
      </c>
    </row>
    <row r="314" spans="1:53">
      <c r="A314" s="3" t="s">
        <v>78</v>
      </c>
      <c r="B314" s="9" t="n">
        <v>44456</v>
      </c>
      <c r="C314" s="1" t="s">
        <v>65</v>
      </c>
      <c r="D314" s="4" t="n">
        <v>0.77916666666666643</v>
      </c>
      <c r="E314" s="1" t="s">
        <v>63</v>
      </c>
      <c r="F314" s="7">
        <f>cesta!F314/4.5</f>
        <v>31.8999999999999986</v>
      </c>
      <c r="G314" s="7">
        <f>cesta!G314/4.5</f>
        <v>39.8022222222221984</v>
      </c>
      <c r="H314" s="7">
        <f>cesta!H314/4.5</f>
        <v>38.9911111111111026</v>
      </c>
      <c r="I314" s="7">
        <f>cesta!I314/4.5</f>
        <v>49.9911111111111026</v>
      </c>
      <c r="J314" s="7">
        <f>cesta!J314/6</f>
        <v>3.68999999999999995</v>
      </c>
      <c r="K314" s="7">
        <f>cesta!K314/6</f>
        <v>5.79499999999999993</v>
      </c>
      <c r="L314" s="7">
        <f>cesta!L314/6</f>
        <v>5.49000000000000021</v>
      </c>
      <c r="M314" s="7">
        <f>cesta!M314/6</f>
        <v>9.28999999999999915</v>
      </c>
      <c r="N314" s="7">
        <f>cesta!N314/4.5</f>
        <v>5.54888888888889031</v>
      </c>
      <c r="O314" s="7">
        <f>cesta!O314/4.5</f>
        <v>7.87333333333333041</v>
      </c>
      <c r="P314" s="7">
        <f>cesta!P314/4.5</f>
        <v>7.48888888888888982</v>
      </c>
      <c r="Q314" s="7">
        <f>cesta!Q314/4.5</f>
        <v>10.7888888888889003</v>
      </c>
      <c r="R314" s="7">
        <f>cesta!R314/3.6</f>
        <v>3.58888888888888991</v>
      </c>
      <c r="S314" s="7">
        <f>cesta!S314/3.6</f>
        <v>5.02777777777778034</v>
      </c>
      <c r="T314" s="7">
        <f>cesta!T314/3.6</f>
        <v>4.98888888888888982</v>
      </c>
      <c r="U314" s="7">
        <f>cesta!U314/3.6</f>
        <v>6.78888888888888964</v>
      </c>
      <c r="V314" s="7">
        <f>cesta!V314/3</f>
        <v>3.49000000000000021</v>
      </c>
      <c r="W314" s="7">
        <f>cesta!W314/3</f>
        <v>4.48000000000000043</v>
      </c>
      <c r="X314" s="7">
        <f>cesta!X314/3</f>
        <v>4.29000000000000004</v>
      </c>
      <c r="Y314" s="7">
        <f>cesta!Y314/3</f>
        <v>5.99000000000000021</v>
      </c>
      <c r="Z314" s="7">
        <f>cesta!Z314/12</f>
        <v>1.88999999999999986</v>
      </c>
      <c r="AA314" s="7">
        <f>cesta!AA314/12</f>
        <v>2.53333333333333011</v>
      </c>
      <c r="AB314" s="7">
        <f>cesta!AB314/12</f>
        <v>2.49000000000000021</v>
      </c>
      <c r="AC314" s="7">
        <f>cesta!AC314/12</f>
        <v>3.99000000000000021</v>
      </c>
      <c r="AD314" s="7">
        <f>cesta!AD314/6</f>
        <v>8.99000000000000021</v>
      </c>
      <c r="AE314" s="7">
        <f>cesta!AE314/6</f>
        <v>11.4649999999999999</v>
      </c>
      <c r="AF314" s="7">
        <f>cesta!AF314/6</f>
        <v>11.9900000000000002</v>
      </c>
      <c r="AG314" s="7">
        <f>cesta!AG314/6</f>
        <v>13.9900000000000002</v>
      </c>
      <c r="AH314" s="7">
        <f>cesta!AH314/1.2</f>
        <v>3.65833333333333011</v>
      </c>
      <c r="AI314" s="7">
        <f>cesta!AI314/1.2</f>
        <v>6.5083333333333302</v>
      </c>
      <c r="AJ314" s="7">
        <f>cesta!AJ314/1.2</f>
        <v>6.69166666666666998</v>
      </c>
      <c r="AK314" s="7">
        <f>cesta!AK314/1.2</f>
        <v>9.99166666666667069</v>
      </c>
      <c r="AL314" s="7">
        <f>cesta!AL314/11.25</f>
        <v>2.28977777777777991</v>
      </c>
      <c r="AM314" s="7">
        <f>cesta!AM314/11.25</f>
        <v>3.71288888888889002</v>
      </c>
      <c r="AN314" s="7">
        <f>cesta!AN314/11.25</f>
        <v>3.74044444444444002</v>
      </c>
      <c r="AO314" s="7">
        <f>cesta!AO314/11.25</f>
        <v>4.79999999999999982</v>
      </c>
      <c r="AP314" s="7">
        <f>cesta!AP314/3</f>
        <v>2.49000000000000021</v>
      </c>
      <c r="AQ314" s="7">
        <f>cesta!AQ314/3</f>
        <v>3.70999999999999996</v>
      </c>
      <c r="AR314" s="7">
        <f>cesta!AR314/3</f>
        <v>3.81999999999999993</v>
      </c>
      <c r="AS314" s="7">
        <f>cesta!AS314/3</f>
        <v>4.38999999999999968</v>
      </c>
      <c r="AT314" s="7">
        <f>cesta!AT314*1.2</f>
        <v>7.69200000000000017</v>
      </c>
      <c r="AU314" s="7">
        <f>cesta!AU314*1.2</f>
        <v>9.30000000000000071</v>
      </c>
      <c r="AV314" s="7">
        <f>cesta!AV314*1.2</f>
        <v>8.98799999999999955</v>
      </c>
      <c r="AW314" s="7">
        <f>cesta!AW314*1.2</f>
        <v>12.984</v>
      </c>
      <c r="AX314" s="7">
        <f>cesta!AX314/3.75</f>
        <v>4.98933333333333007</v>
      </c>
      <c r="AY314" s="7">
        <f>cesta!AY314/3.75</f>
        <v>10.2906666666667004</v>
      </c>
      <c r="AZ314" s="7">
        <f>cesta!AZ314/3.75</f>
        <v>9.8960000000000008</v>
      </c>
      <c r="BA314" s="7">
        <f>cesta!BA314/3.75</f>
        <v>17.9973333333333017</v>
      </c>
    </row>
    <row r="315" spans="1:53">
      <c r="A315" s="3" t="s">
        <v>78</v>
      </c>
      <c r="B315" s="9" t="n">
        <v>44457</v>
      </c>
      <c r="C315" s="1" t="s">
        <v>66</v>
      </c>
      <c r="D315" s="4" t="n">
        <v>0.549999999999999911</v>
      </c>
      <c r="E315" s="1" t="s">
        <v>59</v>
      </c>
      <c r="F315" s="7">
        <f>cesta!F315/4.5</f>
        <v>31.8999999999999986</v>
      </c>
      <c r="G315" s="7">
        <f>cesta!G315/4.5</f>
        <v>39.4155555555555992</v>
      </c>
      <c r="H315" s="7">
        <f>cesta!H315/4.5</f>
        <v>38.9911111111111026</v>
      </c>
      <c r="I315" s="7">
        <f>cesta!I315/4.5</f>
        <v>49.9911111111111026</v>
      </c>
      <c r="J315" s="7">
        <f>cesta!J315/6</f>
        <v>3.68999999999999995</v>
      </c>
      <c r="K315" s="7">
        <f>cesta!K315/6</f>
        <v>5.75666666666667037</v>
      </c>
      <c r="L315" s="7">
        <f>cesta!L315/6</f>
        <v>5.49000000000000021</v>
      </c>
      <c r="M315" s="7">
        <f>cesta!M315/6</f>
        <v>9.28999999999999915</v>
      </c>
      <c r="N315" s="7">
        <f>cesta!N315/4.5</f>
        <v>5.54888888888889031</v>
      </c>
      <c r="O315" s="7">
        <f>cesta!O315/4.5</f>
        <v>7.82222222222222019</v>
      </c>
      <c r="P315" s="7">
        <f>cesta!P315/4.5</f>
        <v>7.48888888888888982</v>
      </c>
      <c r="Q315" s="7">
        <f>cesta!Q315/4.5</f>
        <v>10.7888888888889003</v>
      </c>
      <c r="R315" s="7">
        <f>cesta!R315/3.6</f>
        <v>3.58888888888888991</v>
      </c>
      <c r="S315" s="7">
        <f>cesta!S315/3.6</f>
        <v>5.01111111111111018</v>
      </c>
      <c r="T315" s="7">
        <f>cesta!T315/3.6</f>
        <v>4.98888888888888982</v>
      </c>
      <c r="U315" s="7">
        <f>cesta!U315/3.6</f>
        <v>6.78888888888888964</v>
      </c>
      <c r="V315" s="7">
        <f>cesta!V315/3</f>
        <v>3.49000000000000021</v>
      </c>
      <c r="W315" s="7">
        <f>cesta!W315/3</f>
        <v>4.47333333333333005</v>
      </c>
      <c r="X315" s="7">
        <f>cesta!X315/3</f>
        <v>4.29000000000000004</v>
      </c>
      <c r="Y315" s="7">
        <f>cesta!Y315/3</f>
        <v>5.99000000000000021</v>
      </c>
      <c r="Z315" s="7">
        <f>cesta!Z315/12</f>
        <v>1.88999999999999986</v>
      </c>
      <c r="AA315" s="7">
        <f>cesta!AA315/12</f>
        <v>2.57166666666666988</v>
      </c>
      <c r="AB315" s="7">
        <f>cesta!AB315/12</f>
        <v>2.49000000000000021</v>
      </c>
      <c r="AC315" s="7">
        <f>cesta!AC315/12</f>
        <v>3.99000000000000021</v>
      </c>
      <c r="AD315" s="7">
        <f>cesta!AD315/6</f>
        <v>8.99000000000000021</v>
      </c>
      <c r="AE315" s="7">
        <f>cesta!AE315/6</f>
        <v>12.0299999999999994</v>
      </c>
      <c r="AF315" s="7">
        <f>cesta!AF315/6</f>
        <v>12.3949999999999996</v>
      </c>
      <c r="AG315" s="7">
        <f>cesta!AG315/6</f>
        <v>15.9900000000000002</v>
      </c>
      <c r="AH315" s="7">
        <f>cesta!AH315/1.2</f>
        <v>3.69166666666666998</v>
      </c>
      <c r="AI315" s="7">
        <f>cesta!AI315/1.2</f>
        <v>6.43333333333333002</v>
      </c>
      <c r="AJ315" s="7">
        <f>cesta!AJ315/1.2</f>
        <v>6.69166666666666998</v>
      </c>
      <c r="AK315" s="7">
        <f>cesta!AK315/1.2</f>
        <v>9.99166666666667069</v>
      </c>
      <c r="AL315" s="7">
        <f>cesta!AL315/11.25</f>
        <v>2.79022222222222016</v>
      </c>
      <c r="AM315" s="7">
        <f>cesta!AM315/11.25</f>
        <v>3.67822222222222006</v>
      </c>
      <c r="AN315" s="7">
        <f>cesta!AN315/11.25</f>
        <v>3.68977777777777982</v>
      </c>
      <c r="AO315" s="7">
        <f>cesta!AO315/11.25</f>
        <v>4.79999999999999982</v>
      </c>
      <c r="AP315" s="7">
        <f>cesta!AP315/3</f>
        <v>2.49000000000000021</v>
      </c>
      <c r="AQ315" s="7">
        <f>cesta!AQ315/3</f>
        <v>3.70999999999999996</v>
      </c>
      <c r="AR315" s="7">
        <f>cesta!AR315/3</f>
        <v>3.81999999999999993</v>
      </c>
      <c r="AS315" s="7">
        <f>cesta!AS315/3</f>
        <v>4.38999999999999968</v>
      </c>
      <c r="AT315" s="7">
        <f>cesta!AT315*1.2</f>
        <v>7.69200000000000017</v>
      </c>
      <c r="AU315" s="7">
        <f>cesta!AU315*1.2</f>
        <v>9.35999999999999943</v>
      </c>
      <c r="AV315" s="7">
        <f>cesta!AV315*1.2</f>
        <v>9.19200000000000017</v>
      </c>
      <c r="AW315" s="7">
        <f>cesta!AW315*1.2</f>
        <v>12.984</v>
      </c>
      <c r="AX315" s="7">
        <f>cesta!AX315/3.75</f>
        <v>4.98933333333333007</v>
      </c>
      <c r="AY315" s="7">
        <f>cesta!AY315/3.75</f>
        <v>10.3306666666666995</v>
      </c>
      <c r="AZ315" s="7">
        <f>cesta!AZ315/3.75</f>
        <v>9.94933333333334069</v>
      </c>
      <c r="BA315" s="7">
        <f>cesta!BA315/3.75</f>
        <v>17.989333333333299</v>
      </c>
    </row>
    <row r="316" spans="1:53">
      <c r="A316" s="3" t="s">
        <v>78</v>
      </c>
      <c r="B316" s="9" t="n">
        <v>44458</v>
      </c>
      <c r="C316" s="1" t="s">
        <v>67</v>
      </c>
      <c r="D316" s="4" t="n">
        <v>0.415972222222222054</v>
      </c>
      <c r="E316" s="1" t="s">
        <v>61</v>
      </c>
      <c r="F316" s="7">
        <f>cesta!F316/4.5</f>
        <v>31.8999999999999986</v>
      </c>
      <c r="G316" s="7">
        <f>cesta!G316/4.5</f>
        <v>39.2711111111110966</v>
      </c>
      <c r="H316" s="7">
        <f>cesta!H316/4.5</f>
        <v>38.8888888888888999</v>
      </c>
      <c r="I316" s="7">
        <f>cesta!I316/4.5</f>
        <v>49.9911111111111026</v>
      </c>
      <c r="J316" s="7">
        <f>cesta!J316/6</f>
        <v>3.68999999999999995</v>
      </c>
      <c r="K316" s="7">
        <f>cesta!K316/6</f>
        <v>5.77500000000000036</v>
      </c>
      <c r="L316" s="7">
        <f>cesta!L316/6</f>
        <v>5.49000000000000021</v>
      </c>
      <c r="M316" s="7">
        <f>cesta!M316/6</f>
        <v>9.28999999999999915</v>
      </c>
      <c r="N316" s="7">
        <f>cesta!N316/4.5</f>
        <v>5.99111111111110972</v>
      </c>
      <c r="O316" s="7">
        <f>cesta!O316/4.5</f>
        <v>7.90666666666666984</v>
      </c>
      <c r="P316" s="7">
        <f>cesta!P316/4.5</f>
        <v>7.48888888888888982</v>
      </c>
      <c r="Q316" s="7">
        <f>cesta!Q316/4.5</f>
        <v>10.7888888888889003</v>
      </c>
      <c r="R316" s="7">
        <f>cesta!R316/3.6</f>
        <v>3.68888888888888999</v>
      </c>
      <c r="S316" s="7">
        <f>cesta!S316/3.6</f>
        <v>5.01388888888889017</v>
      </c>
      <c r="T316" s="7">
        <f>cesta!T316/3.6</f>
        <v>4.98888888888888982</v>
      </c>
      <c r="U316" s="7">
        <f>cesta!U316/3.6</f>
        <v>6.78888888888888964</v>
      </c>
      <c r="V316" s="7">
        <f>cesta!V316/3</f>
        <v>3.49000000000000021</v>
      </c>
      <c r="W316" s="7">
        <f>cesta!W316/3</f>
        <v>4.48333333333332984</v>
      </c>
      <c r="X316" s="7">
        <f>cesta!X316/3</f>
        <v>4.29000000000000004</v>
      </c>
      <c r="Y316" s="7">
        <f>cesta!Y316/3</f>
        <v>5.99000000000000021</v>
      </c>
      <c r="Z316" s="7">
        <f>cesta!Z316/12</f>
        <v>1.88999999999999986</v>
      </c>
      <c r="AA316" s="7">
        <f>cesta!AA316/12</f>
        <v>2.62833333333332986</v>
      </c>
      <c r="AB316" s="7">
        <f>cesta!AB316/12</f>
        <v>2.58999999999999986</v>
      </c>
      <c r="AC316" s="7">
        <f>cesta!AC316/12</f>
        <v>3.92333333333332988</v>
      </c>
      <c r="AD316" s="7">
        <f>cesta!AD316/6</f>
        <v>8.99000000000000021</v>
      </c>
      <c r="AE316" s="7">
        <f>cesta!AE316/6</f>
        <v>11.4649999999999999</v>
      </c>
      <c r="AF316" s="7">
        <f>cesta!AF316/6</f>
        <v>11.9900000000000002</v>
      </c>
      <c r="AG316" s="7">
        <f>cesta!AG316/6</f>
        <v>13.9900000000000002</v>
      </c>
      <c r="AH316" s="7">
        <f>cesta!AH316/1.2</f>
        <v>3.69166666666666998</v>
      </c>
      <c r="AI316" s="7">
        <f>cesta!AI316/1.2</f>
        <v>6.54166666666666963</v>
      </c>
      <c r="AJ316" s="7">
        <f>cesta!AJ316/1.2</f>
        <v>6.69166666666666998</v>
      </c>
      <c r="AK316" s="7">
        <f>cesta!AK316/1.2</f>
        <v>9.99166666666667069</v>
      </c>
      <c r="AL316" s="7">
        <f>cesta!AL316/11.25</f>
        <v>2.79022222222222016</v>
      </c>
      <c r="AM316" s="7">
        <f>cesta!AM316/11.25</f>
        <v>3.67822222222222006</v>
      </c>
      <c r="AN316" s="7">
        <f>cesta!AN316/11.25</f>
        <v>3.68977777777777982</v>
      </c>
      <c r="AO316" s="7">
        <f>cesta!AO316/11.25</f>
        <v>4.79999999999999982</v>
      </c>
      <c r="AP316" s="7">
        <f>cesta!AP316/3</f>
        <v>2.49000000000000021</v>
      </c>
      <c r="AQ316" s="7">
        <f>cesta!AQ316/3</f>
        <v>3.7200000000000002</v>
      </c>
      <c r="AR316" s="7">
        <f>cesta!AR316/3</f>
        <v>3.85</v>
      </c>
      <c r="AS316" s="7">
        <f>cesta!AS316/3</f>
        <v>4.38999999999999968</v>
      </c>
      <c r="AT316" s="7">
        <f>cesta!AT316*1.2</f>
        <v>8.3879999999999999</v>
      </c>
      <c r="AU316" s="7">
        <f>cesta!AU316*1.2</f>
        <v>9.37199999999999989</v>
      </c>
      <c r="AV316" s="7">
        <f>cesta!AV316*1.2</f>
        <v>9.08399999999999963</v>
      </c>
      <c r="AW316" s="7">
        <f>cesta!AW316*1.2</f>
        <v>12.984</v>
      </c>
      <c r="AX316" s="7">
        <f>cesta!AX316/3.75</f>
        <v>4.98933333333333007</v>
      </c>
      <c r="AY316" s="7">
        <f>cesta!AY316/3.75</f>
        <v>10.3279999999999994</v>
      </c>
      <c r="AZ316" s="7">
        <f>cesta!AZ316/3.75</f>
        <v>9.94933333333334069</v>
      </c>
      <c r="BA316" s="7">
        <f>cesta!BA316/3.75</f>
        <v>17.989333333333299</v>
      </c>
    </row>
    <row r="317" spans="1:53">
      <c r="A317" s="3" t="s">
        <v>78</v>
      </c>
      <c r="B317" s="9" t="n">
        <v>44459</v>
      </c>
      <c r="C317" s="1" t="s">
        <v>58</v>
      </c>
      <c r="D317" s="4" t="n">
        <v>0.495138888888888928</v>
      </c>
      <c r="E317" s="1" t="s">
        <v>61</v>
      </c>
      <c r="F317" s="7">
        <f>cesta!F317/4.5</f>
        <v>32.4911111111111026</v>
      </c>
      <c r="G317" s="7">
        <f>cesta!G317/4.5</f>
        <v>39.8466666666666995</v>
      </c>
      <c r="H317" s="7">
        <f>cesta!H317/4.5</f>
        <v>38.9911111111111026</v>
      </c>
      <c r="I317" s="7">
        <f>cesta!I317/4.5</f>
        <v>49.9911111111111026</v>
      </c>
      <c r="J317" s="7">
        <f>cesta!J317/6</f>
        <v>3.68999999999999995</v>
      </c>
      <c r="K317" s="7">
        <f>cesta!K317/6</f>
        <v>5.77500000000000036</v>
      </c>
      <c r="L317" s="7">
        <f>cesta!L317/6</f>
        <v>5.49000000000000021</v>
      </c>
      <c r="M317" s="7">
        <f>cesta!M317/6</f>
        <v>9.28999999999999915</v>
      </c>
      <c r="N317" s="7">
        <f>cesta!N317/4.5</f>
        <v>5.99111111111110972</v>
      </c>
      <c r="O317" s="7">
        <f>cesta!O317/4.5</f>
        <v>7.89777777777777956</v>
      </c>
      <c r="P317" s="7">
        <f>cesta!P317/4.5</f>
        <v>7.48888888888888982</v>
      </c>
      <c r="Q317" s="7">
        <f>cesta!Q317/4.5</f>
        <v>10.7888888888889003</v>
      </c>
      <c r="R317" s="7">
        <f>cesta!R317/3.6</f>
        <v>3.68888888888888999</v>
      </c>
      <c r="S317" s="7">
        <f>cesta!S317/3.6</f>
        <v>5.04999999999999982</v>
      </c>
      <c r="T317" s="7">
        <f>cesta!T317/3.6</f>
        <v>4.98888888888888982</v>
      </c>
      <c r="U317" s="7">
        <f>cesta!U317/3.6</f>
        <v>6.78888888888888964</v>
      </c>
      <c r="V317" s="7">
        <f>cesta!V317/3</f>
        <v>3.49000000000000021</v>
      </c>
      <c r="W317" s="7">
        <f>cesta!W317/3</f>
        <v>4.52666666666666995</v>
      </c>
      <c r="X317" s="7">
        <f>cesta!X317/3</f>
        <v>4.29000000000000004</v>
      </c>
      <c r="Y317" s="7">
        <f>cesta!Y317/3</f>
        <v>5.99000000000000021</v>
      </c>
      <c r="Z317" s="7">
        <f>cesta!Z317/12</f>
        <v>1.88999999999999986</v>
      </c>
      <c r="AA317" s="7">
        <f>cesta!AA317/12</f>
        <v>2.51333333333333009</v>
      </c>
      <c r="AB317" s="7">
        <f>cesta!AB317/12</f>
        <v>2.49000000000000021</v>
      </c>
      <c r="AC317" s="7">
        <f>cesta!AC317/12</f>
        <v>3.49000000000000021</v>
      </c>
      <c r="AD317" s="7">
        <f>cesta!AD317/6</f>
        <v>8.99000000000000021</v>
      </c>
      <c r="AE317" s="7">
        <f>cesta!AE317/6</f>
        <v>11.4649999999999999</v>
      </c>
      <c r="AF317" s="7">
        <f>cesta!AF317/6</f>
        <v>11.9900000000000002</v>
      </c>
      <c r="AG317" s="7">
        <f>cesta!AG317/6</f>
        <v>13.9900000000000002</v>
      </c>
      <c r="AH317" s="7">
        <f>cesta!AH317/1.2</f>
        <v>3.69166666666666998</v>
      </c>
      <c r="AI317" s="7">
        <f>cesta!AI317/1.2</f>
        <v>6.55833333333333002</v>
      </c>
      <c r="AJ317" s="7">
        <f>cesta!AJ317/1.2</f>
        <v>6.79166666666666963</v>
      </c>
      <c r="AK317" s="7">
        <f>cesta!AK317/1.2</f>
        <v>9.99166666666667069</v>
      </c>
      <c r="AL317" s="7">
        <f>cesta!AL317/11.25</f>
        <v>2.79022222222222016</v>
      </c>
      <c r="AM317" s="7">
        <f>cesta!AM317/11.25</f>
        <v>3.69155555555555992</v>
      </c>
      <c r="AN317" s="7">
        <f>cesta!AN317/11.25</f>
        <v>3.64000000000000012</v>
      </c>
      <c r="AO317" s="7">
        <f>cesta!AO317/11.25</f>
        <v>4.79999999999999982</v>
      </c>
      <c r="AP317" s="7">
        <f>cesta!AP317/3</f>
        <v>2.49000000000000021</v>
      </c>
      <c r="AQ317" s="7">
        <f>cesta!AQ317/3</f>
        <v>3.71666666666666989</v>
      </c>
      <c r="AR317" s="7">
        <f>cesta!AR317/3</f>
        <v>3.85</v>
      </c>
      <c r="AS317" s="7">
        <f>cesta!AS317/3</f>
        <v>4.38999999999999968</v>
      </c>
      <c r="AT317" s="7">
        <f>cesta!AT317*1.2</f>
        <v>8.3879999999999999</v>
      </c>
      <c r="AU317" s="7">
        <f>cesta!AU317*1.2</f>
        <v>9.40799999999999947</v>
      </c>
      <c r="AV317" s="7">
        <f>cesta!AV317*1.2</f>
        <v>9.25200000000000067</v>
      </c>
      <c r="AW317" s="7">
        <f>cesta!AW317*1.2</f>
        <v>12.984</v>
      </c>
      <c r="AX317" s="7">
        <f>cesta!AX317/3.75</f>
        <v>4.98933333333333007</v>
      </c>
      <c r="AY317" s="7">
        <f>cesta!AY317/3.75</f>
        <v>10.3466666666666995</v>
      </c>
      <c r="AZ317" s="7">
        <f>cesta!AZ317/3.75</f>
        <v>9.94933333333334069</v>
      </c>
      <c r="BA317" s="7">
        <f>cesta!BA317/3.75</f>
        <v>17.989333333333299</v>
      </c>
    </row>
    <row r="318" spans="1:53">
      <c r="A318" s="3" t="s">
        <v>78</v>
      </c>
      <c r="B318" s="9" t="n">
        <v>44460</v>
      </c>
      <c r="C318" s="1" t="s">
        <v>60</v>
      </c>
      <c r="D318" s="4" t="n">
        <v>0.39375</v>
      </c>
      <c r="E318" s="1" t="s">
        <v>61</v>
      </c>
      <c r="F318" s="7">
        <f>cesta!F318/4.5</f>
        <v>31.9888888888889014</v>
      </c>
      <c r="G318" s="7">
        <f>cesta!G318/4.5</f>
        <v>39.206666666666699</v>
      </c>
      <c r="H318" s="7">
        <f>cesta!H318/4.5</f>
        <v>38.9911111111111026</v>
      </c>
      <c r="I318" s="7">
        <f>cesta!I318/4.5</f>
        <v>49.9911111111111026</v>
      </c>
      <c r="J318" s="7">
        <f>cesta!J318/6</f>
        <v>3.68999999999999995</v>
      </c>
      <c r="K318" s="7">
        <f>cesta!K318/6</f>
        <v>5.77666666666666995</v>
      </c>
      <c r="L318" s="7">
        <f>cesta!L318/6</f>
        <v>5.49000000000000021</v>
      </c>
      <c r="M318" s="7">
        <f>cesta!M318/6</f>
        <v>9.28999999999999915</v>
      </c>
      <c r="N318" s="7">
        <f>cesta!N318/4.5</f>
        <v>5.99111111111110972</v>
      </c>
      <c r="O318" s="7">
        <f>cesta!O318/4.5</f>
        <v>7.87999999999999989</v>
      </c>
      <c r="P318" s="7">
        <f>cesta!P318/4.5</f>
        <v>7.48888888888888982</v>
      </c>
      <c r="Q318" s="7">
        <f>cesta!Q318/4.5</f>
        <v>10.7888888888889003</v>
      </c>
      <c r="R318" s="7">
        <f>cesta!R318/3.6</f>
        <v>3.68888888888888999</v>
      </c>
      <c r="S318" s="7">
        <f>cesta!S318/3.6</f>
        <v>5.02777777777778034</v>
      </c>
      <c r="T318" s="7">
        <f>cesta!T318/3.6</f>
        <v>4.98888888888888982</v>
      </c>
      <c r="U318" s="7">
        <f>cesta!U318/3.6</f>
        <v>6.78888888888888964</v>
      </c>
      <c r="V318" s="7">
        <f>cesta!V318/3</f>
        <v>3.49000000000000021</v>
      </c>
      <c r="W318" s="7">
        <f>cesta!W318/3</f>
        <v>4.48666666666666991</v>
      </c>
      <c r="X318" s="7">
        <f>cesta!X318/3</f>
        <v>4.29000000000000004</v>
      </c>
      <c r="Y318" s="7">
        <f>cesta!Y318/3</f>
        <v>5.99000000000000021</v>
      </c>
      <c r="Z318" s="7">
        <f>cesta!Z318/12</f>
        <v>1.88999999999999986</v>
      </c>
      <c r="AA318" s="7">
        <f>cesta!AA318/12</f>
        <v>2.62250000000000005</v>
      </c>
      <c r="AB318" s="7">
        <f>cesta!AB318/12</f>
        <v>2.49000000000000021</v>
      </c>
      <c r="AC318" s="7">
        <f>cesta!AC318/12</f>
        <v>3.99000000000000021</v>
      </c>
      <c r="AD318" s="7">
        <f>cesta!AD318/6</f>
        <v>7.08999999999999986</v>
      </c>
      <c r="AE318" s="7">
        <f>cesta!AE318/6</f>
        <v>10.2933333333332993</v>
      </c>
      <c r="AF318" s="7">
        <f>cesta!AF318/6</f>
        <v>9.5</v>
      </c>
      <c r="AG318" s="7">
        <f>cesta!AG318/6</f>
        <v>13.9900000000000002</v>
      </c>
      <c r="AH318" s="7">
        <f>cesta!AH318/1.2</f>
        <v>3.69166666666666998</v>
      </c>
      <c r="AI318" s="7">
        <f>cesta!AI318/1.2</f>
        <v>6.57500000000000018</v>
      </c>
      <c r="AJ318" s="7">
        <f>cesta!AJ318/1.2</f>
        <v>6.78333333333332966</v>
      </c>
      <c r="AK318" s="7">
        <f>cesta!AK318/1.2</f>
        <v>9.99166666666667069</v>
      </c>
      <c r="AL318" s="7">
        <f>cesta!AL318/11.25</f>
        <v>2.79022222222222016</v>
      </c>
      <c r="AM318" s="7">
        <f>cesta!AM318/11.25</f>
        <v>3.49955555555556019</v>
      </c>
      <c r="AN318" s="7">
        <f>cesta!AN318/11.25</f>
        <v>3.48977777777778009</v>
      </c>
      <c r="AO318" s="7">
        <f>cesta!AO318/11.25</f>
        <v>4.49955555555555975</v>
      </c>
      <c r="AP318" s="7">
        <f>cesta!AP318/3</f>
        <v>2.49000000000000021</v>
      </c>
      <c r="AQ318" s="7">
        <f>cesta!AQ318/3</f>
        <v>3.70999999999999996</v>
      </c>
      <c r="AR318" s="7">
        <f>cesta!AR318/3</f>
        <v>3.81999999999999993</v>
      </c>
      <c r="AS318" s="7">
        <f>cesta!AS318/3</f>
        <v>4.38999999999999968</v>
      </c>
      <c r="AT318" s="7">
        <f>cesta!AT318*1.2</f>
        <v>8.3879999999999999</v>
      </c>
      <c r="AU318" s="7">
        <f>cesta!AU318*1.2</f>
        <v>9.35999999999999943</v>
      </c>
      <c r="AV318" s="7">
        <f>cesta!AV318*1.2</f>
        <v>9.19200000000000017</v>
      </c>
      <c r="AW318" s="7">
        <f>cesta!AW318*1.2</f>
        <v>12.984</v>
      </c>
      <c r="AX318" s="7">
        <f>cesta!AX318/3.75</f>
        <v>4.98933333333333007</v>
      </c>
      <c r="AY318" s="7">
        <f>cesta!AY318/3.75</f>
        <v>10.2773333333332992</v>
      </c>
      <c r="AZ318" s="7">
        <f>cesta!AZ318/3.75</f>
        <v>9.89866666666667072</v>
      </c>
      <c r="BA318" s="7">
        <f>cesta!BA318/3.75</f>
        <v>17.989333333333299</v>
      </c>
    </row>
    <row r="319" spans="1:53">
      <c r="A319" s="3" t="s">
        <v>78</v>
      </c>
      <c r="B319" s="9" t="n">
        <v>44461</v>
      </c>
      <c r="C319" s="1" t="s">
        <v>62</v>
      </c>
      <c r="D319" s="4" t="n">
        <v>0.654861111111111072</v>
      </c>
      <c r="E319" s="1" t="s">
        <v>59</v>
      </c>
      <c r="F319" s="7">
        <f>cesta!F319/4.5</f>
        <v>31.9888888888889014</v>
      </c>
      <c r="G319" s="7">
        <f>cesta!G319/4.5</f>
        <v>39.6555555555556012</v>
      </c>
      <c r="H319" s="7">
        <f>cesta!H319/4.5</f>
        <v>38.9911111111111026</v>
      </c>
      <c r="I319" s="7">
        <f>cesta!I319/4.5</f>
        <v>49.9911111111111026</v>
      </c>
      <c r="J319" s="7">
        <f>cesta!J319/6</f>
        <v>3.68999999999999995</v>
      </c>
      <c r="K319" s="7">
        <f>cesta!K319/6</f>
        <v>5.77500000000000036</v>
      </c>
      <c r="L319" s="7">
        <f>cesta!L319/6</f>
        <v>5.49000000000000021</v>
      </c>
      <c r="M319" s="7">
        <f>cesta!M319/6</f>
        <v>9.28999999999999915</v>
      </c>
      <c r="N319" s="7">
        <f>cesta!N319/4.5</f>
        <v>5.99111111111110972</v>
      </c>
      <c r="O319" s="7">
        <f>cesta!O319/4.5</f>
        <v>7.82888888888888967</v>
      </c>
      <c r="P319" s="7">
        <f>cesta!P319/4.5</f>
        <v>7.56888888888888989</v>
      </c>
      <c r="Q319" s="7">
        <f>cesta!Q319/4.5</f>
        <v>10.7888888888889003</v>
      </c>
      <c r="R319" s="7">
        <f>cesta!R319/3.6</f>
        <v>3.68888888888888999</v>
      </c>
      <c r="S319" s="7">
        <f>cesta!S319/3.6</f>
        <v>5.0555555555555598</v>
      </c>
      <c r="T319" s="7">
        <f>cesta!T319/3.6</f>
        <v>4.98888888888888982</v>
      </c>
      <c r="U319" s="7">
        <f>cesta!U319/3.6</f>
        <v>6.78888888888888964</v>
      </c>
      <c r="V319" s="7">
        <f>cesta!V319/3</f>
        <v>3.49000000000000021</v>
      </c>
      <c r="W319" s="7">
        <f>cesta!W319/3</f>
        <v>4.46333333333333027</v>
      </c>
      <c r="X319" s="7">
        <f>cesta!X319/3</f>
        <v>4.29000000000000004</v>
      </c>
      <c r="Y319" s="7">
        <f>cesta!Y319/3</f>
        <v>5.99000000000000021</v>
      </c>
      <c r="Z319" s="7">
        <f>cesta!Z319/12</f>
        <v>1.88999999999999986</v>
      </c>
      <c r="AA319" s="7">
        <f>cesta!AA319/12</f>
        <v>2.51750000000000007</v>
      </c>
      <c r="AB319" s="7">
        <f>cesta!AB319/12</f>
        <v>2.49000000000000021</v>
      </c>
      <c r="AC319" s="7">
        <f>cesta!AC319/12</f>
        <v>3.99000000000000021</v>
      </c>
      <c r="AD319" s="7">
        <f>cesta!AD319/6</f>
        <v>8.99000000000000021</v>
      </c>
      <c r="AE319" s="7">
        <f>cesta!AE319/6</f>
        <v>11.4649999999999999</v>
      </c>
      <c r="AF319" s="7">
        <f>cesta!AF319/6</f>
        <v>11.9900000000000002</v>
      </c>
      <c r="AG319" s="7">
        <f>cesta!AG319/6</f>
        <v>13.9900000000000002</v>
      </c>
      <c r="AH319" s="7">
        <f>cesta!AH319/1.2</f>
        <v>3.69166666666666998</v>
      </c>
      <c r="AI319" s="7">
        <f>cesta!AI319/1.2</f>
        <v>6.54999999999999982</v>
      </c>
      <c r="AJ319" s="7">
        <f>cesta!AJ319/1.2</f>
        <v>6.69166666666666998</v>
      </c>
      <c r="AK319" s="7">
        <f>cesta!AK319/1.2</f>
        <v>9.99166666666667069</v>
      </c>
      <c r="AL319" s="7">
        <f>cesta!AL319/11.25</f>
        <v>2.59022222222221998</v>
      </c>
      <c r="AM319" s="7">
        <f>cesta!AM319/11.25</f>
        <v>3.7759999999999998</v>
      </c>
      <c r="AN319" s="7">
        <f>cesta!AN319/11.25</f>
        <v>3.88977777777778009</v>
      </c>
      <c r="AO319" s="7">
        <f>cesta!AO319/11.25</f>
        <v>4.79999999999999982</v>
      </c>
      <c r="AP319" s="7">
        <f>cesta!AP319/3</f>
        <v>2.49000000000000021</v>
      </c>
      <c r="AQ319" s="7">
        <f>cesta!AQ319/3</f>
        <v>3.68666666666667009</v>
      </c>
      <c r="AR319" s="7">
        <f>cesta!AR319/3</f>
        <v>3.79000000000000004</v>
      </c>
      <c r="AS319" s="7">
        <f>cesta!AS319/3</f>
        <v>4.38999999999999968</v>
      </c>
      <c r="AT319" s="7">
        <f>cesta!AT319*1.2</f>
        <v>8.3879999999999999</v>
      </c>
      <c r="AU319" s="7">
        <f>cesta!AU319*1.2</f>
        <v>9.37199999999999989</v>
      </c>
      <c r="AV319" s="7">
        <f>cesta!AV319*1.2</f>
        <v>9.2159999999999993</v>
      </c>
      <c r="AW319" s="7">
        <f>cesta!AW319*1.2</f>
        <v>12.984</v>
      </c>
      <c r="AX319" s="7">
        <f>cesta!AX319/3.75</f>
        <v>4.98933333333333007</v>
      </c>
      <c r="AY319" s="7">
        <f>cesta!AY319/3.75</f>
        <v>10.3173333333333002</v>
      </c>
      <c r="AZ319" s="7">
        <f>cesta!AZ319/3.75</f>
        <v>9.94933333333334069</v>
      </c>
      <c r="BA319" s="7">
        <f>cesta!BA319/3.75</f>
        <v>17.989333333333299</v>
      </c>
    </row>
    <row r="320" spans="1:53">
      <c r="A320" s="3" t="s">
        <v>78</v>
      </c>
      <c r="B320" s="9" t="n">
        <v>44462</v>
      </c>
      <c r="C320" s="1" t="s">
        <v>64</v>
      </c>
      <c r="D320" s="4" t="n">
        <v>0.658333333333333215</v>
      </c>
      <c r="E320" s="1" t="s">
        <v>59</v>
      </c>
      <c r="F320" s="7">
        <f>cesta!F320/4.5</f>
        <v>32.4911111111111026</v>
      </c>
      <c r="G320" s="7">
        <f>cesta!G320/4.5</f>
        <v>39.6088888888888988</v>
      </c>
      <c r="H320" s="7">
        <f>cesta!H320/4.5</f>
        <v>38.9911111111111026</v>
      </c>
      <c r="I320" s="7">
        <f>cesta!I320/4.5</f>
        <v>49.9911111111111026</v>
      </c>
      <c r="J320" s="7">
        <f>cesta!J320/6</f>
        <v>3.68999999999999995</v>
      </c>
      <c r="K320" s="7">
        <f>cesta!K320/6</f>
        <v>5.68333333333333002</v>
      </c>
      <c r="L320" s="7">
        <f>cesta!L320/6</f>
        <v>5.49000000000000021</v>
      </c>
      <c r="M320" s="7">
        <f>cesta!M320/6</f>
        <v>9.28999999999999915</v>
      </c>
      <c r="N320" s="7">
        <f>cesta!N320/4.5</f>
        <v>6.28888888888888964</v>
      </c>
      <c r="O320" s="7">
        <f>cesta!O320/4.5</f>
        <v>7.96666666666667034</v>
      </c>
      <c r="P320" s="7">
        <f>cesta!P320/4.5</f>
        <v>7.48888888888888982</v>
      </c>
      <c r="Q320" s="7">
        <f>cesta!Q320/4.5</f>
        <v>10.7888888888889003</v>
      </c>
      <c r="R320" s="7">
        <f>cesta!R320/3.6</f>
        <v>3.68888888888888999</v>
      </c>
      <c r="S320" s="7">
        <f>cesta!S320/3.6</f>
        <v>5.03055555555556033</v>
      </c>
      <c r="T320" s="7">
        <f>cesta!T320/3.6</f>
        <v>4.98888888888888982</v>
      </c>
      <c r="U320" s="7">
        <f>cesta!U320/3.6</f>
        <v>6.78888888888888964</v>
      </c>
      <c r="V320" s="7">
        <f>cesta!V320/3</f>
        <v>3.49000000000000021</v>
      </c>
      <c r="W320" s="7">
        <f>cesta!W320/3</f>
        <v>4.46333333333333027</v>
      </c>
      <c r="X320" s="7">
        <f>cesta!X320/3</f>
        <v>4.29000000000000004</v>
      </c>
      <c r="Y320" s="7">
        <f>cesta!Y320/3</f>
        <v>5.99000000000000021</v>
      </c>
      <c r="Z320" s="7">
        <f>cesta!Z320/12</f>
        <v>1.88999999999999986</v>
      </c>
      <c r="AA320" s="7">
        <f>cesta!AA320/12</f>
        <v>2.50249999999999995</v>
      </c>
      <c r="AB320" s="7">
        <f>cesta!AB320/12</f>
        <v>2.49000000000000021</v>
      </c>
      <c r="AC320" s="7">
        <f>cesta!AC320/12</f>
        <v>3.99000000000000021</v>
      </c>
      <c r="AD320" s="7">
        <f>cesta!AD320/6</f>
        <v>8.99000000000000021</v>
      </c>
      <c r="AE320" s="7">
        <f>cesta!AE320/6</f>
        <v>11.4649999999999999</v>
      </c>
      <c r="AF320" s="7">
        <f>cesta!AF320/6</f>
        <v>11.9900000000000002</v>
      </c>
      <c r="AG320" s="7">
        <f>cesta!AG320/6</f>
        <v>13.9900000000000002</v>
      </c>
      <c r="AH320" s="7">
        <f>cesta!AH320/1.2</f>
        <v>3.69166666666666998</v>
      </c>
      <c r="AI320" s="7">
        <f>cesta!AI320/1.2</f>
        <v>6.59999999999999964</v>
      </c>
      <c r="AJ320" s="7">
        <f>cesta!AJ320/1.2</f>
        <v>6.79166666666666963</v>
      </c>
      <c r="AK320" s="7">
        <f>cesta!AK320/1.2</f>
        <v>9.99166666666667069</v>
      </c>
      <c r="AL320" s="7">
        <f>cesta!AL320/11.25</f>
        <v>2.59022222222221998</v>
      </c>
      <c r="AM320" s="7">
        <f>cesta!AM320/11.25</f>
        <v>3.79822222222222017</v>
      </c>
      <c r="AN320" s="7">
        <f>cesta!AN320/11.25</f>
        <v>3.94044444444444011</v>
      </c>
      <c r="AO320" s="7">
        <f>cesta!AO320/11.25</f>
        <v>4.79999999999999982</v>
      </c>
      <c r="AP320" s="7">
        <f>cesta!AP320/3</f>
        <v>2.49000000000000021</v>
      </c>
      <c r="AQ320" s="7">
        <f>cesta!AQ320/3</f>
        <v>3.68999999999999995</v>
      </c>
      <c r="AR320" s="7">
        <f>cesta!AR320/3</f>
        <v>3.68999999999999995</v>
      </c>
      <c r="AS320" s="7">
        <f>cesta!AS320/3</f>
        <v>4.38999999999999968</v>
      </c>
      <c r="AT320" s="7">
        <f>cesta!AT320*1.2</f>
        <v>7.99199999999999999</v>
      </c>
      <c r="AU320" s="7">
        <f>cesta!AU320*1.2</f>
        <v>9.30000000000000071</v>
      </c>
      <c r="AV320" s="7">
        <f>cesta!AV320*1.2</f>
        <v>8.98799999999999955</v>
      </c>
      <c r="AW320" s="7">
        <f>cesta!AW320*1.2</f>
        <v>12.984</v>
      </c>
      <c r="AX320" s="7">
        <f>cesta!AX320/3.75</f>
        <v>4.98933333333333007</v>
      </c>
      <c r="AY320" s="7">
        <f>cesta!AY320/3.75</f>
        <v>10.3200000000000003</v>
      </c>
      <c r="AZ320" s="7">
        <f>cesta!AZ320/3.75</f>
        <v>9.94933333333334069</v>
      </c>
      <c r="BA320" s="7">
        <f>cesta!BA320/3.75</f>
        <v>18.989333333333299</v>
      </c>
    </row>
    <row r="321" spans="1:53">
      <c r="A321" s="3" t="s">
        <v>78</v>
      </c>
      <c r="B321" s="9" t="n">
        <v>44463</v>
      </c>
      <c r="C321" s="1" t="s">
        <v>65</v>
      </c>
      <c r="D321" s="4" t="n">
        <v>0.473611111111111249</v>
      </c>
      <c r="E321" s="1" t="s">
        <v>61</v>
      </c>
      <c r="F321" s="7">
        <f>cesta!F321/4.5</f>
        <v>32.4911111111111026</v>
      </c>
      <c r="G321" s="7">
        <f>cesta!G321/4.5</f>
        <v>39.7822222222222024</v>
      </c>
      <c r="H321" s="7">
        <f>cesta!H321/4.5</f>
        <v>39.4911111111111026</v>
      </c>
      <c r="I321" s="7">
        <f>cesta!I321/4.5</f>
        <v>49.9911111111111026</v>
      </c>
      <c r="J321" s="7">
        <f>cesta!J321/6</f>
        <v>3.68999999999999995</v>
      </c>
      <c r="K321" s="7">
        <f>cesta!K321/6</f>
        <v>5.72499999999999964</v>
      </c>
      <c r="L321" s="7">
        <f>cesta!L321/6</f>
        <v>5.49000000000000021</v>
      </c>
      <c r="M321" s="7">
        <f>cesta!M321/6</f>
        <v>9.28999999999999915</v>
      </c>
      <c r="N321" s="7">
        <f>cesta!N321/4.5</f>
        <v>5.99111111111110972</v>
      </c>
      <c r="O321" s="7">
        <f>cesta!O321/4.5</f>
        <v>7.84222222222221976</v>
      </c>
      <c r="P321" s="7">
        <f>cesta!P321/4.5</f>
        <v>7.48888888888888982</v>
      </c>
      <c r="Q321" s="7">
        <f>cesta!Q321/4.5</f>
        <v>10.7888888888889003</v>
      </c>
      <c r="R321" s="7">
        <f>cesta!R321/3.6</f>
        <v>3.58888888888888991</v>
      </c>
      <c r="S321" s="7">
        <f>cesta!S321/3.6</f>
        <v>5.00277777777777999</v>
      </c>
      <c r="T321" s="7">
        <f>cesta!T321/3.6</f>
        <v>4.98888888888888982</v>
      </c>
      <c r="U321" s="7">
        <f>cesta!U321/3.6</f>
        <v>6.78888888888888964</v>
      </c>
      <c r="V321" s="7">
        <f>cesta!V321/3</f>
        <v>3.49000000000000021</v>
      </c>
      <c r="W321" s="7">
        <f>cesta!W321/3</f>
        <v>4.47333333333333005</v>
      </c>
      <c r="X321" s="7">
        <f>cesta!X321/3</f>
        <v>4.29000000000000004</v>
      </c>
      <c r="Y321" s="7">
        <f>cesta!Y321/3</f>
        <v>5.99000000000000021</v>
      </c>
      <c r="Z321" s="7">
        <f>cesta!Z321/12</f>
        <v>1.88999999999999986</v>
      </c>
      <c r="AA321" s="7">
        <f>cesta!AA321/12</f>
        <v>2.99916666666667009</v>
      </c>
      <c r="AB321" s="7">
        <f>cesta!AB321/12</f>
        <v>2.79000000000000004</v>
      </c>
      <c r="AC321" s="7">
        <f>cesta!AC321/12</f>
        <v>3.99000000000000021</v>
      </c>
      <c r="AD321" s="7">
        <f>cesta!AD321/6</f>
        <v>8.99000000000000021</v>
      </c>
      <c r="AE321" s="7">
        <f>cesta!AE321/6</f>
        <v>10.8933333333333007</v>
      </c>
      <c r="AF321" s="7">
        <f>cesta!AF321/6</f>
        <v>9.99000000000000021</v>
      </c>
      <c r="AG321" s="7">
        <f>cesta!AG321/6</f>
        <v>13.9900000000000002</v>
      </c>
      <c r="AH321" s="7">
        <f>cesta!AH321/1.2</f>
        <v>3.69166666666666998</v>
      </c>
      <c r="AI321" s="7">
        <f>cesta!AI321/1.2</f>
        <v>6.55833333333333002</v>
      </c>
      <c r="AJ321" s="7">
        <f>cesta!AJ321/1.2</f>
        <v>6.69166666666666998</v>
      </c>
      <c r="AK321" s="7">
        <f>cesta!AK321/1.2</f>
        <v>9.39166666666666927</v>
      </c>
      <c r="AL321" s="7">
        <f>cesta!AL321/11.25</f>
        <v>2.79022222222222016</v>
      </c>
      <c r="AM321" s="7">
        <f>cesta!AM321/11.25</f>
        <v>3.83111111111110993</v>
      </c>
      <c r="AN321" s="7">
        <f>cesta!AN321/11.25</f>
        <v>3.94044444444444011</v>
      </c>
      <c r="AO321" s="7">
        <f>cesta!AO321/11.25</f>
        <v>4.9502222222222203</v>
      </c>
      <c r="AP321" s="7">
        <f>cesta!AP321/3</f>
        <v>2.49000000000000021</v>
      </c>
      <c r="AQ321" s="7">
        <f>cesta!AQ321/3</f>
        <v>3.68999999999999995</v>
      </c>
      <c r="AR321" s="7">
        <f>cesta!AR321/3</f>
        <v>3.68999999999999995</v>
      </c>
      <c r="AS321" s="7">
        <f>cesta!AS321/3</f>
        <v>4.38999999999999968</v>
      </c>
      <c r="AT321" s="7">
        <f>cesta!AT321*1.2</f>
        <v>7.99199999999999999</v>
      </c>
      <c r="AU321" s="7">
        <f>cesta!AU321*1.2</f>
        <v>9.2759999999999998</v>
      </c>
      <c r="AV321" s="7">
        <f>cesta!AV321*1.2</f>
        <v>8.98799999999999955</v>
      </c>
      <c r="AW321" s="7">
        <f>cesta!AW321*1.2</f>
        <v>12.984</v>
      </c>
      <c r="AX321" s="7">
        <f>cesta!AX321/3.75</f>
        <v>4.98933333333333007</v>
      </c>
      <c r="AY321" s="7">
        <f>cesta!AY321/3.75</f>
        <v>10.2133333333332992</v>
      </c>
      <c r="AZ321" s="7">
        <f>cesta!AZ321/3.75</f>
        <v>9.89066666666666983</v>
      </c>
      <c r="BA321" s="7">
        <f>cesta!BA321/3.75</f>
        <v>16.989333333333299</v>
      </c>
    </row>
    <row r="322" spans="1:53">
      <c r="A322" s="3" t="s">
        <v>78</v>
      </c>
      <c r="B322" s="9" t="n">
        <v>44464</v>
      </c>
      <c r="C322" s="1" t="s">
        <v>66</v>
      </c>
      <c r="D322" s="4" t="n">
        <v>0.689583333333333215</v>
      </c>
      <c r="E322" s="1" t="s">
        <v>59</v>
      </c>
      <c r="F322" s="7">
        <f>cesta!F322/4.5</f>
        <v>32.4911111111111026</v>
      </c>
      <c r="G322" s="7">
        <f>cesta!G322/4.5</f>
        <v>39.6422222222222018</v>
      </c>
      <c r="H322" s="7">
        <f>cesta!H322/4.5</f>
        <v>38.9911111111111026</v>
      </c>
      <c r="I322" s="7">
        <f>cesta!I322/4.5</f>
        <v>49.9911111111111026</v>
      </c>
      <c r="J322" s="7">
        <f>cesta!J322/6</f>
        <v>3.68999999999999995</v>
      </c>
      <c r="K322" s="7">
        <f>cesta!K322/6</f>
        <v>5.71499999999999986</v>
      </c>
      <c r="L322" s="7">
        <f>cesta!L322/6</f>
        <v>5.49000000000000021</v>
      </c>
      <c r="M322" s="7">
        <f>cesta!M322/6</f>
        <v>9.58999999999999986</v>
      </c>
      <c r="N322" s="7">
        <f>cesta!N322/4.5</f>
        <v>5.88888888888889017</v>
      </c>
      <c r="O322" s="7">
        <f>cesta!O322/4.5</f>
        <v>7.82666666666666977</v>
      </c>
      <c r="P322" s="7">
        <f>cesta!P322/4.5</f>
        <v>7.48888888888888982</v>
      </c>
      <c r="Q322" s="7">
        <f>cesta!Q322/4.5</f>
        <v>10.7888888888889003</v>
      </c>
      <c r="R322" s="7">
        <f>cesta!R322/3.6</f>
        <v>3.58888888888888991</v>
      </c>
      <c r="S322" s="7">
        <f>cesta!S322/3.6</f>
        <v>4.99722222222222001</v>
      </c>
      <c r="T322" s="7">
        <f>cesta!T322/3.6</f>
        <v>4.98888888888888982</v>
      </c>
      <c r="U322" s="7">
        <f>cesta!U322/3.6</f>
        <v>6.78888888888888964</v>
      </c>
      <c r="V322" s="7">
        <f>cesta!V322/3</f>
        <v>3.49000000000000021</v>
      </c>
      <c r="W322" s="7">
        <f>cesta!W322/3</f>
        <v>4.48666666666666991</v>
      </c>
      <c r="X322" s="7">
        <f>cesta!X322/3</f>
        <v>4.29000000000000004</v>
      </c>
      <c r="Y322" s="7">
        <f>cesta!Y322/3</f>
        <v>5.99000000000000021</v>
      </c>
      <c r="Z322" s="7">
        <f>cesta!Z322/12</f>
        <v>1.88999999999999986</v>
      </c>
      <c r="AA322" s="7">
        <f>cesta!AA322/12</f>
        <v>3.15916666666666979</v>
      </c>
      <c r="AB322" s="7">
        <f>cesta!AB322/12</f>
        <v>2.99000000000000021</v>
      </c>
      <c r="AC322" s="7">
        <f>cesta!AC322/12</f>
        <v>4.29000000000000004</v>
      </c>
      <c r="AD322" s="7">
        <f>cesta!AD322/6</f>
        <v>8.99000000000000021</v>
      </c>
      <c r="AE322" s="7">
        <f>cesta!AE322/6</f>
        <v>11.7416666666666991</v>
      </c>
      <c r="AF322" s="7">
        <f>cesta!AF322/6</f>
        <v>10.9900000000000002</v>
      </c>
      <c r="AG322" s="7">
        <f>cesta!AG322/6</f>
        <v>15.9900000000000002</v>
      </c>
      <c r="AH322" s="7">
        <f>cesta!AH322/1.2</f>
        <v>3.69166666666666998</v>
      </c>
      <c r="AI322" s="7">
        <f>cesta!AI322/1.2</f>
        <v>6.60833333333332984</v>
      </c>
      <c r="AJ322" s="7">
        <f>cesta!AJ322/1.2</f>
        <v>6.79166666666666963</v>
      </c>
      <c r="AK322" s="7">
        <f>cesta!AK322/1.2</f>
        <v>9.99166666666667069</v>
      </c>
      <c r="AL322" s="7">
        <f>cesta!AL322/11.25</f>
        <v>2.79022222222222016</v>
      </c>
      <c r="AM322" s="7">
        <f>cesta!AM322/11.25</f>
        <v>3.77511111111110997</v>
      </c>
      <c r="AN322" s="7">
        <f>cesta!AN322/11.25</f>
        <v>3.99022222222221998</v>
      </c>
      <c r="AO322" s="7">
        <f>cesta!AO322/11.25</f>
        <v>4.9502222222222203</v>
      </c>
      <c r="AP322" s="7">
        <f>cesta!AP322/3</f>
        <v>2.49000000000000021</v>
      </c>
      <c r="AQ322" s="7">
        <f>cesta!AQ322/3</f>
        <v>3.7200000000000002</v>
      </c>
      <c r="AR322" s="7">
        <f>cesta!AR322/3</f>
        <v>3.81999999999999993</v>
      </c>
      <c r="AS322" s="7">
        <f>cesta!AS322/3</f>
        <v>4.38999999999999968</v>
      </c>
      <c r="AT322" s="7">
        <f>cesta!AT322*1.2</f>
        <v>7.99199999999999999</v>
      </c>
      <c r="AU322" s="7">
        <f>cesta!AU322*1.2</f>
        <v>9.31199999999999939</v>
      </c>
      <c r="AV322" s="7">
        <f>cesta!AV322*1.2</f>
        <v>9.19200000000000017</v>
      </c>
      <c r="AW322" s="7">
        <f>cesta!AW322*1.2</f>
        <v>12.984</v>
      </c>
      <c r="AX322" s="7">
        <f>cesta!AX322/3.75</f>
        <v>4.98933333333333007</v>
      </c>
      <c r="AY322" s="7">
        <f>cesta!AY322/3.75</f>
        <v>10.2639999999999993</v>
      </c>
      <c r="AZ322" s="7">
        <f>cesta!AZ322/3.75</f>
        <v>9.89066666666666983</v>
      </c>
      <c r="BA322" s="7">
        <f>cesta!BA322/3.75</f>
        <v>17.4906666666667014</v>
      </c>
    </row>
    <row r="323" spans="1:53">
      <c r="A323" s="3" t="s">
        <v>78</v>
      </c>
      <c r="B323" s="9" t="n">
        <v>44465</v>
      </c>
      <c r="C323" s="1" t="s">
        <v>67</v>
      </c>
      <c r="D323" s="4" t="n">
        <v>0.541666666666666519</v>
      </c>
      <c r="E323" s="1" t="s">
        <v>59</v>
      </c>
      <c r="F323" s="7">
        <f>cesta!F323/4.5</f>
        <v>32.4911111111111026</v>
      </c>
      <c r="G323" s="7">
        <f>cesta!G323/4.5</f>
        <v>39.5022222222222013</v>
      </c>
      <c r="H323" s="7">
        <f>cesta!H323/4.5</f>
        <v>38.9911111111111026</v>
      </c>
      <c r="I323" s="7">
        <f>cesta!I323/4.5</f>
        <v>49.9911111111111026</v>
      </c>
      <c r="J323" s="7">
        <f>cesta!J323/6</f>
        <v>3.68999999999999995</v>
      </c>
      <c r="K323" s="7">
        <f>cesta!K323/6</f>
        <v>5.71666666666667034</v>
      </c>
      <c r="L323" s="7">
        <f>cesta!L323/6</f>
        <v>5.49000000000000021</v>
      </c>
      <c r="M323" s="7">
        <f>cesta!M323/6</f>
        <v>9.58999999999999986</v>
      </c>
      <c r="N323" s="7">
        <f>cesta!N323/4.5</f>
        <v>5.88888888888889017</v>
      </c>
      <c r="O323" s="7">
        <f>cesta!O323/4.5</f>
        <v>7.82666666666666977</v>
      </c>
      <c r="P323" s="7">
        <f>cesta!P323/4.5</f>
        <v>7.48888888888888982</v>
      </c>
      <c r="Q323" s="7">
        <f>cesta!Q323/4.5</f>
        <v>10.7888888888889003</v>
      </c>
      <c r="R323" s="7">
        <f>cesta!R323/3.6</f>
        <v>3.58888888888888991</v>
      </c>
      <c r="S323" s="7">
        <f>cesta!S323/3.6</f>
        <v>4.99722222222222001</v>
      </c>
      <c r="T323" s="7">
        <f>cesta!T323/3.6</f>
        <v>4.98888888888888982</v>
      </c>
      <c r="U323" s="7">
        <f>cesta!U323/3.6</f>
        <v>6.78888888888888964</v>
      </c>
      <c r="V323" s="7">
        <f>cesta!V323/3</f>
        <v>3.49000000000000021</v>
      </c>
      <c r="W323" s="7">
        <f>cesta!W323/3</f>
        <v>4.48666666666666991</v>
      </c>
      <c r="X323" s="7">
        <f>cesta!X323/3</f>
        <v>4.29000000000000004</v>
      </c>
      <c r="Y323" s="7">
        <f>cesta!Y323/3</f>
        <v>5.99000000000000021</v>
      </c>
      <c r="Z323" s="7">
        <f>cesta!Z323/12</f>
        <v>1.88999999999999986</v>
      </c>
      <c r="AA323" s="7">
        <f>cesta!AA323/12</f>
        <v>3.15916666666666979</v>
      </c>
      <c r="AB323" s="7">
        <f>cesta!AB323/12</f>
        <v>2.99000000000000021</v>
      </c>
      <c r="AC323" s="7">
        <f>cesta!AC323/12</f>
        <v>4.29000000000000004</v>
      </c>
      <c r="AD323" s="7">
        <f>cesta!AD323/6</f>
        <v>8.99000000000000021</v>
      </c>
      <c r="AE323" s="7">
        <f>cesta!AE323/6</f>
        <v>11.8933333333333007</v>
      </c>
      <c r="AF323" s="7">
        <f>cesta!AF323/6</f>
        <v>11.9900000000000002</v>
      </c>
      <c r="AG323" s="7">
        <f>cesta!AG323/6</f>
        <v>15.9900000000000002</v>
      </c>
      <c r="AH323" s="7">
        <f>cesta!AH323/1.2</f>
        <v>3.69166666666666998</v>
      </c>
      <c r="AI323" s="7">
        <f>cesta!AI323/1.2</f>
        <v>6.58333333333333037</v>
      </c>
      <c r="AJ323" s="7">
        <f>cesta!AJ323/1.2</f>
        <v>6.78333333333332966</v>
      </c>
      <c r="AK323" s="7">
        <f>cesta!AK323/1.2</f>
        <v>9.99166666666667069</v>
      </c>
      <c r="AL323" s="7">
        <f>cesta!AL323/11.25</f>
        <v>2.48977777777778009</v>
      </c>
      <c r="AM323" s="7">
        <f>cesta!AM323/11.25</f>
        <v>3.80177777777777983</v>
      </c>
      <c r="AN323" s="7">
        <f>cesta!AN323/11.25</f>
        <v>3.94044444444444011</v>
      </c>
      <c r="AO323" s="7">
        <f>cesta!AO323/11.25</f>
        <v>4.9502222222222203</v>
      </c>
      <c r="AP323" s="7">
        <f>cesta!AP323/3</f>
        <v>2.49000000000000021</v>
      </c>
      <c r="AQ323" s="7">
        <f>cesta!AQ323/3</f>
        <v>3.7200000000000002</v>
      </c>
      <c r="AR323" s="7">
        <f>cesta!AR323/3</f>
        <v>3.81999999999999993</v>
      </c>
      <c r="AS323" s="7">
        <f>cesta!AS323/3</f>
        <v>4.38999999999999968</v>
      </c>
      <c r="AT323" s="7">
        <f>cesta!AT323*1.2</f>
        <v>7.99199999999999999</v>
      </c>
      <c r="AU323" s="7">
        <f>cesta!AU323*1.2</f>
        <v>9.34800000000000075</v>
      </c>
      <c r="AV323" s="7">
        <f>cesta!AV323*1.2</f>
        <v>9.31199999999999939</v>
      </c>
      <c r="AW323" s="7">
        <f>cesta!AW323*1.2</f>
        <v>12.9600000000000009</v>
      </c>
      <c r="AX323" s="7">
        <f>cesta!AX323/3.75</f>
        <v>4.98933333333333007</v>
      </c>
      <c r="AY323" s="7">
        <f>cesta!AY323/3.75</f>
        <v>10.2826666666666995</v>
      </c>
      <c r="AZ323" s="7">
        <f>cesta!AZ323/3.75</f>
        <v>9.89866666666667072</v>
      </c>
      <c r="BA323" s="7">
        <f>cesta!BA323/3.75</f>
        <v>17.4906666666667014</v>
      </c>
    </row>
    <row r="324" spans="1:53">
      <c r="A324" s="3" t="s">
        <v>78</v>
      </c>
      <c r="B324" s="9" t="n">
        <v>44466</v>
      </c>
      <c r="C324" s="1" t="s">
        <v>58</v>
      </c>
      <c r="D324" s="4" t="n">
        <v>0.60138888888888884</v>
      </c>
      <c r="E324" s="1" t="s">
        <v>59</v>
      </c>
      <c r="F324" s="7">
        <f>cesta!F324/4.5</f>
        <v>32.4911111111111026</v>
      </c>
      <c r="G324" s="7">
        <f>cesta!G324/4.5</f>
        <v>40.0511111111110978</v>
      </c>
      <c r="H324" s="7">
        <f>cesta!H324/4.5</f>
        <v>39.4911111111111026</v>
      </c>
      <c r="I324" s="7">
        <f>cesta!I324/4.5</f>
        <v>49.9911111111111026</v>
      </c>
      <c r="J324" s="7">
        <f>cesta!J324/6</f>
        <v>3.68999999999999995</v>
      </c>
      <c r="K324" s="7">
        <f>cesta!K324/6</f>
        <v>5.66166666666666973</v>
      </c>
      <c r="L324" s="7">
        <f>cesta!L324/6</f>
        <v>5.41999999999999993</v>
      </c>
      <c r="M324" s="7">
        <f>cesta!M324/6</f>
        <v>9.58999999999999986</v>
      </c>
      <c r="N324" s="7">
        <f>cesta!N324/4.5</f>
        <v>5.88888888888889017</v>
      </c>
      <c r="O324" s="7">
        <f>cesta!O324/4.5</f>
        <v>7.78222222222222015</v>
      </c>
      <c r="P324" s="7">
        <f>cesta!P324/4.5</f>
        <v>7.48888888888888982</v>
      </c>
      <c r="Q324" s="7">
        <f>cesta!Q324/4.5</f>
        <v>10.7888888888889003</v>
      </c>
      <c r="R324" s="7">
        <f>cesta!R324/3.6</f>
        <v>3.68888888888888999</v>
      </c>
      <c r="S324" s="7">
        <f>cesta!S324/3.6</f>
        <v>5.00277777777777999</v>
      </c>
      <c r="T324" s="7">
        <f>cesta!T324/3.6</f>
        <v>4.98888888888888982</v>
      </c>
      <c r="U324" s="7">
        <f>cesta!U324/3.6</f>
        <v>6.78888888888888964</v>
      </c>
      <c r="V324" s="7">
        <f>cesta!V324/3</f>
        <v>3.49000000000000021</v>
      </c>
      <c r="W324" s="7">
        <f>cesta!W324/3</f>
        <v>4.48666666666666991</v>
      </c>
      <c r="X324" s="7">
        <f>cesta!X324/3</f>
        <v>4.29000000000000004</v>
      </c>
      <c r="Y324" s="7">
        <f>cesta!Y324/3</f>
        <v>5.99000000000000021</v>
      </c>
      <c r="Z324" s="7">
        <f>cesta!Z324/12</f>
        <v>1.88999999999999986</v>
      </c>
      <c r="AA324" s="7">
        <f>cesta!AA324/12</f>
        <v>3.19749999999999979</v>
      </c>
      <c r="AB324" s="7">
        <f>cesta!AB324/12</f>
        <v>2.99000000000000021</v>
      </c>
      <c r="AC324" s="7">
        <f>cesta!AC324/12</f>
        <v>4.29000000000000004</v>
      </c>
      <c r="AD324" s="7">
        <f>cesta!AD324/6</f>
        <v>6.99000000000000021</v>
      </c>
      <c r="AE324" s="7">
        <f>cesta!AE324/6</f>
        <v>10.8350000000000009</v>
      </c>
      <c r="AF324" s="7">
        <f>cesta!AF324/6</f>
        <v>9.99000000000000021</v>
      </c>
      <c r="AG324" s="7">
        <f>cesta!AG324/6</f>
        <v>15.9900000000000002</v>
      </c>
      <c r="AH324" s="7">
        <f>cesta!AH324/1.2</f>
        <v>3.69166666666666998</v>
      </c>
      <c r="AI324" s="7">
        <f>cesta!AI324/1.2</f>
        <v>6.59166666666667034</v>
      </c>
      <c r="AJ324" s="7">
        <f>cesta!AJ324/1.2</f>
        <v>6.79166666666666963</v>
      </c>
      <c r="AK324" s="7">
        <f>cesta!AK324/1.2</f>
        <v>9.99166666666667069</v>
      </c>
      <c r="AL324" s="7">
        <f>cesta!AL324/11.25</f>
        <v>2.48977777777778009</v>
      </c>
      <c r="AM324" s="7">
        <f>cesta!AM324/11.25</f>
        <v>3.77422222222222015</v>
      </c>
      <c r="AN324" s="7">
        <f>cesta!AN324/11.25</f>
        <v>3.88977777777778009</v>
      </c>
      <c r="AO324" s="7">
        <f>cesta!AO324/11.25</f>
        <v>4.9502222222222203</v>
      </c>
      <c r="AP324" s="7">
        <f>cesta!AP324/3</f>
        <v>2.49000000000000021</v>
      </c>
      <c r="AQ324" s="7">
        <f>cesta!AQ324/3</f>
        <v>3.68333333333333002</v>
      </c>
      <c r="AR324" s="7">
        <f>cesta!AR324/3</f>
        <v>3.79000000000000004</v>
      </c>
      <c r="AS324" s="7">
        <f>cesta!AS324/3</f>
        <v>4.38999999999999968</v>
      </c>
      <c r="AT324" s="7">
        <f>cesta!AT324*1.2</f>
        <v>7.98000000000000043</v>
      </c>
      <c r="AU324" s="7">
        <f>cesta!AU324*1.2</f>
        <v>9.3360000000000003</v>
      </c>
      <c r="AV324" s="7">
        <f>cesta!AV324*1.2</f>
        <v>9.28800000000000026</v>
      </c>
      <c r="AW324" s="7">
        <f>cesta!AW324*1.2</f>
        <v>12.984</v>
      </c>
      <c r="AX324" s="7">
        <f>cesta!AX324/3.75</f>
        <v>4.98933333333333007</v>
      </c>
      <c r="AY324" s="7">
        <f>cesta!AY324/3.75</f>
        <v>10.2799999999999994</v>
      </c>
      <c r="AZ324" s="7">
        <f>cesta!AZ324/3.75</f>
        <v>9.94933333333334069</v>
      </c>
      <c r="BA324" s="7">
        <f>cesta!BA324/3.75</f>
        <v>17.4906666666667014</v>
      </c>
    </row>
    <row r="325" spans="1:53">
      <c r="A325" s="3" t="s">
        <v>78</v>
      </c>
      <c r="B325" s="9" t="n">
        <v>44467</v>
      </c>
      <c r="C325" s="1" t="s">
        <v>60</v>
      </c>
      <c r="D325" s="4" t="n">
        <v>0.453472222222222232</v>
      </c>
      <c r="E325" s="1" t="s">
        <v>59</v>
      </c>
      <c r="F325" s="7">
        <f>cesta!F325/4.5</f>
        <v>32.4911111111111026</v>
      </c>
      <c r="G325" s="7">
        <f>cesta!G325/4.5</f>
        <v>39.5022222222222013</v>
      </c>
      <c r="H325" s="7">
        <f>cesta!H325/4.5</f>
        <v>38.9911111111111026</v>
      </c>
      <c r="I325" s="7">
        <f>cesta!I325/4.5</f>
        <v>49.9911111111111026</v>
      </c>
      <c r="J325" s="7">
        <f>cesta!J325/6</f>
        <v>3.68999999999999995</v>
      </c>
      <c r="K325" s="7">
        <f>cesta!K325/6</f>
        <v>5.68333333333333002</v>
      </c>
      <c r="L325" s="7">
        <f>cesta!L325/6</f>
        <v>5.49000000000000021</v>
      </c>
      <c r="M325" s="7">
        <f>cesta!M325/6</f>
        <v>9.58999999999999986</v>
      </c>
      <c r="N325" s="7">
        <f>cesta!N325/4.5</f>
        <v>5.88888888888889017</v>
      </c>
      <c r="O325" s="7">
        <f>cesta!O325/4.5</f>
        <v>7.71111111111111036</v>
      </c>
      <c r="P325" s="7">
        <f>cesta!P325/4.5</f>
        <v>7.48888888888888982</v>
      </c>
      <c r="Q325" s="7">
        <f>cesta!Q325/4.5</f>
        <v>10.7888888888889003</v>
      </c>
      <c r="R325" s="7">
        <f>cesta!R325/3.6</f>
        <v>3.68888888888888999</v>
      </c>
      <c r="S325" s="7">
        <f>cesta!S325/3.6</f>
        <v>5.00555555555555998</v>
      </c>
      <c r="T325" s="7">
        <f>cesta!T325/3.6</f>
        <v>4.98888888888888982</v>
      </c>
      <c r="U325" s="7">
        <f>cesta!U325/3.6</f>
        <v>6.78888888888888964</v>
      </c>
      <c r="V325" s="7">
        <f>cesta!V325/3</f>
        <v>3.5</v>
      </c>
      <c r="W325" s="7">
        <f>cesta!W325/3</f>
        <v>4.45333333333332959</v>
      </c>
      <c r="X325" s="7">
        <f>cesta!X325/3</f>
        <v>4.29000000000000004</v>
      </c>
      <c r="Y325" s="7">
        <f>cesta!Y325/3</f>
        <v>5.99000000000000021</v>
      </c>
      <c r="Z325" s="7">
        <f>cesta!Z325/12</f>
        <v>1.88999999999999986</v>
      </c>
      <c r="AA325" s="7">
        <f>cesta!AA325/12</f>
        <v>3.39000000000000012</v>
      </c>
      <c r="AB325" s="7">
        <f>cesta!AB325/12</f>
        <v>3.49000000000000021</v>
      </c>
      <c r="AC325" s="7">
        <f>cesta!AC325/12</f>
        <v>4.99000000000000021</v>
      </c>
      <c r="AD325" s="7">
        <f>cesta!AD325/6</f>
        <v>8.99000000000000021</v>
      </c>
      <c r="AE325" s="7">
        <f>cesta!AE325/6</f>
        <v>12.2916666666666998</v>
      </c>
      <c r="AF325" s="7">
        <f>cesta!AF325/6</f>
        <v>12.3949999999999996</v>
      </c>
      <c r="AG325" s="7">
        <f>cesta!AG325/6</f>
        <v>15.9900000000000002</v>
      </c>
      <c r="AH325" s="7">
        <f>cesta!AH325/1.2</f>
        <v>3.69166666666666998</v>
      </c>
      <c r="AI325" s="7">
        <f>cesta!AI325/1.2</f>
        <v>6.65833333333332966</v>
      </c>
      <c r="AJ325" s="7">
        <f>cesta!AJ325/1.2</f>
        <v>6.89166666666667016</v>
      </c>
      <c r="AK325" s="7">
        <f>cesta!AK325/1.2</f>
        <v>9.99166666666667069</v>
      </c>
      <c r="AL325" s="7">
        <f>cesta!AL325/11.25</f>
        <v>2.48977777777778009</v>
      </c>
      <c r="AM325" s="7">
        <f>cesta!AM325/11.25</f>
        <v>3.94666666666666988</v>
      </c>
      <c r="AN325" s="7">
        <f>cesta!AN325/11.25</f>
        <v>3.99022222222221998</v>
      </c>
      <c r="AO325" s="7">
        <f>cesta!AO325/11.25</f>
        <v>4.9502222222222203</v>
      </c>
      <c r="AP325" s="7">
        <f>cesta!AP325/3</f>
        <v>2.49000000000000021</v>
      </c>
      <c r="AQ325" s="7">
        <f>cesta!AQ325/3</f>
        <v>3.70999999999999996</v>
      </c>
      <c r="AR325" s="7">
        <f>cesta!AR325/3</f>
        <v>3.79000000000000004</v>
      </c>
      <c r="AS325" s="7">
        <f>cesta!AS325/3</f>
        <v>4.38999999999999968</v>
      </c>
      <c r="AT325" s="7">
        <f>cesta!AT325*1.2</f>
        <v>7.98000000000000043</v>
      </c>
      <c r="AU325" s="7">
        <f>cesta!AU325*1.2</f>
        <v>9.32399999999999984</v>
      </c>
      <c r="AV325" s="7">
        <f>cesta!AV325*1.2</f>
        <v>9.25200000000000067</v>
      </c>
      <c r="AW325" s="7">
        <f>cesta!AW325*1.2</f>
        <v>12.984</v>
      </c>
      <c r="AX325" s="7">
        <f>cesta!AX325/3.75</f>
        <v>4.98933333333333007</v>
      </c>
      <c r="AY325" s="7">
        <f>cesta!AY325/3.75</f>
        <v>10.3226666666667004</v>
      </c>
      <c r="AZ325" s="7">
        <f>cesta!AZ325/3.75</f>
        <v>9.94933333333334069</v>
      </c>
      <c r="BA325" s="7">
        <f>cesta!BA325/3.75</f>
        <v>17.4906666666667014</v>
      </c>
    </row>
    <row r="326" spans="1:53">
      <c r="A326" s="3" t="s">
        <v>78</v>
      </c>
      <c r="B326" s="9" t="n">
        <v>44468</v>
      </c>
      <c r="C326" s="1" t="s">
        <v>62</v>
      </c>
      <c r="D326" s="4" t="n">
        <v>0.826388888888888928</v>
      </c>
      <c r="E326" s="1" t="s">
        <v>63</v>
      </c>
      <c r="F326" s="7">
        <f>cesta!F326/4.5</f>
        <v>32.8999999999999986</v>
      </c>
      <c r="G326" s="7">
        <f>cesta!G326/4.5</f>
        <v>38.966666666666697</v>
      </c>
      <c r="H326" s="7">
        <f>cesta!H326/4.5</f>
        <v>38.9911111111111026</v>
      </c>
      <c r="I326" s="7">
        <f>cesta!I326/4.5</f>
        <v>49.9911111111111026</v>
      </c>
      <c r="J326" s="7">
        <f>cesta!J326/6</f>
        <v>3.68999999999999995</v>
      </c>
      <c r="K326" s="7">
        <f>cesta!K326/6</f>
        <v>5.65500000000000025</v>
      </c>
      <c r="L326" s="7">
        <f>cesta!L326/6</f>
        <v>5.49000000000000021</v>
      </c>
      <c r="M326" s="7">
        <f>cesta!M326/6</f>
        <v>9.58999999999999986</v>
      </c>
      <c r="N326" s="7">
        <f>cesta!N326/4.5</f>
        <v>5.88888888888889017</v>
      </c>
      <c r="O326" s="7">
        <f>cesta!O326/4.5</f>
        <v>7.77777777777778034</v>
      </c>
      <c r="P326" s="7">
        <f>cesta!P326/4.5</f>
        <v>7.54000000000000004</v>
      </c>
      <c r="Q326" s="7">
        <f>cesta!Q326/4.5</f>
        <v>10.7888888888889003</v>
      </c>
      <c r="R326" s="7">
        <f>cesta!R326/3.6</f>
        <v>3.68888888888888999</v>
      </c>
      <c r="S326" s="7">
        <f>cesta!S326/3.6</f>
        <v>4.9916666666666698</v>
      </c>
      <c r="T326" s="7">
        <f>cesta!T326/3.6</f>
        <v>4.98888888888888982</v>
      </c>
      <c r="U326" s="7">
        <f>cesta!U326/3.6</f>
        <v>6.78888888888888964</v>
      </c>
      <c r="V326" s="7">
        <f>cesta!V326/3</f>
        <v>3.49000000000000021</v>
      </c>
      <c r="W326" s="7">
        <f>cesta!W326/3</f>
        <v>4.4966666666666697</v>
      </c>
      <c r="X326" s="7">
        <f>cesta!X326/3</f>
        <v>4.29000000000000004</v>
      </c>
      <c r="Y326" s="7">
        <f>cesta!Y326/3</f>
        <v>5.99000000000000021</v>
      </c>
      <c r="Z326" s="7">
        <f>cesta!Z326/12</f>
        <v>1.88999999999999986</v>
      </c>
      <c r="AA326" s="7">
        <f>cesta!AA326/12</f>
        <v>2.95999999999999996</v>
      </c>
      <c r="AB326" s="7">
        <f>cesta!AB326/12</f>
        <v>3.07166666666666988</v>
      </c>
      <c r="AC326" s="7">
        <f>cesta!AC326/12</f>
        <v>4.8233333333333297</v>
      </c>
      <c r="AD326" s="7">
        <f>cesta!AD326/6</f>
        <v>6.99000000000000021</v>
      </c>
      <c r="AE326" s="7">
        <f>cesta!AE326/6</f>
        <v>11.2799999999999994</v>
      </c>
      <c r="AF326" s="7">
        <f>cesta!AF326/6</f>
        <v>10.9900000000000002</v>
      </c>
      <c r="AG326" s="7">
        <f>cesta!AG326/6</f>
        <v>15.9900000000000002</v>
      </c>
      <c r="AH326" s="7">
        <f>cesta!AH326/1.2</f>
        <v>3.69166666666666998</v>
      </c>
      <c r="AI326" s="7">
        <f>cesta!AI326/1.2</f>
        <v>6.6333333333333302</v>
      </c>
      <c r="AJ326" s="7">
        <f>cesta!AJ326/1.2</f>
        <v>6.8666666666666698</v>
      </c>
      <c r="AK326" s="7">
        <f>cesta!AK326/1.2</f>
        <v>9.99166666666667069</v>
      </c>
      <c r="AL326" s="7">
        <f>cesta!AL326/11.25</f>
        <v>2.39022222222221981</v>
      </c>
      <c r="AM326" s="7">
        <f>cesta!AM326/11.25</f>
        <v>3.50044444444445002</v>
      </c>
      <c r="AN326" s="7">
        <f>cesta!AN326/11.25</f>
        <v>3.68977777777777982</v>
      </c>
      <c r="AO326" s="7">
        <f>cesta!AO326/11.25</f>
        <v>4.9502222222222203</v>
      </c>
      <c r="AP326" s="7">
        <f>cesta!AP326/3</f>
        <v>2.49000000000000021</v>
      </c>
      <c r="AQ326" s="7">
        <f>cesta!AQ326/3</f>
        <v>3.68666666666667009</v>
      </c>
      <c r="AR326" s="7">
        <f>cesta!AR326/3</f>
        <v>3.79000000000000004</v>
      </c>
      <c r="AS326" s="7">
        <f>cesta!AS326/3</f>
        <v>4.38999999999999968</v>
      </c>
      <c r="AT326" s="7">
        <f>cesta!AT326*1.2</f>
        <v>7.98000000000000043</v>
      </c>
      <c r="AU326" s="7">
        <f>cesta!AU326*1.2</f>
        <v>9.34800000000000075</v>
      </c>
      <c r="AV326" s="7">
        <f>cesta!AV326*1.2</f>
        <v>9.38400000000000034</v>
      </c>
      <c r="AW326" s="7">
        <f>cesta!AW326*1.2</f>
        <v>12.984</v>
      </c>
      <c r="AX326" s="7">
        <f>cesta!AX326/3.75</f>
        <v>4.98933333333333007</v>
      </c>
      <c r="AY326" s="7">
        <f>cesta!AY326/3.75</f>
        <v>10.3653333333333002</v>
      </c>
      <c r="AZ326" s="7">
        <f>cesta!AZ326/3.75</f>
        <v>9.98933333333332918</v>
      </c>
      <c r="BA326" s="7">
        <f>cesta!BA326/3.75</f>
        <v>18.989333333333299</v>
      </c>
    </row>
    <row r="327" spans="1:53">
      <c r="A327" s="3" t="s">
        <v>78</v>
      </c>
      <c r="B327" s="9" t="n">
        <v>44469</v>
      </c>
      <c r="C327" s="1" t="s">
        <v>64</v>
      </c>
      <c r="D327" s="4" t="n">
        <v>0.835416666666666963</v>
      </c>
      <c r="E327" s="1" t="s">
        <v>63</v>
      </c>
      <c r="F327" s="7">
        <f>cesta!F327/4.5</f>
        <v>30.9888888888889014</v>
      </c>
      <c r="G327" s="7">
        <f>cesta!G327/4.5</f>
        <v>39.4822222222221981</v>
      </c>
      <c r="H327" s="7">
        <f>cesta!H327/4.5</f>
        <v>38.9911111111111026</v>
      </c>
      <c r="I327" s="7">
        <f>cesta!I327/4.5</f>
        <v>49.9911111111111026</v>
      </c>
      <c r="J327" s="7">
        <f>cesta!J327/6</f>
        <v>3.68999999999999995</v>
      </c>
      <c r="K327" s="7">
        <f>cesta!K327/6</f>
        <v>5.63499999999999979</v>
      </c>
      <c r="L327" s="7">
        <f>cesta!L327/6</f>
        <v>5.49000000000000021</v>
      </c>
      <c r="M327" s="7">
        <f>cesta!M327/6</f>
        <v>9.58999999999999986</v>
      </c>
      <c r="N327" s="7">
        <f>cesta!N327/4.5</f>
        <v>5.88888888888889017</v>
      </c>
      <c r="O327" s="7">
        <f>cesta!O327/4.5</f>
        <v>7.77111111111110997</v>
      </c>
      <c r="P327" s="7">
        <f>cesta!P327/4.5</f>
        <v>7.54000000000000004</v>
      </c>
      <c r="Q327" s="7">
        <f>cesta!Q327/4.5</f>
        <v>10.7888888888889003</v>
      </c>
      <c r="R327" s="7">
        <f>cesta!R327/3.6</f>
        <v>3.48888888888888982</v>
      </c>
      <c r="S327" s="7">
        <f>cesta!S327/3.6</f>
        <v>5.01944444444445015</v>
      </c>
      <c r="T327" s="7">
        <f>cesta!T327/3.6</f>
        <v>4.98888888888888982</v>
      </c>
      <c r="U327" s="7">
        <f>cesta!U327/3.6</f>
        <v>6.78888888888888964</v>
      </c>
      <c r="V327" s="7">
        <f>cesta!V327/3</f>
        <v>3.49000000000000021</v>
      </c>
      <c r="W327" s="7">
        <f>cesta!W327/3</f>
        <v>4.47333333333333005</v>
      </c>
      <c r="X327" s="7">
        <f>cesta!X327/3</f>
        <v>4.29000000000000004</v>
      </c>
      <c r="Y327" s="7">
        <f>cesta!Y327/3</f>
        <v>5.99000000000000021</v>
      </c>
      <c r="Z327" s="7">
        <f>cesta!Z327/12</f>
        <v>1.88999999999999986</v>
      </c>
      <c r="AA327" s="7">
        <f>cesta!AA327/12</f>
        <v>3.21916666666666984</v>
      </c>
      <c r="AB327" s="7">
        <f>cesta!AB327/12</f>
        <v>3.49000000000000021</v>
      </c>
      <c r="AC327" s="7">
        <f>cesta!AC327/12</f>
        <v>3.99000000000000021</v>
      </c>
      <c r="AD327" s="7">
        <f>cesta!AD327/6</f>
        <v>6.99000000000000021</v>
      </c>
      <c r="AE327" s="7">
        <f>cesta!AE327/6</f>
        <v>11.2799999999999994</v>
      </c>
      <c r="AF327" s="7">
        <f>cesta!AF327/6</f>
        <v>10.9900000000000002</v>
      </c>
      <c r="AG327" s="7">
        <f>cesta!AG327/6</f>
        <v>15.9900000000000002</v>
      </c>
      <c r="AH327" s="7">
        <f>cesta!AH327/1.2</f>
        <v>3.69166666666666998</v>
      </c>
      <c r="AI327" s="7">
        <f>cesta!AI327/1.2</f>
        <v>6.59999999999999964</v>
      </c>
      <c r="AJ327" s="7">
        <f>cesta!AJ327/1.2</f>
        <v>6.79166666666666963</v>
      </c>
      <c r="AK327" s="7">
        <f>cesta!AK327/1.2</f>
        <v>9.99166666666667069</v>
      </c>
      <c r="AL327" s="7">
        <f>cesta!AL327/11.25</f>
        <v>2.44977777777778005</v>
      </c>
      <c r="AM327" s="7">
        <f>cesta!AM327/11.25</f>
        <v>3.37333333333332996</v>
      </c>
      <c r="AN327" s="7">
        <f>cesta!AN327/11.25</f>
        <v>2.99022222222221998</v>
      </c>
      <c r="AO327" s="7">
        <f>cesta!AO327/11.25</f>
        <v>4.9502222222222203</v>
      </c>
      <c r="AP327" s="7">
        <f>cesta!AP327/3</f>
        <v>2.49000000000000021</v>
      </c>
      <c r="AQ327" s="7">
        <f>cesta!AQ327/3</f>
        <v>3.67333333333332979</v>
      </c>
      <c r="AR327" s="7">
        <f>cesta!AR327/3</f>
        <v>3.74000000000000021</v>
      </c>
      <c r="AS327" s="7">
        <f>cesta!AS327/3</f>
        <v>4.38999999999999968</v>
      </c>
      <c r="AT327" s="7">
        <f>cesta!AT327*1.2</f>
        <v>7.99199999999999999</v>
      </c>
      <c r="AU327" s="7">
        <f>cesta!AU327*1.2</f>
        <v>9.35999999999999943</v>
      </c>
      <c r="AV327" s="7">
        <f>cesta!AV327*1.2</f>
        <v>9.3360000000000003</v>
      </c>
      <c r="AW327" s="7">
        <f>cesta!AW327*1.2</f>
        <v>12.984</v>
      </c>
      <c r="AX327" s="7">
        <f>cesta!AX327/3.75</f>
        <v>6.38933333333333042</v>
      </c>
      <c r="AY327" s="7">
        <f>cesta!AY327/3.75</f>
        <v>10.2293333333332992</v>
      </c>
      <c r="AZ327" s="7">
        <f>cesta!AZ327/3.75</f>
        <v>9.78933333333334055</v>
      </c>
      <c r="BA327" s="7">
        <f>cesta!BA327/3.75</f>
        <v>18.989333333333299</v>
      </c>
    </row>
    <row r="328" spans="1:53">
      <c r="A328" s="3" t="s">
        <v>79</v>
      </c>
      <c r="B328" s="9" t="n">
        <v>44470</v>
      </c>
      <c r="C328" s="1" t="s">
        <v>65</v>
      </c>
      <c r="D328" s="4" t="n">
        <v>0.925694444444444109</v>
      </c>
      <c r="E328" s="1" t="s">
        <v>63</v>
      </c>
      <c r="F328" s="7">
        <f>cesta!F328/4.5</f>
        <v>32.9911111111111026</v>
      </c>
      <c r="G328" s="7">
        <f>cesta!G328/4.5</f>
        <v>39.1044444444445034</v>
      </c>
      <c r="H328" s="7">
        <f>cesta!H328/4.5</f>
        <v>38.9911111111111026</v>
      </c>
      <c r="I328" s="7">
        <f>cesta!I328/4.5</f>
        <v>49.9911111111111026</v>
      </c>
      <c r="J328" s="7">
        <f>cesta!J328/6</f>
        <v>3.68999999999999995</v>
      </c>
      <c r="K328" s="7">
        <f>cesta!K328/6</f>
        <v>5.5516666666666703</v>
      </c>
      <c r="L328" s="7">
        <f>cesta!L328/6</f>
        <v>5.34999999999999964</v>
      </c>
      <c r="M328" s="7">
        <f>cesta!M328/6</f>
        <v>9.58999999999999986</v>
      </c>
      <c r="N328" s="7">
        <f>cesta!N328/4.5</f>
        <v>5.88888888888889017</v>
      </c>
      <c r="O328" s="7">
        <f>cesta!O328/4.5</f>
        <v>7.74222222222222012</v>
      </c>
      <c r="P328" s="7">
        <f>cesta!P328/4.5</f>
        <v>7.48888888888888982</v>
      </c>
      <c r="Q328" s="7">
        <f>cesta!Q328/4.5</f>
        <v>10.7888888888889003</v>
      </c>
      <c r="R328" s="7">
        <f>cesta!R328/3.6</f>
        <v>3.48888888888888982</v>
      </c>
      <c r="S328" s="7">
        <f>cesta!S328/3.6</f>
        <v>5.00277777777777999</v>
      </c>
      <c r="T328" s="7">
        <f>cesta!T328/3.6</f>
        <v>4.98888888888888982</v>
      </c>
      <c r="U328" s="7">
        <f>cesta!U328/3.6</f>
        <v>6.78888888888888964</v>
      </c>
      <c r="V328" s="7">
        <f>cesta!V328/3</f>
        <v>3.49000000000000021</v>
      </c>
      <c r="W328" s="7">
        <f>cesta!W328/3</f>
        <v>4.5</v>
      </c>
      <c r="X328" s="7">
        <f>cesta!X328/3</f>
        <v>4.34666666666667023</v>
      </c>
      <c r="Y328" s="7">
        <f>cesta!Y328/3</f>
        <v>5.99000000000000021</v>
      </c>
      <c r="Z328" s="7">
        <f>cesta!Z328/12</f>
        <v>1.99000000000000004</v>
      </c>
      <c r="AA328" s="7">
        <f>cesta!AA328/12</f>
        <v>3.26166666666666982</v>
      </c>
      <c r="AB328" s="7">
        <f>cesta!AB328/12</f>
        <v>3.49000000000000021</v>
      </c>
      <c r="AC328" s="7">
        <f>cesta!AC328/12</f>
        <v>3.99000000000000021</v>
      </c>
      <c r="AD328" s="7">
        <f>cesta!AD328/6</f>
        <v>8.99000000000000021</v>
      </c>
      <c r="AE328" s="7">
        <f>cesta!AE328/6</f>
        <v>12.0299999999999994</v>
      </c>
      <c r="AF328" s="7">
        <f>cesta!AF328/6</f>
        <v>12.3949999999999996</v>
      </c>
      <c r="AG328" s="7">
        <f>cesta!AG328/6</f>
        <v>15.9900000000000002</v>
      </c>
      <c r="AH328" s="7">
        <f>cesta!AH328/1.2</f>
        <v>3.69166666666666998</v>
      </c>
      <c r="AI328" s="7">
        <f>cesta!AI328/1.2</f>
        <v>6.59166666666667034</v>
      </c>
      <c r="AJ328" s="7">
        <f>cesta!AJ328/1.2</f>
        <v>6.79166666666666963</v>
      </c>
      <c r="AK328" s="7">
        <f>cesta!AK328/1.2</f>
        <v>9.99166666666667069</v>
      </c>
      <c r="AL328" s="7">
        <f>cesta!AL328/11.25</f>
        <v>1.99022222222221998</v>
      </c>
      <c r="AM328" s="7">
        <f>cesta!AM328/11.25</f>
        <v>3.7262222222222201</v>
      </c>
      <c r="AN328" s="7">
        <f>cesta!AN328/11.25</f>
        <v>3.99022222222221998</v>
      </c>
      <c r="AO328" s="7">
        <f>cesta!AO328/11.25</f>
        <v>4.9502222222222203</v>
      </c>
      <c r="AP328" s="7">
        <f>cesta!AP328/3</f>
        <v>3.29000000000000004</v>
      </c>
      <c r="AQ328" s="7">
        <f>cesta!AQ328/3</f>
        <v>3.78333333333333011</v>
      </c>
      <c r="AR328" s="7">
        <f>cesta!AR328/3</f>
        <v>3.79000000000000004</v>
      </c>
      <c r="AS328" s="7">
        <f>cesta!AS328/3</f>
        <v>4.38999999999999968</v>
      </c>
      <c r="AT328" s="7">
        <f>cesta!AT328*1.2</f>
        <v>3.98399999999999999</v>
      </c>
      <c r="AU328" s="7">
        <f>cesta!AU328*1.2</f>
        <v>8.95199999999999996</v>
      </c>
      <c r="AV328" s="7">
        <f>cesta!AV328*1.2</f>
        <v>9.25200000000000067</v>
      </c>
      <c r="AW328" s="7">
        <f>cesta!AW328*1.2</f>
        <v>12.984</v>
      </c>
      <c r="AX328" s="7">
        <f>cesta!AX328/3.75</f>
        <v>5.98933333333333007</v>
      </c>
      <c r="AY328" s="7">
        <f>cesta!AY328/3.75</f>
        <v>10.3146666666666995</v>
      </c>
      <c r="AZ328" s="7">
        <f>cesta!AZ328/3.75</f>
        <v>9.94933333333334069</v>
      </c>
      <c r="BA328" s="7">
        <f>cesta!BA328/3.75</f>
        <v>18.989333333333299</v>
      </c>
    </row>
    <row r="329" spans="1:53">
      <c r="A329" s="3" t="s">
        <v>79</v>
      </c>
      <c r="B329" s="9" t="n">
        <v>44471</v>
      </c>
      <c r="C329" s="1" t="s">
        <v>66</v>
      </c>
      <c r="D329" s="4" t="n">
        <v>0.904861111111111072</v>
      </c>
      <c r="E329" s="1" t="s">
        <v>63</v>
      </c>
      <c r="F329" s="7">
        <f>cesta!F329/4.5</f>
        <v>32.9911111111111026</v>
      </c>
      <c r="G329" s="7">
        <f>cesta!G329/4.5</f>
        <v>39.9155555555555992</v>
      </c>
      <c r="H329" s="7">
        <f>cesta!H329/4.5</f>
        <v>39.9911111111111026</v>
      </c>
      <c r="I329" s="7">
        <f>cesta!I329/4.5</f>
        <v>49.9911111111111026</v>
      </c>
      <c r="J329" s="7">
        <f>cesta!J329/6</f>
        <v>3.68999999999999995</v>
      </c>
      <c r="K329" s="7">
        <f>cesta!K329/6</f>
        <v>5.59999999999999964</v>
      </c>
      <c r="L329" s="7">
        <f>cesta!L329/6</f>
        <v>5.49000000000000021</v>
      </c>
      <c r="M329" s="7">
        <f>cesta!M329/6</f>
        <v>9.58999999999999986</v>
      </c>
      <c r="N329" s="7">
        <f>cesta!N329/4.5</f>
        <v>5.88888888888889017</v>
      </c>
      <c r="O329" s="7">
        <f>cesta!O329/4.5</f>
        <v>7.72666666666667012</v>
      </c>
      <c r="P329" s="7">
        <f>cesta!P329/4.5</f>
        <v>7.48888888888888982</v>
      </c>
      <c r="Q329" s="7">
        <f>cesta!Q329/4.5</f>
        <v>10.7888888888889003</v>
      </c>
      <c r="R329" s="7">
        <f>cesta!R329/3.6</f>
        <v>3.48888888888888982</v>
      </c>
      <c r="S329" s="7">
        <f>cesta!S329/3.6</f>
        <v>4.99722222222222001</v>
      </c>
      <c r="T329" s="7">
        <f>cesta!T329/3.6</f>
        <v>4.98888888888888982</v>
      </c>
      <c r="U329" s="7">
        <f>cesta!U329/3.6</f>
        <v>6.78888888888888964</v>
      </c>
      <c r="V329" s="7">
        <f>cesta!V329/3</f>
        <v>3.35000000000000009</v>
      </c>
      <c r="W329" s="7">
        <f>cesta!W329/3</f>
        <v>4.45666666666666966</v>
      </c>
      <c r="X329" s="7">
        <f>cesta!X329/3</f>
        <v>4.29000000000000004</v>
      </c>
      <c r="Y329" s="7">
        <f>cesta!Y329/3</f>
        <v>5.99000000000000021</v>
      </c>
      <c r="Z329" s="7">
        <f>cesta!Z329/12</f>
        <v>2.89000000000000021</v>
      </c>
      <c r="AA329" s="7">
        <f>cesta!AA329/12</f>
        <v>3.42833333333333012</v>
      </c>
      <c r="AB329" s="7">
        <f>cesta!AB329/12</f>
        <v>3.49000000000000021</v>
      </c>
      <c r="AC329" s="7">
        <f>cesta!AC329/12</f>
        <v>3.99000000000000021</v>
      </c>
      <c r="AD329" s="7">
        <f>cesta!AD329/6</f>
        <v>8.99000000000000021</v>
      </c>
      <c r="AE329" s="7">
        <f>cesta!AE329/6</f>
        <v>12.0299999999999994</v>
      </c>
      <c r="AF329" s="7">
        <f>cesta!AF329/6</f>
        <v>12.3949999999999996</v>
      </c>
      <c r="AG329" s="7">
        <f>cesta!AG329/6</f>
        <v>15.9900000000000002</v>
      </c>
      <c r="AH329" s="7">
        <f>cesta!AH329/1.2</f>
        <v>3.69166666666666998</v>
      </c>
      <c r="AI329" s="7">
        <f>cesta!AI329/1.2</f>
        <v>6.58333333333333037</v>
      </c>
      <c r="AJ329" s="7">
        <f>cesta!AJ329/1.2</f>
        <v>6.79166666666666963</v>
      </c>
      <c r="AK329" s="7">
        <f>cesta!AK329/1.2</f>
        <v>9.99166666666667069</v>
      </c>
      <c r="AL329" s="7">
        <f>cesta!AL329/11.25</f>
        <v>2.77244444444444005</v>
      </c>
      <c r="AM329" s="7">
        <f>cesta!AM329/11.25</f>
        <v>3.8382222222222202</v>
      </c>
      <c r="AN329" s="7">
        <f>cesta!AN329/11.25</f>
        <v>3.94044444444444011</v>
      </c>
      <c r="AO329" s="7">
        <f>cesta!AO329/11.25</f>
        <v>4.9502222222222203</v>
      </c>
      <c r="AP329" s="7">
        <f>cesta!AP329/3</f>
        <v>2.49000000000000021</v>
      </c>
      <c r="AQ329" s="7">
        <f>cesta!AQ329/3</f>
        <v>3.67666666666666986</v>
      </c>
      <c r="AR329" s="7">
        <f>cesta!AR329/3</f>
        <v>3.74000000000000021</v>
      </c>
      <c r="AS329" s="7">
        <f>cesta!AS329/3</f>
        <v>4.38999999999999968</v>
      </c>
      <c r="AT329" s="7">
        <f>cesta!AT329*1.2</f>
        <v>3.98399999999999999</v>
      </c>
      <c r="AU329" s="7">
        <f>cesta!AU329*1.2</f>
        <v>8.97600000000000087</v>
      </c>
      <c r="AV329" s="7">
        <f>cesta!AV329*1.2</f>
        <v>9.28800000000000026</v>
      </c>
      <c r="AW329" s="7">
        <f>cesta!AW329*1.2</f>
        <v>12.984</v>
      </c>
      <c r="AX329" s="7">
        <f>cesta!AX329/3.75</f>
        <v>5.98933333333333007</v>
      </c>
      <c r="AY329" s="7">
        <f>cesta!AY329/3.75</f>
        <v>10.3413333333332993</v>
      </c>
      <c r="AZ329" s="7">
        <f>cesta!AZ329/3.75</f>
        <v>9.94933333333334069</v>
      </c>
      <c r="BA329" s="7">
        <f>cesta!BA329/3.75</f>
        <v>18.989333333333299</v>
      </c>
    </row>
    <row r="330" spans="1:53">
      <c r="A330" s="3" t="s">
        <v>79</v>
      </c>
      <c r="B330" s="9" t="n">
        <v>44472</v>
      </c>
      <c r="C330" s="1" t="s">
        <v>67</v>
      </c>
      <c r="D330" s="4" t="n">
        <v>0.52013888888888884</v>
      </c>
      <c r="E330" s="1" t="s">
        <v>59</v>
      </c>
      <c r="F330" s="7">
        <f>cesta!F330/4.5</f>
        <v>32.9911111111111026</v>
      </c>
      <c r="G330" s="7">
        <f>cesta!G330/4.5</f>
        <v>39.8244444444445023</v>
      </c>
      <c r="H330" s="7">
        <f>cesta!H330/4.5</f>
        <v>38.9911111111111026</v>
      </c>
      <c r="I330" s="7">
        <f>cesta!I330/4.5</f>
        <v>49.9911111111111026</v>
      </c>
      <c r="J330" s="7">
        <f>cesta!J330/6</f>
        <v>3.68999999999999995</v>
      </c>
      <c r="K330" s="7">
        <f>cesta!K330/6</f>
        <v>5.60833333333332984</v>
      </c>
      <c r="L330" s="7">
        <f>cesta!L330/6</f>
        <v>5.49000000000000021</v>
      </c>
      <c r="M330" s="7">
        <f>cesta!M330/6</f>
        <v>9.58999999999999986</v>
      </c>
      <c r="N330" s="7">
        <f>cesta!N330/4.5</f>
        <v>5.88888888888889017</v>
      </c>
      <c r="O330" s="7">
        <f>cesta!O330/4.5</f>
        <v>7.72444444444443956</v>
      </c>
      <c r="P330" s="7">
        <f>cesta!P330/4.5</f>
        <v>7.54000000000000004</v>
      </c>
      <c r="Q330" s="7">
        <f>cesta!Q330/4.5</f>
        <v>10.7888888888889003</v>
      </c>
      <c r="R330" s="7">
        <f>cesta!R330/3.6</f>
        <v>3.48888888888888982</v>
      </c>
      <c r="S330" s="7">
        <f>cesta!S330/3.6</f>
        <v>4.99722222222222001</v>
      </c>
      <c r="T330" s="7">
        <f>cesta!T330/3.6</f>
        <v>4.98888888888888982</v>
      </c>
      <c r="U330" s="7">
        <f>cesta!U330/3.6</f>
        <v>6.78888888888888964</v>
      </c>
      <c r="V330" s="7">
        <f>cesta!V330/3</f>
        <v>3.35000000000000009</v>
      </c>
      <c r="W330" s="7">
        <f>cesta!W330/3</f>
        <v>4.45666666666666966</v>
      </c>
      <c r="X330" s="7">
        <f>cesta!X330/3</f>
        <v>4.29000000000000004</v>
      </c>
      <c r="Y330" s="7">
        <f>cesta!Y330/3</f>
        <v>5.99000000000000021</v>
      </c>
      <c r="Z330" s="7">
        <f>cesta!Z330/12</f>
        <v>2.89000000000000021</v>
      </c>
      <c r="AA330" s="7">
        <f>cesta!AA330/12</f>
        <v>3.46583333333333021</v>
      </c>
      <c r="AB330" s="7">
        <f>cesta!AB330/12</f>
        <v>3.49000000000000021</v>
      </c>
      <c r="AC330" s="7">
        <f>cesta!AC330/12</f>
        <v>3.99000000000000021</v>
      </c>
      <c r="AD330" s="7">
        <f>cesta!AD330/6</f>
        <v>8.99000000000000021</v>
      </c>
      <c r="AE330" s="7">
        <f>cesta!AE330/6</f>
        <v>12.0299999999999994</v>
      </c>
      <c r="AF330" s="7">
        <f>cesta!AF330/6</f>
        <v>12.3949999999999996</v>
      </c>
      <c r="AG330" s="7">
        <f>cesta!AG330/6</f>
        <v>15.9900000000000002</v>
      </c>
      <c r="AH330" s="7">
        <f>cesta!AH330/1.2</f>
        <v>3.69166666666666998</v>
      </c>
      <c r="AI330" s="7">
        <f>cesta!AI330/1.2</f>
        <v>6.58333333333333037</v>
      </c>
      <c r="AJ330" s="7">
        <f>cesta!AJ330/1.2</f>
        <v>6.7416666666666698</v>
      </c>
      <c r="AK330" s="7">
        <f>cesta!AK330/1.2</f>
        <v>9.99166666666667069</v>
      </c>
      <c r="AL330" s="7">
        <f>cesta!AL330/11.25</f>
        <v>2.79022222222222016</v>
      </c>
      <c r="AM330" s="7">
        <f>cesta!AM330/11.25</f>
        <v>3.8382222222222202</v>
      </c>
      <c r="AN330" s="7">
        <f>cesta!AN330/11.25</f>
        <v>3.94044444444444011</v>
      </c>
      <c r="AO330" s="7">
        <f>cesta!AO330/11.25</f>
        <v>4.9502222222222203</v>
      </c>
      <c r="AP330" s="7">
        <f>cesta!AP330/3</f>
        <v>2.49000000000000021</v>
      </c>
      <c r="AQ330" s="7">
        <f>cesta!AQ330/3</f>
        <v>3.66666666666667007</v>
      </c>
      <c r="AR330" s="7">
        <f>cesta!AR330/3</f>
        <v>3.68999999999999995</v>
      </c>
      <c r="AS330" s="7">
        <f>cesta!AS330/3</f>
        <v>4.38999999999999968</v>
      </c>
      <c r="AT330" s="7">
        <f>cesta!AT330*1.2</f>
        <v>3.98399999999999999</v>
      </c>
      <c r="AU330" s="7">
        <f>cesta!AU330*1.2</f>
        <v>8.96400000000000041</v>
      </c>
      <c r="AV330" s="7">
        <f>cesta!AV330*1.2</f>
        <v>9.28800000000000026</v>
      </c>
      <c r="AW330" s="7">
        <f>cesta!AW330*1.2</f>
        <v>12.984</v>
      </c>
      <c r="AX330" s="7">
        <f>cesta!AX330/3.75</f>
        <v>5.98933333333333007</v>
      </c>
      <c r="AY330" s="7">
        <f>cesta!AY330/3.75</f>
        <v>10.3386666666667004</v>
      </c>
      <c r="AZ330" s="7">
        <f>cesta!AZ330/3.75</f>
        <v>9.94933333333334069</v>
      </c>
      <c r="BA330" s="7">
        <f>cesta!BA330/3.75</f>
        <v>18.989333333333299</v>
      </c>
    </row>
    <row r="331" spans="1:53">
      <c r="A331" s="3" t="s">
        <v>79</v>
      </c>
      <c r="B331" s="9" t="n">
        <v>44473</v>
      </c>
      <c r="C331" s="1" t="s">
        <v>58</v>
      </c>
      <c r="D331" s="4" t="n">
        <v>0.334027777777777812</v>
      </c>
      <c r="E331" s="1" t="s">
        <v>61</v>
      </c>
      <c r="F331" s="7">
        <f>cesta!F331/4.5</f>
        <v>32.9911111111111026</v>
      </c>
      <c r="G331" s="7">
        <f>cesta!G331/4.5</f>
        <v>39.5155555555556006</v>
      </c>
      <c r="H331" s="7">
        <f>cesta!H331/4.5</f>
        <v>38.9911111111111026</v>
      </c>
      <c r="I331" s="7">
        <f>cesta!I331/4.5</f>
        <v>49.9911111111111026</v>
      </c>
      <c r="J331" s="7">
        <f>cesta!J331/6</f>
        <v>3.68999999999999995</v>
      </c>
      <c r="K331" s="7">
        <f>cesta!K331/6</f>
        <v>5.5683333333333298</v>
      </c>
      <c r="L331" s="7">
        <f>cesta!L331/6</f>
        <v>5.32000000000000028</v>
      </c>
      <c r="M331" s="7">
        <f>cesta!M331/6</f>
        <v>9.58999999999999986</v>
      </c>
      <c r="N331" s="7">
        <f>cesta!N331/4.5</f>
        <v>5.98000000000000043</v>
      </c>
      <c r="O331" s="7">
        <f>cesta!O331/4.5</f>
        <v>7.54000000000000004</v>
      </c>
      <c r="P331" s="7">
        <f>cesta!P331/4.5</f>
        <v>7.48888888888888982</v>
      </c>
      <c r="Q331" s="7">
        <f>cesta!Q331/4.5</f>
        <v>10.7888888888889003</v>
      </c>
      <c r="R331" s="7">
        <f>cesta!R331/3.6</f>
        <v>3.58888888888888991</v>
      </c>
      <c r="S331" s="7">
        <f>cesta!S331/3.6</f>
        <v>4.96944444444443967</v>
      </c>
      <c r="T331" s="7">
        <f>cesta!T331/3.6</f>
        <v>4.93888888888888999</v>
      </c>
      <c r="U331" s="7">
        <f>cesta!U331/3.6</f>
        <v>6.78888888888888964</v>
      </c>
      <c r="V331" s="7">
        <f>cesta!V331/3</f>
        <v>3.35000000000000009</v>
      </c>
      <c r="W331" s="7">
        <f>cesta!W331/3</f>
        <v>4.39666666666667005</v>
      </c>
      <c r="X331" s="7">
        <f>cesta!X331/3</f>
        <v>4.29000000000000004</v>
      </c>
      <c r="Y331" s="7">
        <f>cesta!Y331/3</f>
        <v>5.99000000000000021</v>
      </c>
      <c r="Z331" s="7">
        <f>cesta!Z331/12</f>
        <v>2.99000000000000021</v>
      </c>
      <c r="AA331" s="7">
        <f>cesta!AA331/12</f>
        <v>3.44083333333332986</v>
      </c>
      <c r="AB331" s="7">
        <f>cesta!AB331/12</f>
        <v>3.49000000000000021</v>
      </c>
      <c r="AC331" s="7">
        <f>cesta!AC331/12</f>
        <v>3.99000000000000021</v>
      </c>
      <c r="AD331" s="7">
        <f>cesta!AD331/6</f>
        <v>6.99000000000000021</v>
      </c>
      <c r="AE331" s="7">
        <f>cesta!AE331/6</f>
        <v>10.5716666666666992</v>
      </c>
      <c r="AF331" s="7">
        <f>cesta!AF331/6</f>
        <v>9.99000000000000021</v>
      </c>
      <c r="AG331" s="7">
        <f>cesta!AG331/6</f>
        <v>15.9900000000000002</v>
      </c>
      <c r="AH331" s="7">
        <f>cesta!AH331/1.2</f>
        <v>3.69166666666666998</v>
      </c>
      <c r="AI331" s="7">
        <f>cesta!AI331/1.2</f>
        <v>6.47499999999999964</v>
      </c>
      <c r="AJ331" s="7">
        <f>cesta!AJ331/1.2</f>
        <v>6.4916666666666698</v>
      </c>
      <c r="AK331" s="7">
        <f>cesta!AK331/1.2</f>
        <v>9.99166666666667069</v>
      </c>
      <c r="AL331" s="7">
        <f>cesta!AL331/11.25</f>
        <v>2.79022222222222016</v>
      </c>
      <c r="AM331" s="7">
        <f>cesta!AM331/11.25</f>
        <v>3.79555555555556001</v>
      </c>
      <c r="AN331" s="7">
        <f>cesta!AN331/11.25</f>
        <v>3.88977777777778009</v>
      </c>
      <c r="AO331" s="7">
        <f>cesta!AO331/11.25</f>
        <v>4.9502222222222203</v>
      </c>
      <c r="AP331" s="7">
        <f>cesta!AP331/3</f>
        <v>2.49000000000000021</v>
      </c>
      <c r="AQ331" s="7">
        <f>cesta!AQ331/3</f>
        <v>3.59666666666666979</v>
      </c>
      <c r="AR331" s="7">
        <f>cesta!AR331/3</f>
        <v>3.68999999999999995</v>
      </c>
      <c r="AS331" s="7">
        <f>cesta!AS331/3</f>
        <v>3.99000000000000021</v>
      </c>
      <c r="AT331" s="7">
        <f>cesta!AT331*1.2</f>
        <v>3.98399999999999999</v>
      </c>
      <c r="AU331" s="7">
        <f>cesta!AU331*1.2</f>
        <v>9.10800000000000054</v>
      </c>
      <c r="AV331" s="7">
        <f>cesta!AV331*1.2</f>
        <v>9.38400000000000034</v>
      </c>
      <c r="AW331" s="7">
        <f>cesta!AW331*1.2</f>
        <v>12.984</v>
      </c>
      <c r="AX331" s="7">
        <f>cesta!AX331/3.75</f>
        <v>5.98933333333333007</v>
      </c>
      <c r="AY331" s="7">
        <f>cesta!AY331/3.75</f>
        <v>10.1359999999999992</v>
      </c>
      <c r="AZ331" s="7">
        <f>cesta!AZ331/3.75</f>
        <v>9.78933333333334055</v>
      </c>
      <c r="BA331" s="7">
        <f>cesta!BA331/3.75</f>
        <v>17.4906666666667014</v>
      </c>
    </row>
    <row r="332" spans="1:53">
      <c r="A332" s="3" t="s">
        <v>79</v>
      </c>
      <c r="B332" s="9" t="n">
        <v>44474</v>
      </c>
      <c r="C332" s="1" t="s">
        <v>60</v>
      </c>
      <c r="D332" s="4" t="n">
        <v>0.545833333333333304</v>
      </c>
      <c r="E332" s="1" t="s">
        <v>59</v>
      </c>
      <c r="F332" s="7">
        <f>cesta!F332/4.5</f>
        <v>32.8999999999999986</v>
      </c>
      <c r="G332" s="7">
        <f>cesta!G332/4.5</f>
        <v>39.0977777777778002</v>
      </c>
      <c r="H332" s="7">
        <f>cesta!H332/4.5</f>
        <v>38.4399999999999977</v>
      </c>
      <c r="I332" s="7">
        <f>cesta!I332/4.5</f>
        <v>49.9911111111111026</v>
      </c>
      <c r="J332" s="7">
        <f>cesta!J332/6</f>
        <v>3.68999999999999995</v>
      </c>
      <c r="K332" s="7">
        <f>cesta!K332/6</f>
        <v>5.59833333333333005</v>
      </c>
      <c r="L332" s="7">
        <f>cesta!L332/6</f>
        <v>5.45000000000000018</v>
      </c>
      <c r="M332" s="7">
        <f>cesta!M332/6</f>
        <v>9.58999999999999986</v>
      </c>
      <c r="N332" s="7">
        <f>cesta!N332/4.5</f>
        <v>5.88888888888889017</v>
      </c>
      <c r="O332" s="7">
        <f>cesta!O332/4.5</f>
        <v>7.72444444444443956</v>
      </c>
      <c r="P332" s="7">
        <f>cesta!P332/4.5</f>
        <v>7.54000000000000004</v>
      </c>
      <c r="Q332" s="7">
        <f>cesta!Q332/4.5</f>
        <v>10.7888888888889003</v>
      </c>
      <c r="R332" s="7">
        <f>cesta!R332/3.6</f>
        <v>3.48888888888888982</v>
      </c>
      <c r="S332" s="7">
        <f>cesta!S332/3.6</f>
        <v>4.97222222222221966</v>
      </c>
      <c r="T332" s="7">
        <f>cesta!T332/3.6</f>
        <v>4.98888888888888982</v>
      </c>
      <c r="U332" s="7">
        <f>cesta!U332/3.6</f>
        <v>6.78888888888888964</v>
      </c>
      <c r="V332" s="7">
        <f>cesta!V332/3</f>
        <v>3.35000000000000009</v>
      </c>
      <c r="W332" s="7">
        <f>cesta!W332/3</f>
        <v>4.45666666666666966</v>
      </c>
      <c r="X332" s="7">
        <f>cesta!X332/3</f>
        <v>4.29000000000000004</v>
      </c>
      <c r="Y332" s="7">
        <f>cesta!Y332/3</f>
        <v>5.99000000000000021</v>
      </c>
      <c r="Z332" s="7">
        <f>cesta!Z332/12</f>
        <v>2.89000000000000021</v>
      </c>
      <c r="AA332" s="7">
        <f>cesta!AA332/12</f>
        <v>3.7200000000000002</v>
      </c>
      <c r="AB332" s="7">
        <f>cesta!AB332/12</f>
        <v>3.64000000000000012</v>
      </c>
      <c r="AC332" s="7">
        <f>cesta!AC332/12</f>
        <v>4.99000000000000021</v>
      </c>
      <c r="AD332" s="7">
        <f>cesta!AD332/6</f>
        <v>6.99000000000000021</v>
      </c>
      <c r="AE332" s="7">
        <f>cesta!AE332/6</f>
        <v>11.3300000000000001</v>
      </c>
      <c r="AF332" s="7">
        <f>cesta!AF332/6</f>
        <v>10.9900000000000002</v>
      </c>
      <c r="AG332" s="7">
        <f>cesta!AG332/6</f>
        <v>15.9900000000000002</v>
      </c>
      <c r="AH332" s="7">
        <f>cesta!AH332/1.2</f>
        <v>3.69166666666666998</v>
      </c>
      <c r="AI332" s="7">
        <f>cesta!AI332/1.2</f>
        <v>6.59166666666667034</v>
      </c>
      <c r="AJ332" s="7">
        <f>cesta!AJ332/1.2</f>
        <v>6.69166666666666998</v>
      </c>
      <c r="AK332" s="7">
        <f>cesta!AK332/1.2</f>
        <v>9.99166666666667069</v>
      </c>
      <c r="AL332" s="7">
        <f>cesta!AL332/11.25</f>
        <v>2.79022222222222016</v>
      </c>
      <c r="AM332" s="7">
        <f>cesta!AM332/11.25</f>
        <v>3.84799999999999986</v>
      </c>
      <c r="AN332" s="7">
        <f>cesta!AN332/11.25</f>
        <v>3.99022222222221998</v>
      </c>
      <c r="AO332" s="7">
        <f>cesta!AO332/11.25</f>
        <v>4.9502222222222203</v>
      </c>
      <c r="AP332" s="7">
        <f>cesta!AP332/3</f>
        <v>2.49000000000000021</v>
      </c>
      <c r="AQ332" s="7">
        <f>cesta!AQ332/3</f>
        <v>3.6933333333333298</v>
      </c>
      <c r="AR332" s="7">
        <f>cesta!AR332/3</f>
        <v>3.79000000000000004</v>
      </c>
      <c r="AS332" s="7">
        <f>cesta!AS332/3</f>
        <v>4.38999999999999968</v>
      </c>
      <c r="AT332" s="7">
        <f>cesta!AT332*1.2</f>
        <v>3.98399999999999999</v>
      </c>
      <c r="AU332" s="7">
        <f>cesta!AU332*1.2</f>
        <v>9.04800000000000004</v>
      </c>
      <c r="AV332" s="7">
        <f>cesta!AV332*1.2</f>
        <v>9.3360000000000003</v>
      </c>
      <c r="AW332" s="7">
        <f>cesta!AW332*1.2</f>
        <v>12.984</v>
      </c>
      <c r="AX332" s="7">
        <f>cesta!AX332/3.75</f>
        <v>5.98933333333333007</v>
      </c>
      <c r="AY332" s="7">
        <f>cesta!AY332/3.75</f>
        <v>10.3626666666666996</v>
      </c>
      <c r="AZ332" s="7">
        <f>cesta!AZ332/3.75</f>
        <v>9.94933333333334069</v>
      </c>
      <c r="BA332" s="7">
        <f>cesta!BA332/3.75</f>
        <v>18.989333333333299</v>
      </c>
    </row>
    <row r="333" spans="1:53">
      <c r="A333" s="3" t="s">
        <v>79</v>
      </c>
      <c r="B333" s="9" t="n">
        <v>44475</v>
      </c>
      <c r="C333" s="1" t="s">
        <v>62</v>
      </c>
      <c r="D333" s="4" t="n">
        <v>0.856944444444444464</v>
      </c>
      <c r="E333" s="1" t="s">
        <v>63</v>
      </c>
      <c r="F333" s="7">
        <f>cesta!F333/4.5</f>
        <v>32.9911111111111026</v>
      </c>
      <c r="G333" s="7">
        <f>cesta!G333/4.5</f>
        <v>39.6444444444445026</v>
      </c>
      <c r="H333" s="7">
        <f>cesta!H333/4.5</f>
        <v>38.9911111111111026</v>
      </c>
      <c r="I333" s="7">
        <f>cesta!I333/4.5</f>
        <v>49.9911111111111026</v>
      </c>
      <c r="J333" s="7">
        <f>cesta!J333/6</f>
        <v>3.68999999999999995</v>
      </c>
      <c r="K333" s="7">
        <f>cesta!K333/6</f>
        <v>5.56666666666666998</v>
      </c>
      <c r="L333" s="7">
        <f>cesta!L333/6</f>
        <v>5.34999999999999964</v>
      </c>
      <c r="M333" s="7">
        <f>cesta!M333/6</f>
        <v>9.58999999999999986</v>
      </c>
      <c r="N333" s="7">
        <f>cesta!N333/4.5</f>
        <v>5.88888888888889017</v>
      </c>
      <c r="O333" s="7">
        <f>cesta!O333/4.5</f>
        <v>7.76222222222221969</v>
      </c>
      <c r="P333" s="7">
        <f>cesta!P333/4.5</f>
        <v>7.59111111111111025</v>
      </c>
      <c r="Q333" s="7">
        <f>cesta!Q333/4.5</f>
        <v>10.7888888888889003</v>
      </c>
      <c r="R333" s="7">
        <f>cesta!R333/3.6</f>
        <v>3.48888888888888982</v>
      </c>
      <c r="S333" s="7">
        <f>cesta!S333/3.6</f>
        <v>4.9916666666666698</v>
      </c>
      <c r="T333" s="7">
        <f>cesta!T333/3.6</f>
        <v>4.98888888888888982</v>
      </c>
      <c r="U333" s="7">
        <f>cesta!U333/3.6</f>
        <v>6.78888888888888964</v>
      </c>
      <c r="V333" s="7">
        <f>cesta!V333/3</f>
        <v>3.35000000000000009</v>
      </c>
      <c r="W333" s="7">
        <f>cesta!W333/3</f>
        <v>4.45000000000000018</v>
      </c>
      <c r="X333" s="7">
        <f>cesta!X333/3</f>
        <v>4.29000000000000004</v>
      </c>
      <c r="Y333" s="7">
        <f>cesta!Y333/3</f>
        <v>5.99000000000000021</v>
      </c>
      <c r="Z333" s="7">
        <f>cesta!Z333/12</f>
        <v>2.89000000000000021</v>
      </c>
      <c r="AA333" s="7">
        <f>cesta!AA333/12</f>
        <v>3.47083333333333011</v>
      </c>
      <c r="AB333" s="7">
        <f>cesta!AB333/12</f>
        <v>3.49000000000000021</v>
      </c>
      <c r="AC333" s="7">
        <f>cesta!AC333/12</f>
        <v>3.99000000000000021</v>
      </c>
      <c r="AD333" s="7">
        <f>cesta!AD333/6</f>
        <v>8.99000000000000021</v>
      </c>
      <c r="AE333" s="7">
        <f>cesta!AE333/6</f>
        <v>12.0299999999999994</v>
      </c>
      <c r="AF333" s="7">
        <f>cesta!AF333/6</f>
        <v>12.3949999999999996</v>
      </c>
      <c r="AG333" s="7">
        <f>cesta!AG333/6</f>
        <v>15.9900000000000002</v>
      </c>
      <c r="AH333" s="7">
        <f>cesta!AH333/1.2</f>
        <v>3.69166666666666998</v>
      </c>
      <c r="AI333" s="7">
        <f>cesta!AI333/1.2</f>
        <v>6.56666666666666998</v>
      </c>
      <c r="AJ333" s="7">
        <f>cesta!AJ333/1.2</f>
        <v>6.69166666666666998</v>
      </c>
      <c r="AK333" s="7">
        <f>cesta!AK333/1.2</f>
        <v>9.99166666666667069</v>
      </c>
      <c r="AL333" s="7">
        <f>cesta!AL333/11.25</f>
        <v>1.99022222222221998</v>
      </c>
      <c r="AM333" s="7">
        <f>cesta!AM333/11.25</f>
        <v>3.72177777777777985</v>
      </c>
      <c r="AN333" s="7">
        <f>cesta!AN333/11.25</f>
        <v>3.99022222222221998</v>
      </c>
      <c r="AO333" s="7">
        <f>cesta!AO333/11.25</f>
        <v>4.9502222222222203</v>
      </c>
      <c r="AP333" s="7">
        <f>cesta!AP333/3</f>
        <v>2.49000000000000021</v>
      </c>
      <c r="AQ333" s="7">
        <f>cesta!AQ333/3</f>
        <v>3.66666666666667007</v>
      </c>
      <c r="AR333" s="7">
        <f>cesta!AR333/3</f>
        <v>3.74000000000000021</v>
      </c>
      <c r="AS333" s="7">
        <f>cesta!AS333/3</f>
        <v>4.29000000000000004</v>
      </c>
      <c r="AT333" s="7">
        <f>cesta!AT333*1.2</f>
        <v>7.98000000000000043</v>
      </c>
      <c r="AU333" s="7">
        <f>cesta!AU333*1.2</f>
        <v>9.40799999999999947</v>
      </c>
      <c r="AV333" s="7">
        <f>cesta!AV333*1.2</f>
        <v>9.38400000000000034</v>
      </c>
      <c r="AW333" s="7">
        <f>cesta!AW333*1.2</f>
        <v>12.984</v>
      </c>
      <c r="AX333" s="7">
        <f>cesta!AX333/3.75</f>
        <v>5.98933333333333007</v>
      </c>
      <c r="AY333" s="7">
        <f>cesta!AY333/3.75</f>
        <v>10.4239999999999995</v>
      </c>
      <c r="AZ333" s="7">
        <f>cesta!AZ333/3.75</f>
        <v>9.98133333333334072</v>
      </c>
      <c r="BA333" s="7">
        <f>cesta!BA333/3.75</f>
        <v>18.989333333333299</v>
      </c>
    </row>
    <row r="334" spans="1:53">
      <c r="A334" s="3" t="s">
        <v>79</v>
      </c>
      <c r="B334" s="9" t="n">
        <v>44476</v>
      </c>
      <c r="C334" s="1" t="s">
        <v>64</v>
      </c>
      <c r="D334" s="4" t="n">
        <v>0.792361111111111072</v>
      </c>
      <c r="E334" s="1" t="s">
        <v>63</v>
      </c>
      <c r="F334" s="7">
        <f>cesta!F334/4.5</f>
        <v>32.9911111111111026</v>
      </c>
      <c r="G334" s="7">
        <f>cesta!G334/4.5</f>
        <v>40.4355555555556023</v>
      </c>
      <c r="H334" s="7">
        <f>cesta!H334/4.5</f>
        <v>39.9911111111111026</v>
      </c>
      <c r="I334" s="7">
        <f>cesta!I334/4.5</f>
        <v>49.9911111111111026</v>
      </c>
      <c r="J334" s="7">
        <f>cesta!J334/6</f>
        <v>3.68999999999999995</v>
      </c>
      <c r="K334" s="7">
        <f>cesta!K334/6</f>
        <v>5.56500000000000039</v>
      </c>
      <c r="L334" s="7">
        <f>cesta!L334/6</f>
        <v>5.45000000000000018</v>
      </c>
      <c r="M334" s="7">
        <f>cesta!M334/6</f>
        <v>9.58999999999999986</v>
      </c>
      <c r="N334" s="7">
        <f>cesta!N334/4.5</f>
        <v>5.88888888888889017</v>
      </c>
      <c r="O334" s="7">
        <f>cesta!O334/4.5</f>
        <v>7.74222222222222012</v>
      </c>
      <c r="P334" s="7">
        <f>cesta!P334/4.5</f>
        <v>7.48888888888888982</v>
      </c>
      <c r="Q334" s="7">
        <f>cesta!Q334/4.5</f>
        <v>10.7888888888889003</v>
      </c>
      <c r="R334" s="7">
        <f>cesta!R334/3.6</f>
        <v>3.48888888888888982</v>
      </c>
      <c r="S334" s="7">
        <f>cesta!S334/3.6</f>
        <v>4.98611111111110983</v>
      </c>
      <c r="T334" s="7">
        <f>cesta!T334/3.6</f>
        <v>4.98888888888888982</v>
      </c>
      <c r="U334" s="7">
        <f>cesta!U334/3.6</f>
        <v>6.78888888888888964</v>
      </c>
      <c r="V334" s="7">
        <f>cesta!V334/3</f>
        <v>3.35000000000000009</v>
      </c>
      <c r="W334" s="7">
        <f>cesta!W334/3</f>
        <v>4.45333333333332959</v>
      </c>
      <c r="X334" s="7">
        <f>cesta!X334/3</f>
        <v>4.29000000000000004</v>
      </c>
      <c r="Y334" s="7">
        <f>cesta!Y334/3</f>
        <v>5.99000000000000021</v>
      </c>
      <c r="Z334" s="7">
        <f>cesta!Z334/12</f>
        <v>2.89000000000000021</v>
      </c>
      <c r="AA334" s="7">
        <f>cesta!AA334/12</f>
        <v>3.92833333333333012</v>
      </c>
      <c r="AB334" s="7">
        <f>cesta!AB334/12</f>
        <v>3.99000000000000021</v>
      </c>
      <c r="AC334" s="7">
        <f>cesta!AC334/12</f>
        <v>5.25</v>
      </c>
      <c r="AD334" s="7">
        <f>cesta!AD334/6</f>
        <v>8.99000000000000021</v>
      </c>
      <c r="AE334" s="7">
        <f>cesta!AE334/6</f>
        <v>12.0299999999999994</v>
      </c>
      <c r="AF334" s="7">
        <f>cesta!AF334/6</f>
        <v>12.3949999999999996</v>
      </c>
      <c r="AG334" s="7">
        <f>cesta!AG334/6</f>
        <v>15.9900000000000002</v>
      </c>
      <c r="AH334" s="7">
        <f>cesta!AH334/1.2</f>
        <v>3.69166666666666998</v>
      </c>
      <c r="AI334" s="7">
        <f>cesta!AI334/1.2</f>
        <v>6.57500000000000018</v>
      </c>
      <c r="AJ334" s="7">
        <f>cesta!AJ334/1.2</f>
        <v>6.69166666666666998</v>
      </c>
      <c r="AK334" s="7">
        <f>cesta!AK334/1.2</f>
        <v>9.39166666666666927</v>
      </c>
      <c r="AL334" s="7">
        <f>cesta!AL334/11.25</f>
        <v>2.59022222222221998</v>
      </c>
      <c r="AM334" s="7">
        <f>cesta!AM334/11.25</f>
        <v>3.78844444444444006</v>
      </c>
      <c r="AN334" s="7">
        <f>cesta!AN334/11.25</f>
        <v>3.99022222222221998</v>
      </c>
      <c r="AO334" s="7">
        <f>cesta!AO334/11.25</f>
        <v>4.9502222222222203</v>
      </c>
      <c r="AP334" s="7">
        <f>cesta!AP334/3</f>
        <v>2.49000000000000021</v>
      </c>
      <c r="AQ334" s="7">
        <f>cesta!AQ334/3</f>
        <v>3.66000000000000014</v>
      </c>
      <c r="AR334" s="7">
        <f>cesta!AR334/3</f>
        <v>3.68999999999999995</v>
      </c>
      <c r="AS334" s="7">
        <f>cesta!AS334/3</f>
        <v>4.29000000000000004</v>
      </c>
      <c r="AT334" s="7">
        <f>cesta!AT334*1.2</f>
        <v>3.98399999999999999</v>
      </c>
      <c r="AU334" s="7">
        <f>cesta!AU334*1.2</f>
        <v>9.07199999999999918</v>
      </c>
      <c r="AV334" s="7">
        <f>cesta!AV334*1.2</f>
        <v>9.38400000000000034</v>
      </c>
      <c r="AW334" s="7">
        <f>cesta!AW334*1.2</f>
        <v>12.984</v>
      </c>
      <c r="AX334" s="7">
        <f>cesta!AX334/3.75</f>
        <v>5.98933333333333007</v>
      </c>
      <c r="AY334" s="7">
        <f>cesta!AY334/3.75</f>
        <v>10.3919999999999995</v>
      </c>
      <c r="AZ334" s="7">
        <f>cesta!AZ334/3.75</f>
        <v>9.94933333333334069</v>
      </c>
      <c r="BA334" s="7">
        <f>cesta!BA334/3.75</f>
        <v>18.989333333333299</v>
      </c>
    </row>
    <row r="335" spans="1:53">
      <c r="A335" s="3" t="s">
        <v>79</v>
      </c>
      <c r="B335" s="9" t="n">
        <v>44477</v>
      </c>
      <c r="C335" s="1" t="s">
        <v>65</v>
      </c>
      <c r="D335" s="4" t="n">
        <v>0.36805555555555558</v>
      </c>
      <c r="E335" s="1" t="s">
        <v>61</v>
      </c>
      <c r="F335" s="7">
        <f>cesta!F335/4.5</f>
        <v>32.9911111111111026</v>
      </c>
      <c r="G335" s="7">
        <f>cesta!G335/4.5</f>
        <v>40.2511111111111006</v>
      </c>
      <c r="H335" s="7">
        <f>cesta!H335/4.5</f>
        <v>39.4911111111111026</v>
      </c>
      <c r="I335" s="7">
        <f>cesta!I335/4.5</f>
        <v>49.9911111111111026</v>
      </c>
      <c r="J335" s="7">
        <f>cesta!J335/6</f>
        <v>3.68999999999999995</v>
      </c>
      <c r="K335" s="7">
        <f>cesta!K335/6</f>
        <v>5.59666666666667023</v>
      </c>
      <c r="L335" s="7">
        <f>cesta!L335/6</f>
        <v>5.46999999999999975</v>
      </c>
      <c r="M335" s="7">
        <f>cesta!M335/6</f>
        <v>9.58999999999999986</v>
      </c>
      <c r="N335" s="7">
        <f>cesta!N335/4.5</f>
        <v>5.88888888888889017</v>
      </c>
      <c r="O335" s="7">
        <f>cesta!O335/4.5</f>
        <v>7.7488888888888896</v>
      </c>
      <c r="P335" s="7">
        <f>cesta!P335/4.5</f>
        <v>7.48888888888888982</v>
      </c>
      <c r="Q335" s="7">
        <f>cesta!Q335/4.5</f>
        <v>10.7888888888889003</v>
      </c>
      <c r="R335" s="7">
        <f>cesta!R335/3.6</f>
        <v>3.48888888888888982</v>
      </c>
      <c r="S335" s="7">
        <f>cesta!S335/3.6</f>
        <v>4.96944444444443967</v>
      </c>
      <c r="T335" s="7">
        <f>cesta!T335/3.6</f>
        <v>4.98888888888888982</v>
      </c>
      <c r="U335" s="7">
        <f>cesta!U335/3.6</f>
        <v>6.78888888888888964</v>
      </c>
      <c r="V335" s="7">
        <f>cesta!V335/3</f>
        <v>3.35000000000000009</v>
      </c>
      <c r="W335" s="7">
        <f>cesta!W335/3</f>
        <v>4.43333333333333002</v>
      </c>
      <c r="X335" s="7">
        <f>cesta!X335/3</f>
        <v>4.29000000000000004</v>
      </c>
      <c r="Y335" s="7">
        <f>cesta!Y335/3</f>
        <v>5.99000000000000021</v>
      </c>
      <c r="Z335" s="7">
        <f>cesta!Z335/12</f>
        <v>2.89000000000000021</v>
      </c>
      <c r="AA335" s="7">
        <f>cesta!AA335/12</f>
        <v>4.04833333333333023</v>
      </c>
      <c r="AB335" s="7">
        <f>cesta!AB335/12</f>
        <v>3.99000000000000021</v>
      </c>
      <c r="AC335" s="7">
        <f>cesta!AC335/12</f>
        <v>5.25</v>
      </c>
      <c r="AD335" s="7">
        <f>cesta!AD335/6</f>
        <v>8.99000000000000021</v>
      </c>
      <c r="AE335" s="7">
        <f>cesta!AE335/6</f>
        <v>12.2416666666666991</v>
      </c>
      <c r="AF335" s="7">
        <f>cesta!AF335/6</f>
        <v>12.4900000000000002</v>
      </c>
      <c r="AG335" s="7">
        <f>cesta!AG335/6</f>
        <v>15.9900000000000002</v>
      </c>
      <c r="AH335" s="7">
        <f>cesta!AH335/1.2</f>
        <v>3.69166666666666998</v>
      </c>
      <c r="AI335" s="7">
        <f>cesta!AI335/1.2</f>
        <v>6.58333333333333037</v>
      </c>
      <c r="AJ335" s="7">
        <f>cesta!AJ335/1.2</f>
        <v>6.79166666666666963</v>
      </c>
      <c r="AK335" s="7">
        <f>cesta!AK335/1.2</f>
        <v>9.39166666666666927</v>
      </c>
      <c r="AL335" s="7">
        <f>cesta!AL335/11.25</f>
        <v>2.59022222222221998</v>
      </c>
      <c r="AM335" s="7">
        <f>cesta!AM335/11.25</f>
        <v>3.7759999999999998</v>
      </c>
      <c r="AN335" s="7">
        <f>cesta!AN335/11.25</f>
        <v>3.99022222222221998</v>
      </c>
      <c r="AO335" s="7">
        <f>cesta!AO335/11.25</f>
        <v>4.49955555555555975</v>
      </c>
      <c r="AP335" s="7">
        <f>cesta!AP335/3</f>
        <v>2.49000000000000021</v>
      </c>
      <c r="AQ335" s="7">
        <f>cesta!AQ335/3</f>
        <v>3.66000000000000014</v>
      </c>
      <c r="AR335" s="7">
        <f>cesta!AR335/3</f>
        <v>3.68999999999999995</v>
      </c>
      <c r="AS335" s="7">
        <f>cesta!AS335/3</f>
        <v>4.29000000000000004</v>
      </c>
      <c r="AT335" s="7">
        <f>cesta!AT335*1.2</f>
        <v>3.98399999999999999</v>
      </c>
      <c r="AU335" s="7">
        <f>cesta!AU335*1.2</f>
        <v>9.07199999999999918</v>
      </c>
      <c r="AV335" s="7">
        <f>cesta!AV335*1.2</f>
        <v>9.38400000000000034</v>
      </c>
      <c r="AW335" s="7">
        <f>cesta!AW335*1.2</f>
        <v>12.984</v>
      </c>
      <c r="AX335" s="7">
        <f>cesta!AX335/3.75</f>
        <v>5.98933333333333007</v>
      </c>
      <c r="AY335" s="7">
        <f>cesta!AY335/3.75</f>
        <v>10.3973333333333002</v>
      </c>
      <c r="AZ335" s="7">
        <f>cesta!AZ335/3.75</f>
        <v>9.94933333333334069</v>
      </c>
      <c r="BA335" s="7">
        <f>cesta!BA335/3.75</f>
        <v>18.989333333333299</v>
      </c>
    </row>
    <row r="336" spans="1:53">
      <c r="A336" s="3" t="s">
        <v>79</v>
      </c>
      <c r="B336" s="9" t="n">
        <v>44478</v>
      </c>
      <c r="C336" s="1" t="s">
        <v>66</v>
      </c>
      <c r="D336" s="4" t="n">
        <v>0.51111111111111116</v>
      </c>
      <c r="E336" s="1" t="s">
        <v>59</v>
      </c>
      <c r="F336" s="7">
        <f>cesta!F336/4.5</f>
        <v>32.9911111111111026</v>
      </c>
      <c r="G336" s="7">
        <f>cesta!G336/4.5</f>
        <v>39.8466666666666995</v>
      </c>
      <c r="H336" s="7">
        <f>cesta!H336/4.5</f>
        <v>38.9911111111111026</v>
      </c>
      <c r="I336" s="7">
        <f>cesta!I336/4.5</f>
        <v>49.9911111111111026</v>
      </c>
      <c r="J336" s="7">
        <f>cesta!J336/6</f>
        <v>3.68999999999999995</v>
      </c>
      <c r="K336" s="7">
        <f>cesta!K336/6</f>
        <v>5.52333333333332988</v>
      </c>
      <c r="L336" s="7">
        <f>cesta!L336/6</f>
        <v>5.32000000000000028</v>
      </c>
      <c r="M336" s="7">
        <f>cesta!M336/6</f>
        <v>9.58999999999999986</v>
      </c>
      <c r="N336" s="7">
        <f>cesta!N336/4.5</f>
        <v>5.88888888888889017</v>
      </c>
      <c r="O336" s="7">
        <f>cesta!O336/4.5</f>
        <v>7.66222222222222005</v>
      </c>
      <c r="P336" s="7">
        <f>cesta!P336/4.5</f>
        <v>7.48888888888888982</v>
      </c>
      <c r="Q336" s="7">
        <f>cesta!Q336/4.5</f>
        <v>10.7888888888889003</v>
      </c>
      <c r="R336" s="7">
        <f>cesta!R336/3.6</f>
        <v>3.48888888888888982</v>
      </c>
      <c r="S336" s="7">
        <f>cesta!S336/3.6</f>
        <v>5</v>
      </c>
      <c r="T336" s="7">
        <f>cesta!T336/3.6</f>
        <v>4.98888888888888982</v>
      </c>
      <c r="U336" s="7">
        <f>cesta!U336/3.6</f>
        <v>6.78888888888888964</v>
      </c>
      <c r="V336" s="7">
        <f>cesta!V336/3</f>
        <v>3.35000000000000009</v>
      </c>
      <c r="W336" s="7">
        <f>cesta!W336/3</f>
        <v>4.38999999999999968</v>
      </c>
      <c r="X336" s="7">
        <f>cesta!X336/3</f>
        <v>4.29000000000000004</v>
      </c>
      <c r="Y336" s="7">
        <f>cesta!Y336/3</f>
        <v>5.99000000000000021</v>
      </c>
      <c r="Z336" s="7">
        <f>cesta!Z336/12</f>
        <v>3.99000000000000021</v>
      </c>
      <c r="AA336" s="7">
        <f>cesta!AA336/12</f>
        <v>4.65916666666667023</v>
      </c>
      <c r="AB336" s="7">
        <f>cesta!AB336/12</f>
        <v>4.69000000000000039</v>
      </c>
      <c r="AC336" s="7">
        <f>cesta!AC336/12</f>
        <v>5.49000000000000021</v>
      </c>
      <c r="AD336" s="7">
        <f>cesta!AD336/6</f>
        <v>8.99000000000000021</v>
      </c>
      <c r="AE336" s="7">
        <f>cesta!AE336/6</f>
        <v>12.0299999999999994</v>
      </c>
      <c r="AF336" s="7">
        <f>cesta!AF336/6</f>
        <v>12.3949999999999996</v>
      </c>
      <c r="AG336" s="7">
        <f>cesta!AG336/6</f>
        <v>15.9900000000000002</v>
      </c>
      <c r="AH336" s="7">
        <f>cesta!AH336/1.2</f>
        <v>3.69166666666666998</v>
      </c>
      <c r="AI336" s="7">
        <f>cesta!AI336/1.2</f>
        <v>6.58333333333333037</v>
      </c>
      <c r="AJ336" s="7">
        <f>cesta!AJ336/1.2</f>
        <v>6.69166666666666998</v>
      </c>
      <c r="AK336" s="7">
        <f>cesta!AK336/1.2</f>
        <v>9.99166666666667069</v>
      </c>
      <c r="AL336" s="7">
        <f>cesta!AL336/11.25</f>
        <v>2.79022222222222016</v>
      </c>
      <c r="AM336" s="7">
        <f>cesta!AM336/11.25</f>
        <v>3.85688888888889014</v>
      </c>
      <c r="AN336" s="7">
        <f>cesta!AN336/11.25</f>
        <v>3.99022222222221998</v>
      </c>
      <c r="AO336" s="7">
        <f>cesta!AO336/11.25</f>
        <v>4.9502222222222203</v>
      </c>
      <c r="AP336" s="7">
        <f>cesta!AP336/3</f>
        <v>2.49000000000000021</v>
      </c>
      <c r="AQ336" s="7">
        <f>cesta!AQ336/3</f>
        <v>3.64333333333332998</v>
      </c>
      <c r="AR336" s="7">
        <f>cesta!AR336/3</f>
        <v>3.68999999999999995</v>
      </c>
      <c r="AS336" s="7">
        <f>cesta!AS336/3</f>
        <v>4.29000000000000004</v>
      </c>
      <c r="AT336" s="7">
        <f>cesta!AT336*1.2</f>
        <v>3.98399999999999999</v>
      </c>
      <c r="AU336" s="7">
        <f>cesta!AU336*1.2</f>
        <v>9.0600000000000005</v>
      </c>
      <c r="AV336" s="7">
        <f>cesta!AV336*1.2</f>
        <v>9.28800000000000026</v>
      </c>
      <c r="AW336" s="7">
        <f>cesta!AW336*1.2</f>
        <v>12.984</v>
      </c>
      <c r="AX336" s="7">
        <f>cesta!AX336/3.75</f>
        <v>5.98933333333333007</v>
      </c>
      <c r="AY336" s="7">
        <f>cesta!AY336/3.75</f>
        <v>10.4346666666667005</v>
      </c>
      <c r="AZ336" s="7">
        <f>cesta!AZ336/3.75</f>
        <v>9.98933333333332918</v>
      </c>
      <c r="BA336" s="7">
        <f>cesta!BA336/3.75</f>
        <v>18.989333333333299</v>
      </c>
    </row>
    <row r="337" spans="1:53">
      <c r="A337" s="3" t="s">
        <v>79</v>
      </c>
      <c r="B337" s="9" t="n">
        <v>44479</v>
      </c>
      <c r="C337" s="1" t="s">
        <v>67</v>
      </c>
      <c r="D337" s="4" t="n">
        <v>0.686111111111110894</v>
      </c>
      <c r="E337" s="1" t="s">
        <v>59</v>
      </c>
      <c r="F337" s="7">
        <f>cesta!F337/4.5</f>
        <v>32.9911111111111026</v>
      </c>
      <c r="G337" s="7">
        <f>cesta!G337/4.5</f>
        <v>39.2000000000000028</v>
      </c>
      <c r="H337" s="7">
        <f>cesta!H337/4.5</f>
        <v>38.9911111111111026</v>
      </c>
      <c r="I337" s="7">
        <f>cesta!I337/4.5</f>
        <v>49.9911111111111026</v>
      </c>
      <c r="J337" s="7">
        <f>cesta!J337/6</f>
        <v>3.68999999999999995</v>
      </c>
      <c r="K337" s="7">
        <f>cesta!K337/6</f>
        <v>5.54166666666666963</v>
      </c>
      <c r="L337" s="7">
        <f>cesta!L337/6</f>
        <v>5.37000000000000011</v>
      </c>
      <c r="M337" s="7">
        <f>cesta!M337/6</f>
        <v>9.58999999999999986</v>
      </c>
      <c r="N337" s="7">
        <f>cesta!N337/4.5</f>
        <v>5.88888888888889017</v>
      </c>
      <c r="O337" s="7">
        <f>cesta!O337/4.5</f>
        <v>7.75999999999999979</v>
      </c>
      <c r="P337" s="7">
        <f>cesta!P337/4.5</f>
        <v>7.48888888888888982</v>
      </c>
      <c r="Q337" s="7">
        <f>cesta!Q337/4.5</f>
        <v>10.7888888888889003</v>
      </c>
      <c r="R337" s="7">
        <f>cesta!R337/3.6</f>
        <v>3.48888888888888982</v>
      </c>
      <c r="S337" s="7">
        <f>cesta!S337/3.6</f>
        <v>4.99444444444444979</v>
      </c>
      <c r="T337" s="7">
        <f>cesta!T337/3.6</f>
        <v>4.98888888888888982</v>
      </c>
      <c r="U337" s="7">
        <f>cesta!U337/3.6</f>
        <v>6.78888888888888964</v>
      </c>
      <c r="V337" s="7">
        <f>cesta!V337/3</f>
        <v>3.35000000000000009</v>
      </c>
      <c r="W337" s="7">
        <f>cesta!W337/3</f>
        <v>4.45333333333332959</v>
      </c>
      <c r="X337" s="7">
        <f>cesta!X337/3</f>
        <v>4.29000000000000004</v>
      </c>
      <c r="Y337" s="7">
        <f>cesta!Y337/3</f>
        <v>5.99000000000000021</v>
      </c>
      <c r="Z337" s="7">
        <f>cesta!Z337/12</f>
        <v>3.99000000000000021</v>
      </c>
      <c r="AA337" s="7">
        <f>cesta!AA337/12</f>
        <v>4.68666666666667009</v>
      </c>
      <c r="AB337" s="7">
        <f>cesta!AB337/12</f>
        <v>4.83999999999999986</v>
      </c>
      <c r="AC337" s="7">
        <f>cesta!AC337/12</f>
        <v>5.49000000000000021</v>
      </c>
      <c r="AD337" s="7">
        <f>cesta!AD337/6</f>
        <v>8.99000000000000021</v>
      </c>
      <c r="AE337" s="7">
        <f>cesta!AE337/6</f>
        <v>12.0299999999999994</v>
      </c>
      <c r="AF337" s="7">
        <f>cesta!AF337/6</f>
        <v>12.3949999999999996</v>
      </c>
      <c r="AG337" s="7">
        <f>cesta!AG337/6</f>
        <v>15.9900000000000002</v>
      </c>
      <c r="AH337" s="7">
        <f>cesta!AH337/1.2</f>
        <v>3.69166666666666998</v>
      </c>
      <c r="AI337" s="7">
        <f>cesta!AI337/1.2</f>
        <v>6.58333333333333037</v>
      </c>
      <c r="AJ337" s="7">
        <f>cesta!AJ337/1.2</f>
        <v>6.69166666666666998</v>
      </c>
      <c r="AK337" s="7">
        <f>cesta!AK337/1.2</f>
        <v>9.99166666666667069</v>
      </c>
      <c r="AL337" s="7">
        <f>cesta!AL337/11.25</f>
        <v>2.79022222222222016</v>
      </c>
      <c r="AM337" s="7">
        <f>cesta!AM337/11.25</f>
        <v>3.8879999999999999</v>
      </c>
      <c r="AN337" s="7">
        <f>cesta!AN337/11.25</f>
        <v>3.99022222222221998</v>
      </c>
      <c r="AO337" s="7">
        <f>cesta!AO337/11.25</f>
        <v>4.9502222222222203</v>
      </c>
      <c r="AP337" s="7">
        <f>cesta!AP337/3</f>
        <v>2.49000000000000021</v>
      </c>
      <c r="AQ337" s="7">
        <f>cesta!AQ337/3</f>
        <v>3.64333333333332998</v>
      </c>
      <c r="AR337" s="7">
        <f>cesta!AR337/3</f>
        <v>3.68999999999999995</v>
      </c>
      <c r="AS337" s="7">
        <f>cesta!AS337/3</f>
        <v>4.29000000000000004</v>
      </c>
      <c r="AT337" s="7">
        <f>cesta!AT337*1.2</f>
        <v>3.98399999999999999</v>
      </c>
      <c r="AU337" s="7">
        <f>cesta!AU337*1.2</f>
        <v>9.07199999999999918</v>
      </c>
      <c r="AV337" s="7">
        <f>cesta!AV337*1.2</f>
        <v>9.3360000000000003</v>
      </c>
      <c r="AW337" s="7">
        <f>cesta!AW337*1.2</f>
        <v>12.984</v>
      </c>
      <c r="AX337" s="7">
        <f>cesta!AX337/3.75</f>
        <v>5.98933333333333007</v>
      </c>
      <c r="AY337" s="7">
        <f>cesta!AY337/3.75</f>
        <v>10.4026666666667005</v>
      </c>
      <c r="AZ337" s="7">
        <f>cesta!AZ337/3.75</f>
        <v>9.96533333333333005</v>
      </c>
      <c r="BA337" s="7">
        <f>cesta!BA337/3.75</f>
        <v>18.989333333333299</v>
      </c>
    </row>
    <row r="338" spans="1:53">
      <c r="A338" s="3" t="s">
        <v>79</v>
      </c>
      <c r="B338" s="9" t="n">
        <v>44480</v>
      </c>
      <c r="C338" s="1" t="s">
        <v>58</v>
      </c>
      <c r="D338" s="4" t="n">
        <v>0.497222222222222232</v>
      </c>
      <c r="E338" s="1" t="s">
        <v>61</v>
      </c>
      <c r="F338" s="7">
        <f>cesta!F338/4.5</f>
        <v>32.9911111111111026</v>
      </c>
      <c r="G338" s="7">
        <f>cesta!G338/4.5</f>
        <v>40.0488888888888965</v>
      </c>
      <c r="H338" s="7">
        <f>cesta!H338/4.5</f>
        <v>39.8888888888888999</v>
      </c>
      <c r="I338" s="7">
        <f>cesta!I338/4.5</f>
        <v>49.9911111111111026</v>
      </c>
      <c r="J338" s="7">
        <f>cesta!J338/6</f>
        <v>3.68999999999999995</v>
      </c>
      <c r="K338" s="7">
        <f>cesta!K338/6</f>
        <v>5.45999999999999996</v>
      </c>
      <c r="L338" s="7">
        <f>cesta!L338/6</f>
        <v>5.29000000000000004</v>
      </c>
      <c r="M338" s="7">
        <f>cesta!M338/6</f>
        <v>9.58999999999999986</v>
      </c>
      <c r="N338" s="7">
        <f>cesta!N338/4.5</f>
        <v>5.98000000000000043</v>
      </c>
      <c r="O338" s="7">
        <f>cesta!O338/4.5</f>
        <v>7.7466666666666697</v>
      </c>
      <c r="P338" s="7">
        <f>cesta!P338/4.5</f>
        <v>7.48888888888888982</v>
      </c>
      <c r="Q338" s="7">
        <f>cesta!Q338/4.5</f>
        <v>10.7888888888889003</v>
      </c>
      <c r="R338" s="7">
        <f>cesta!R338/3.6</f>
        <v>3.58888888888888991</v>
      </c>
      <c r="S338" s="7">
        <f>cesta!S338/3.6</f>
        <v>4.99722222222222001</v>
      </c>
      <c r="T338" s="7">
        <f>cesta!T338/3.6</f>
        <v>4.98888888888888982</v>
      </c>
      <c r="U338" s="7">
        <f>cesta!U338/3.6</f>
        <v>6.78888888888888964</v>
      </c>
      <c r="V338" s="7">
        <f>cesta!V338/3</f>
        <v>3.35000000000000009</v>
      </c>
      <c r="W338" s="7">
        <f>cesta!W338/3</f>
        <v>4.45999999999999996</v>
      </c>
      <c r="X338" s="7">
        <f>cesta!X338/3</f>
        <v>4.29000000000000004</v>
      </c>
      <c r="Y338" s="7">
        <f>cesta!Y338/3</f>
        <v>5.99000000000000021</v>
      </c>
      <c r="Z338" s="7">
        <f>cesta!Z338/12</f>
        <v>3.99000000000000021</v>
      </c>
      <c r="AA338" s="7">
        <f>cesta!AA338/12</f>
        <v>4.68666666666667009</v>
      </c>
      <c r="AB338" s="7">
        <f>cesta!AB338/12</f>
        <v>4.83999999999999986</v>
      </c>
      <c r="AC338" s="7">
        <f>cesta!AC338/12</f>
        <v>5.49000000000000021</v>
      </c>
      <c r="AD338" s="7">
        <f>cesta!AD338/6</f>
        <v>6.99000000000000021</v>
      </c>
      <c r="AE338" s="7">
        <f>cesta!AE338/6</f>
        <v>11.4049999999999994</v>
      </c>
      <c r="AF338" s="7">
        <f>cesta!AF338/6</f>
        <v>12.8000000000000007</v>
      </c>
      <c r="AG338" s="7">
        <f>cesta!AG338/6</f>
        <v>14.9900000000000002</v>
      </c>
      <c r="AH338" s="7">
        <f>cesta!AH338/1.2</f>
        <v>3.69166666666666998</v>
      </c>
      <c r="AI338" s="7">
        <f>cesta!AI338/1.2</f>
        <v>6.57500000000000018</v>
      </c>
      <c r="AJ338" s="7">
        <f>cesta!AJ338/1.2</f>
        <v>6.79166666666666963</v>
      </c>
      <c r="AK338" s="7">
        <f>cesta!AK338/1.2</f>
        <v>9.99166666666667069</v>
      </c>
      <c r="AL338" s="7">
        <f>cesta!AL338/11.25</f>
        <v>2.48977777777778009</v>
      </c>
      <c r="AM338" s="7">
        <f>cesta!AM338/11.25</f>
        <v>3.8088888888888901</v>
      </c>
      <c r="AN338" s="7">
        <f>cesta!AN338/11.25</f>
        <v>3.99022222222221998</v>
      </c>
      <c r="AO338" s="7">
        <f>cesta!AO338/11.25</f>
        <v>4.9502222222222203</v>
      </c>
      <c r="AP338" s="7">
        <f>cesta!AP338/3</f>
        <v>2.49000000000000021</v>
      </c>
      <c r="AQ338" s="7">
        <f>cesta!AQ338/3</f>
        <v>3.61333333333333018</v>
      </c>
      <c r="AR338" s="7">
        <f>cesta!AR338/3</f>
        <v>3.68999999999999995</v>
      </c>
      <c r="AS338" s="7">
        <f>cesta!AS338/3</f>
        <v>4.29000000000000004</v>
      </c>
      <c r="AT338" s="7">
        <f>cesta!AT338*1.2</f>
        <v>8.18399999999999928</v>
      </c>
      <c r="AU338" s="7">
        <f>cesta!AU338*1.2</f>
        <v>9.44400000000000084</v>
      </c>
      <c r="AV338" s="7">
        <f>cesta!AV338*1.2</f>
        <v>9.38400000000000034</v>
      </c>
      <c r="AW338" s="7">
        <f>cesta!AW338*1.2</f>
        <v>12.984</v>
      </c>
      <c r="AX338" s="7">
        <f>cesta!AX338/3.75</f>
        <v>5.98933333333333007</v>
      </c>
      <c r="AY338" s="7">
        <f>cesta!AY338/3.75</f>
        <v>10.4293333333333003</v>
      </c>
      <c r="AZ338" s="7">
        <f>cesta!AZ338/3.75</f>
        <v>9.98933333333332918</v>
      </c>
      <c r="BA338" s="7">
        <f>cesta!BA338/3.75</f>
        <v>18.989333333333299</v>
      </c>
    </row>
    <row r="339" spans="1:53">
      <c r="A339" s="3" t="s">
        <v>79</v>
      </c>
      <c r="B339" s="9" t="n">
        <v>44481</v>
      </c>
      <c r="C339" s="1" t="s">
        <v>60</v>
      </c>
      <c r="D339" s="4" t="n">
        <v>0.790277777777777768</v>
      </c>
      <c r="E339" s="1" t="s">
        <v>63</v>
      </c>
      <c r="F339" s="7">
        <f>cesta!F339/4.5</f>
        <v>32.9911111111111026</v>
      </c>
      <c r="G339" s="7">
        <f>cesta!G339/4.5</f>
        <v>39.9177777777778005</v>
      </c>
      <c r="H339" s="7">
        <f>cesta!H339/4.5</f>
        <v>38.9911111111111026</v>
      </c>
      <c r="I339" s="7">
        <f>cesta!I339/4.5</f>
        <v>49.9911111111111026</v>
      </c>
      <c r="J339" s="7">
        <f>cesta!J339/6</f>
        <v>3.68999999999999995</v>
      </c>
      <c r="K339" s="7">
        <f>cesta!K339/6</f>
        <v>5.60166666666667012</v>
      </c>
      <c r="L339" s="7">
        <f>cesta!L339/6</f>
        <v>5.38999999999999968</v>
      </c>
      <c r="M339" s="7">
        <f>cesta!M339/6</f>
        <v>9.58999999999999986</v>
      </c>
      <c r="N339" s="7">
        <f>cesta!N339/4.5</f>
        <v>5.88888888888889017</v>
      </c>
      <c r="O339" s="7">
        <f>cesta!O339/4.5</f>
        <v>7.78222222222222015</v>
      </c>
      <c r="P339" s="7">
        <f>cesta!P339/4.5</f>
        <v>7.48888888888888982</v>
      </c>
      <c r="Q339" s="7">
        <f>cesta!Q339/4.5</f>
        <v>10.7888888888889003</v>
      </c>
      <c r="R339" s="7">
        <f>cesta!R339/3.6</f>
        <v>3.58888888888888991</v>
      </c>
      <c r="S339" s="7">
        <f>cesta!S339/3.6</f>
        <v>4.99722222222222001</v>
      </c>
      <c r="T339" s="7">
        <f>cesta!T339/3.6</f>
        <v>4.98888888888888982</v>
      </c>
      <c r="U339" s="7">
        <f>cesta!U339/3.6</f>
        <v>6.78888888888888964</v>
      </c>
      <c r="V339" s="7">
        <f>cesta!V339/3</f>
        <v>3.35000000000000009</v>
      </c>
      <c r="W339" s="7">
        <f>cesta!W339/3</f>
        <v>4.45000000000000018</v>
      </c>
      <c r="X339" s="7">
        <f>cesta!X339/3</f>
        <v>4.29000000000000004</v>
      </c>
      <c r="Y339" s="7">
        <f>cesta!Y339/3</f>
        <v>5.99000000000000021</v>
      </c>
      <c r="Z339" s="7">
        <f>cesta!Z339/12</f>
        <v>3.99000000000000021</v>
      </c>
      <c r="AA339" s="7">
        <f>cesta!AA339/12</f>
        <v>4.72833333333332995</v>
      </c>
      <c r="AB339" s="7">
        <f>cesta!AB339/12</f>
        <v>4.83999999999999986</v>
      </c>
      <c r="AC339" s="7">
        <f>cesta!AC339/12</f>
        <v>5.49000000000000021</v>
      </c>
      <c r="AD339" s="7">
        <f>cesta!AD339/6</f>
        <v>6.99000000000000021</v>
      </c>
      <c r="AE339" s="7">
        <f>cesta!AE339/6</f>
        <v>10.7633333333332999</v>
      </c>
      <c r="AF339" s="7">
        <f>cesta!AF339/6</f>
        <v>9.99000000000000021</v>
      </c>
      <c r="AG339" s="7">
        <f>cesta!AG339/6</f>
        <v>15.9900000000000002</v>
      </c>
      <c r="AH339" s="7">
        <f>cesta!AH339/1.2</f>
        <v>3.69166666666666998</v>
      </c>
      <c r="AI339" s="7">
        <f>cesta!AI339/1.2</f>
        <v>6.54999999999999982</v>
      </c>
      <c r="AJ339" s="7">
        <f>cesta!AJ339/1.2</f>
        <v>6.59166666666667034</v>
      </c>
      <c r="AK339" s="7">
        <f>cesta!AK339/1.2</f>
        <v>9.99166666666667069</v>
      </c>
      <c r="AL339" s="7">
        <f>cesta!AL339/11.25</f>
        <v>2.48977777777778009</v>
      </c>
      <c r="AM339" s="7">
        <f>cesta!AM339/11.25</f>
        <v>3.79466666666667019</v>
      </c>
      <c r="AN339" s="7">
        <f>cesta!AN339/11.25</f>
        <v>3.94044444444444011</v>
      </c>
      <c r="AO339" s="7">
        <f>cesta!AO339/11.25</f>
        <v>4.9502222222222203</v>
      </c>
      <c r="AP339" s="7">
        <f>cesta!AP339/3</f>
        <v>2.49000000000000021</v>
      </c>
      <c r="AQ339" s="7">
        <f>cesta!AQ339/3</f>
        <v>3.67666666666666986</v>
      </c>
      <c r="AR339" s="7">
        <f>cesta!AR339/3</f>
        <v>3.68999999999999995</v>
      </c>
      <c r="AS339" s="7">
        <f>cesta!AS339/3</f>
        <v>4.29000000000000004</v>
      </c>
      <c r="AT339" s="7">
        <f>cesta!AT339*1.2</f>
        <v>8.3879999999999999</v>
      </c>
      <c r="AU339" s="7">
        <f>cesta!AU339*1.2</f>
        <v>9.44400000000000084</v>
      </c>
      <c r="AV339" s="7">
        <f>cesta!AV339*1.2</f>
        <v>9.38400000000000034</v>
      </c>
      <c r="AW339" s="7">
        <f>cesta!AW339*1.2</f>
        <v>12.984</v>
      </c>
      <c r="AX339" s="7">
        <f>cesta!AX339/3.75</f>
        <v>4.98933333333333007</v>
      </c>
      <c r="AY339" s="7">
        <f>cesta!AY339/3.75</f>
        <v>10.4026666666667005</v>
      </c>
      <c r="AZ339" s="7">
        <f>cesta!AZ339/3.75</f>
        <v>9.98933333333332918</v>
      </c>
      <c r="BA339" s="7">
        <f>cesta!BA339/3.75</f>
        <v>18.989333333333299</v>
      </c>
    </row>
    <row r="340" spans="1:53">
      <c r="A340" s="3" t="s">
        <v>79</v>
      </c>
      <c r="B340" s="9" t="n">
        <v>44482</v>
      </c>
      <c r="C340" s="1" t="s">
        <v>62</v>
      </c>
      <c r="D340" s="4" t="n">
        <v>0.509027777777777768</v>
      </c>
      <c r="E340" s="1" t="s">
        <v>59</v>
      </c>
      <c r="F340" s="7">
        <f>cesta!F340/4.5</f>
        <v>35.9799999999999969</v>
      </c>
      <c r="G340" s="7">
        <f>cesta!G340/4.5</f>
        <v>39.9377777777777965</v>
      </c>
      <c r="H340" s="7">
        <f>cesta!H340/4.5</f>
        <v>38.9911111111111026</v>
      </c>
      <c r="I340" s="7">
        <f>cesta!I340/4.5</f>
        <v>49.9911111111111026</v>
      </c>
      <c r="J340" s="7">
        <f>cesta!J340/6</f>
        <v>3.68999999999999995</v>
      </c>
      <c r="K340" s="7">
        <f>cesta!K340/6</f>
        <v>5.57833333333332959</v>
      </c>
      <c r="L340" s="7">
        <f>cesta!L340/6</f>
        <v>5.32000000000000028</v>
      </c>
      <c r="M340" s="7">
        <f>cesta!M340/6</f>
        <v>9.58999999999999986</v>
      </c>
      <c r="N340" s="7">
        <f>cesta!N340/4.5</f>
        <v>5.88888888888889017</v>
      </c>
      <c r="O340" s="7">
        <f>cesta!O340/4.5</f>
        <v>7.88888888888889017</v>
      </c>
      <c r="P340" s="7">
        <f>cesta!P340/4.5</f>
        <v>7.62000000000000011</v>
      </c>
      <c r="Q340" s="7">
        <f>cesta!Q340/4.5</f>
        <v>10.7888888888889003</v>
      </c>
      <c r="R340" s="7">
        <f>cesta!R340/3.6</f>
        <v>3.58888888888888991</v>
      </c>
      <c r="S340" s="7">
        <f>cesta!S340/3.6</f>
        <v>5.03611111111110965</v>
      </c>
      <c r="T340" s="7">
        <f>cesta!T340/3.6</f>
        <v>4.98888888888888982</v>
      </c>
      <c r="U340" s="7">
        <f>cesta!U340/3.6</f>
        <v>6.78888888888888964</v>
      </c>
      <c r="V340" s="7">
        <f>cesta!V340/3</f>
        <v>3.35000000000000009</v>
      </c>
      <c r="W340" s="7">
        <f>cesta!W340/3</f>
        <v>4.45999999999999996</v>
      </c>
      <c r="X340" s="7">
        <f>cesta!X340/3</f>
        <v>4.29000000000000004</v>
      </c>
      <c r="Y340" s="7">
        <f>cesta!Y340/3</f>
        <v>5.99000000000000021</v>
      </c>
      <c r="Z340" s="7">
        <f>cesta!Z340/12</f>
        <v>3.99000000000000021</v>
      </c>
      <c r="AA340" s="7">
        <f>cesta!AA340/12</f>
        <v>4.70333333333332959</v>
      </c>
      <c r="AB340" s="7">
        <f>cesta!AB340/12</f>
        <v>4.69000000000000039</v>
      </c>
      <c r="AC340" s="7">
        <f>cesta!AC340/12</f>
        <v>5.49000000000000021</v>
      </c>
      <c r="AD340" s="7">
        <f>cesta!AD340/6</f>
        <v>8.99000000000000021</v>
      </c>
      <c r="AE340" s="7">
        <f>cesta!AE340/6</f>
        <v>12.3216666666666992</v>
      </c>
      <c r="AF340" s="7">
        <f>cesta!AF340/6</f>
        <v>12.8000000000000007</v>
      </c>
      <c r="AG340" s="7">
        <f>cesta!AG340/6</f>
        <v>15.9900000000000002</v>
      </c>
      <c r="AH340" s="7">
        <f>cesta!AH340/1.2</f>
        <v>3.69166666666666998</v>
      </c>
      <c r="AI340" s="7">
        <f>cesta!AI340/1.2</f>
        <v>6.57500000000000018</v>
      </c>
      <c r="AJ340" s="7">
        <f>cesta!AJ340/1.2</f>
        <v>6.69166666666666998</v>
      </c>
      <c r="AK340" s="7">
        <f>cesta!AK340/1.2</f>
        <v>9.99166666666667069</v>
      </c>
      <c r="AL340" s="7">
        <f>cesta!AL340/11.25</f>
        <v>2.28977777777777991</v>
      </c>
      <c r="AM340" s="7">
        <f>cesta!AM340/11.25</f>
        <v>3.74488888888889004</v>
      </c>
      <c r="AN340" s="7">
        <f>cesta!AN340/11.25</f>
        <v>3.99022222222221998</v>
      </c>
      <c r="AO340" s="7">
        <f>cesta!AO340/11.25</f>
        <v>4.9502222222222203</v>
      </c>
      <c r="AP340" s="7">
        <f>cesta!AP340/3</f>
        <v>2.49000000000000021</v>
      </c>
      <c r="AQ340" s="7">
        <f>cesta!AQ340/3</f>
        <v>3.67666666666666986</v>
      </c>
      <c r="AR340" s="7">
        <f>cesta!AR340/3</f>
        <v>3.68999999999999995</v>
      </c>
      <c r="AS340" s="7">
        <f>cesta!AS340/3</f>
        <v>4.29000000000000004</v>
      </c>
      <c r="AT340" s="7">
        <f>cesta!AT340*1.2</f>
        <v>8.3879999999999999</v>
      </c>
      <c r="AU340" s="7">
        <f>cesta!AU340*1.2</f>
        <v>9.50399999999999956</v>
      </c>
      <c r="AV340" s="7">
        <f>cesta!AV340*1.2</f>
        <v>9.49200000000000088</v>
      </c>
      <c r="AW340" s="7">
        <f>cesta!AW340*1.2</f>
        <v>12.984</v>
      </c>
      <c r="AX340" s="7">
        <f>cesta!AX340/3.75</f>
        <v>4.98933333333333007</v>
      </c>
      <c r="AY340" s="7">
        <f>cesta!AY340/3.75</f>
        <v>10.3973333333333002</v>
      </c>
      <c r="AZ340" s="7">
        <f>cesta!AZ340/3.75</f>
        <v>9.96533333333333005</v>
      </c>
      <c r="BA340" s="7">
        <f>cesta!BA340/3.75</f>
        <v>18.989333333333299</v>
      </c>
    </row>
    <row r="341" spans="1:53">
      <c r="A341" s="3" t="s">
        <v>79</v>
      </c>
      <c r="B341" s="9" t="n">
        <v>44483</v>
      </c>
      <c r="C341" s="1" t="s">
        <v>64</v>
      </c>
      <c r="D341" s="4" t="n">
        <v>0.59375</v>
      </c>
      <c r="E341" s="1" t="s">
        <v>59</v>
      </c>
      <c r="F341" s="7">
        <f>cesta!F341/4.5</f>
        <v>32.9911111111111026</v>
      </c>
      <c r="G341" s="7">
        <f>cesta!G341/4.5</f>
        <v>40.6377777777777993</v>
      </c>
      <c r="H341" s="7">
        <f>cesta!H341/4.5</f>
        <v>39.9911111111111026</v>
      </c>
      <c r="I341" s="7">
        <f>cesta!I341/4.5</f>
        <v>49.9911111111111026</v>
      </c>
      <c r="J341" s="7">
        <f>cesta!J341/6</f>
        <v>3.68999999999999995</v>
      </c>
      <c r="K341" s="7">
        <f>cesta!K341/6</f>
        <v>5.60500000000000043</v>
      </c>
      <c r="L341" s="7">
        <f>cesta!L341/6</f>
        <v>5.46999999999999975</v>
      </c>
      <c r="M341" s="7">
        <f>cesta!M341/6</f>
        <v>9.58999999999999986</v>
      </c>
      <c r="N341" s="7">
        <f>cesta!N341/4.5</f>
        <v>5.88888888888889017</v>
      </c>
      <c r="O341" s="7">
        <f>cesta!O341/4.5</f>
        <v>7.79999999999999982</v>
      </c>
      <c r="P341" s="7">
        <f>cesta!P341/4.5</f>
        <v>7.59111111111111025</v>
      </c>
      <c r="Q341" s="7">
        <f>cesta!Q341/4.5</f>
        <v>10.7888888888889003</v>
      </c>
      <c r="R341" s="7">
        <f>cesta!R341/3.6</f>
        <v>3.58888888888888991</v>
      </c>
      <c r="S341" s="7">
        <f>cesta!S341/3.6</f>
        <v>4.98333333333332984</v>
      </c>
      <c r="T341" s="7">
        <f>cesta!T341/3.6</f>
        <v>4.98888888888888982</v>
      </c>
      <c r="U341" s="7">
        <f>cesta!U341/3.6</f>
        <v>6.78888888888888964</v>
      </c>
      <c r="V341" s="7">
        <f>cesta!V341/3</f>
        <v>3.35000000000000009</v>
      </c>
      <c r="W341" s="7">
        <f>cesta!W341/3</f>
        <v>4.45000000000000018</v>
      </c>
      <c r="X341" s="7">
        <f>cesta!X341/3</f>
        <v>4.29000000000000004</v>
      </c>
      <c r="Y341" s="7">
        <f>cesta!Y341/3</f>
        <v>5.99000000000000021</v>
      </c>
      <c r="Z341" s="7">
        <f>cesta!Z341/12</f>
        <v>3.99000000000000021</v>
      </c>
      <c r="AA341" s="7">
        <f>cesta!AA341/12</f>
        <v>4.72499999999999964</v>
      </c>
      <c r="AB341" s="7">
        <f>cesta!AB341/12</f>
        <v>4.69000000000000039</v>
      </c>
      <c r="AC341" s="7">
        <f>cesta!AC341/12</f>
        <v>5.49000000000000021</v>
      </c>
      <c r="AD341" s="7">
        <f>cesta!AD341/6</f>
        <v>8.99000000000000021</v>
      </c>
      <c r="AE341" s="7">
        <f>cesta!AE341/6</f>
        <v>12.0299999999999994</v>
      </c>
      <c r="AF341" s="7">
        <f>cesta!AF341/6</f>
        <v>12.3949999999999996</v>
      </c>
      <c r="AG341" s="7">
        <f>cesta!AG341/6</f>
        <v>15.9900000000000002</v>
      </c>
      <c r="AH341" s="7">
        <f>cesta!AH341/1.2</f>
        <v>3.69166666666666998</v>
      </c>
      <c r="AI341" s="7">
        <f>cesta!AI341/1.2</f>
        <v>6.57500000000000018</v>
      </c>
      <c r="AJ341" s="7">
        <f>cesta!AJ341/1.2</f>
        <v>6.69166666666666998</v>
      </c>
      <c r="AK341" s="7">
        <f>cesta!AK341/1.2</f>
        <v>9.99166666666667069</v>
      </c>
      <c r="AL341" s="7">
        <f>cesta!AL341/11.25</f>
        <v>2.48977777777778009</v>
      </c>
      <c r="AM341" s="7">
        <f>cesta!AM341/11.25</f>
        <v>3.60266666666667001</v>
      </c>
      <c r="AN341" s="7">
        <f>cesta!AN341/11.25</f>
        <v>3.68977777777777982</v>
      </c>
      <c r="AO341" s="7">
        <f>cesta!AO341/11.25</f>
        <v>4.9502222222222203</v>
      </c>
      <c r="AP341" s="7">
        <f>cesta!AP341/3</f>
        <v>2.49000000000000021</v>
      </c>
      <c r="AQ341" s="7">
        <f>cesta!AQ341/3</f>
        <v>3.70333333333333004</v>
      </c>
      <c r="AR341" s="7">
        <f>cesta!AR341/3</f>
        <v>3.79000000000000004</v>
      </c>
      <c r="AS341" s="7">
        <f>cesta!AS341/3</f>
        <v>4.29000000000000004</v>
      </c>
      <c r="AT341" s="7">
        <f>cesta!AT341*1.2</f>
        <v>8.3879999999999999</v>
      </c>
      <c r="AU341" s="7">
        <f>cesta!AU341*1.2</f>
        <v>9.44400000000000084</v>
      </c>
      <c r="AV341" s="7">
        <f>cesta!AV341*1.2</f>
        <v>9.38400000000000034</v>
      </c>
      <c r="AW341" s="7">
        <f>cesta!AW341*1.2</f>
        <v>12.984</v>
      </c>
      <c r="AX341" s="7">
        <f>cesta!AX341/3.75</f>
        <v>4.65066666666666961</v>
      </c>
      <c r="AY341" s="7">
        <f>cesta!AY341/3.75</f>
        <v>10.3733333333332993</v>
      </c>
      <c r="AZ341" s="7">
        <f>cesta!AZ341/3.75</f>
        <v>9.98399999999999999</v>
      </c>
      <c r="BA341" s="7">
        <f>cesta!BA341/3.75</f>
        <v>18.989333333333299</v>
      </c>
    </row>
    <row r="342" spans="1:53">
      <c r="A342" s="3" t="s">
        <v>79</v>
      </c>
      <c r="B342" s="9" t="n">
        <v>44484</v>
      </c>
      <c r="C342" s="1" t="s">
        <v>65</v>
      </c>
      <c r="D342" s="4" t="n">
        <v>0.691666666666666785</v>
      </c>
      <c r="E342" s="1" t="s">
        <v>59</v>
      </c>
      <c r="F342" s="7">
        <f>cesta!F342/4.5</f>
        <v>32.9911111111111026</v>
      </c>
      <c r="G342" s="7">
        <f>cesta!G342/4.5</f>
        <v>39.8155555555555978</v>
      </c>
      <c r="H342" s="7">
        <f>cesta!H342/4.5</f>
        <v>39.8888888888888999</v>
      </c>
      <c r="I342" s="7">
        <f>cesta!I342/4.5</f>
        <v>49.9911111111111026</v>
      </c>
      <c r="J342" s="7">
        <f>cesta!J342/6</f>
        <v>3.68999999999999995</v>
      </c>
      <c r="K342" s="7">
        <f>cesta!K342/6</f>
        <v>5.60333333333332995</v>
      </c>
      <c r="L342" s="7">
        <f>cesta!L342/6</f>
        <v>5.32000000000000028</v>
      </c>
      <c r="M342" s="7">
        <f>cesta!M342/6</f>
        <v>9.58999999999999986</v>
      </c>
      <c r="N342" s="7">
        <f>cesta!N342/4.5</f>
        <v>5.88888888888889017</v>
      </c>
      <c r="O342" s="7">
        <f>cesta!O342/4.5</f>
        <v>7.83111111111110958</v>
      </c>
      <c r="P342" s="7">
        <f>cesta!P342/4.5</f>
        <v>7.62000000000000011</v>
      </c>
      <c r="Q342" s="7">
        <f>cesta!Q342/4.5</f>
        <v>10.7888888888889003</v>
      </c>
      <c r="R342" s="7">
        <f>cesta!R342/3.6</f>
        <v>3.58888888888888991</v>
      </c>
      <c r="S342" s="7">
        <f>cesta!S342/3.6</f>
        <v>4.98055555555555962</v>
      </c>
      <c r="T342" s="7">
        <f>cesta!T342/3.6</f>
        <v>4.98888888888888982</v>
      </c>
      <c r="U342" s="7">
        <f>cesta!U342/3.6</f>
        <v>6.78888888888888964</v>
      </c>
      <c r="V342" s="7">
        <f>cesta!V342/3</f>
        <v>3.35000000000000009</v>
      </c>
      <c r="W342" s="7">
        <f>cesta!W342/3</f>
        <v>4.48666666666666991</v>
      </c>
      <c r="X342" s="7">
        <f>cesta!X342/3</f>
        <v>4.44000000000000039</v>
      </c>
      <c r="Y342" s="7">
        <f>cesta!Y342/3</f>
        <v>5.99000000000000021</v>
      </c>
      <c r="Z342" s="7">
        <f>cesta!Z342/12</f>
        <v>2.99000000000000021</v>
      </c>
      <c r="AA342" s="7">
        <f>cesta!AA342/12</f>
        <v>4.5683333333333298</v>
      </c>
      <c r="AB342" s="7">
        <f>cesta!AB342/12</f>
        <v>4.99000000000000021</v>
      </c>
      <c r="AC342" s="7">
        <f>cesta!AC342/12</f>
        <v>5.49000000000000021</v>
      </c>
      <c r="AD342" s="7">
        <f>cesta!AD342/6</f>
        <v>9.5</v>
      </c>
      <c r="AE342" s="7">
        <f>cesta!AE342/6</f>
        <v>12.1549999999999994</v>
      </c>
      <c r="AF342" s="7">
        <f>cesta!AF342/6</f>
        <v>12.3949999999999996</v>
      </c>
      <c r="AG342" s="7">
        <f>cesta!AG342/6</f>
        <v>15.9900000000000002</v>
      </c>
      <c r="AH342" s="7">
        <f>cesta!AH342/1.2</f>
        <v>3.69166666666666998</v>
      </c>
      <c r="AI342" s="7">
        <f>cesta!AI342/1.2</f>
        <v>6.58333333333333037</v>
      </c>
      <c r="AJ342" s="7">
        <f>cesta!AJ342/1.2</f>
        <v>6.75</v>
      </c>
      <c r="AK342" s="7">
        <f>cesta!AK342/1.2</f>
        <v>9.99166666666667069</v>
      </c>
      <c r="AL342" s="7">
        <f>cesta!AL342/11.25</f>
        <v>2.39022222222221981</v>
      </c>
      <c r="AM342" s="7">
        <f>cesta!AM342/11.25</f>
        <v>3.76355555555555998</v>
      </c>
      <c r="AN342" s="7">
        <f>cesta!AN342/11.25</f>
        <v>3.79022222222222016</v>
      </c>
      <c r="AO342" s="7">
        <f>cesta!AO342/11.25</f>
        <v>4.9502222222222203</v>
      </c>
      <c r="AP342" s="7">
        <f>cesta!AP342/3</f>
        <v>2.49000000000000021</v>
      </c>
      <c r="AQ342" s="7">
        <f>cesta!AQ342/3</f>
        <v>3.70333333333333004</v>
      </c>
      <c r="AR342" s="7">
        <f>cesta!AR342/3</f>
        <v>3.79000000000000004</v>
      </c>
      <c r="AS342" s="7">
        <f>cesta!AS342/3</f>
        <v>4.29000000000000004</v>
      </c>
      <c r="AT342" s="7">
        <f>cesta!AT342*1.2</f>
        <v>8.3879999999999999</v>
      </c>
      <c r="AU342" s="7">
        <f>cesta!AU342*1.2</f>
        <v>9.44400000000000084</v>
      </c>
      <c r="AV342" s="7">
        <f>cesta!AV342*1.2</f>
        <v>9.38400000000000034</v>
      </c>
      <c r="AW342" s="7">
        <f>cesta!AW342*1.2</f>
        <v>12.984</v>
      </c>
      <c r="AX342" s="7">
        <f>cesta!AX342/3.75</f>
        <v>4.65066666666666961</v>
      </c>
      <c r="AY342" s="7">
        <f>cesta!AY342/3.75</f>
        <v>10.3626666666666996</v>
      </c>
      <c r="AZ342" s="7">
        <f>cesta!AZ342/3.75</f>
        <v>9.98933333333332918</v>
      </c>
      <c r="BA342" s="7">
        <f>cesta!BA342/3.75</f>
        <v>17.5173333333333012</v>
      </c>
    </row>
    <row r="343" spans="1:53">
      <c r="A343" s="3" t="s">
        <v>79</v>
      </c>
      <c r="B343" s="9" t="n">
        <v>44485</v>
      </c>
      <c r="C343" s="1" t="s">
        <v>66</v>
      </c>
      <c r="D343" s="4" t="n">
        <v>0.471527777777777768</v>
      </c>
      <c r="E343" s="1" t="s">
        <v>61</v>
      </c>
      <c r="F343" s="7">
        <f>cesta!F343/4.5</f>
        <v>32.9911111111111026</v>
      </c>
      <c r="G343" s="7">
        <f>cesta!G343/4.5</f>
        <v>39.6377777777777993</v>
      </c>
      <c r="H343" s="7">
        <f>cesta!H343/4.5</f>
        <v>39.8888888888888999</v>
      </c>
      <c r="I343" s="7">
        <f>cesta!I343/4.5</f>
        <v>49.9911111111111026</v>
      </c>
      <c r="J343" s="7">
        <f>cesta!J343/6</f>
        <v>3.68999999999999995</v>
      </c>
      <c r="K343" s="7">
        <f>cesta!K343/6</f>
        <v>5.59333333333333016</v>
      </c>
      <c r="L343" s="7">
        <f>cesta!L343/6</f>
        <v>5.29000000000000004</v>
      </c>
      <c r="M343" s="7">
        <f>cesta!M343/6</f>
        <v>9.58999999999999986</v>
      </c>
      <c r="N343" s="7">
        <f>cesta!N343/4.5</f>
        <v>5.88888888888889017</v>
      </c>
      <c r="O343" s="7">
        <f>cesta!O343/4.5</f>
        <v>7.78000000000000025</v>
      </c>
      <c r="P343" s="7">
        <f>cesta!P343/4.5</f>
        <v>7.59111111111111025</v>
      </c>
      <c r="Q343" s="7">
        <f>cesta!Q343/4.5</f>
        <v>10.7888888888889003</v>
      </c>
      <c r="R343" s="7">
        <f>cesta!R343/3.6</f>
        <v>3.58888888888888991</v>
      </c>
      <c r="S343" s="7">
        <f>cesta!S343/3.6</f>
        <v>4.97777777777777963</v>
      </c>
      <c r="T343" s="7">
        <f>cesta!T343/3.6</f>
        <v>4.98888888888888982</v>
      </c>
      <c r="U343" s="7">
        <f>cesta!U343/3.6</f>
        <v>6.78888888888888964</v>
      </c>
      <c r="V343" s="7">
        <f>cesta!V343/3</f>
        <v>3.49000000000000021</v>
      </c>
      <c r="W343" s="7">
        <f>cesta!W343/3</f>
        <v>4.50666666666667037</v>
      </c>
      <c r="X343" s="7">
        <f>cesta!X343/3</f>
        <v>4.49000000000000021</v>
      </c>
      <c r="Y343" s="7">
        <f>cesta!Y343/3</f>
        <v>5.99000000000000021</v>
      </c>
      <c r="Z343" s="7">
        <f>cesta!Z343/12</f>
        <v>3.49000000000000021</v>
      </c>
      <c r="AA343" s="7">
        <f>cesta!AA343/12</f>
        <v>4.54499999999999993</v>
      </c>
      <c r="AB343" s="7">
        <f>cesta!AB343/12</f>
        <v>4.49000000000000021</v>
      </c>
      <c r="AC343" s="7">
        <f>cesta!AC343/12</f>
        <v>5.49000000000000021</v>
      </c>
      <c r="AD343" s="7">
        <f>cesta!AD343/6</f>
        <v>9.5</v>
      </c>
      <c r="AE343" s="7">
        <f>cesta!AE343/6</f>
        <v>12.1549999999999994</v>
      </c>
      <c r="AF343" s="7">
        <f>cesta!AF343/6</f>
        <v>12.3949999999999996</v>
      </c>
      <c r="AG343" s="7">
        <f>cesta!AG343/6</f>
        <v>15.9900000000000002</v>
      </c>
      <c r="AH343" s="7">
        <f>cesta!AH343/1.2</f>
        <v>3.69166666666666998</v>
      </c>
      <c r="AI343" s="7">
        <f>cesta!AI343/1.2</f>
        <v>6.57500000000000018</v>
      </c>
      <c r="AJ343" s="7">
        <f>cesta!AJ343/1.2</f>
        <v>6.69166666666666998</v>
      </c>
      <c r="AK343" s="7">
        <f>cesta!AK343/1.2</f>
        <v>9.99166666666667069</v>
      </c>
      <c r="AL343" s="7">
        <f>cesta!AL343/11.25</f>
        <v>2.39022222222221981</v>
      </c>
      <c r="AM343" s="7">
        <f>cesta!AM343/11.25</f>
        <v>3.74755555555555997</v>
      </c>
      <c r="AN343" s="7">
        <f>cesta!AN343/11.25</f>
        <v>3.79022222222222016</v>
      </c>
      <c r="AO343" s="7">
        <f>cesta!AO343/11.25</f>
        <v>4.9502222222222203</v>
      </c>
      <c r="AP343" s="7">
        <f>cesta!AP343/3</f>
        <v>2.49000000000000021</v>
      </c>
      <c r="AQ343" s="7">
        <f>cesta!AQ343/3</f>
        <v>3.70333333333333004</v>
      </c>
      <c r="AR343" s="7">
        <f>cesta!AR343/3</f>
        <v>3.79000000000000004</v>
      </c>
      <c r="AS343" s="7">
        <f>cesta!AS343/3</f>
        <v>4.29000000000000004</v>
      </c>
      <c r="AT343" s="7">
        <f>cesta!AT343*1.2</f>
        <v>7.98000000000000043</v>
      </c>
      <c r="AU343" s="7">
        <f>cesta!AU343*1.2</f>
        <v>9.40799999999999947</v>
      </c>
      <c r="AV343" s="7">
        <f>cesta!AV343*1.2</f>
        <v>9.38400000000000034</v>
      </c>
      <c r="AW343" s="7">
        <f>cesta!AW343*1.2</f>
        <v>12.984</v>
      </c>
      <c r="AX343" s="7">
        <f>cesta!AX343/3.75</f>
        <v>4.65066666666666961</v>
      </c>
      <c r="AY343" s="7">
        <f>cesta!AY343/3.75</f>
        <v>10.3866666666667005</v>
      </c>
      <c r="AZ343" s="7">
        <f>cesta!AZ343/3.75</f>
        <v>9.98933333333332918</v>
      </c>
      <c r="BA343" s="7">
        <f>cesta!BA343/3.75</f>
        <v>17.4906666666667014</v>
      </c>
    </row>
    <row r="344" spans="1:53">
      <c r="A344" s="3" t="s">
        <v>79</v>
      </c>
      <c r="B344" s="9" t="n">
        <v>44486</v>
      </c>
      <c r="C344" s="1" t="s">
        <v>67</v>
      </c>
      <c r="D344" s="4" t="n">
        <v>0.813888888888889106</v>
      </c>
      <c r="E344" s="1" t="s">
        <v>63</v>
      </c>
      <c r="F344" s="7">
        <f>cesta!F344/4.5</f>
        <v>32.9911111111111026</v>
      </c>
      <c r="G344" s="7">
        <f>cesta!G344/4.5</f>
        <v>39.4377777777777965</v>
      </c>
      <c r="H344" s="7">
        <f>cesta!H344/4.5</f>
        <v>39.8888888888888999</v>
      </c>
      <c r="I344" s="7">
        <f>cesta!I344/4.5</f>
        <v>49.9911111111111026</v>
      </c>
      <c r="J344" s="7">
        <f>cesta!J344/6</f>
        <v>3.68999999999999995</v>
      </c>
      <c r="K344" s="7">
        <f>cesta!K344/6</f>
        <v>5.6216666666666697</v>
      </c>
      <c r="L344" s="7">
        <f>cesta!L344/6</f>
        <v>5.40000000000000036</v>
      </c>
      <c r="M344" s="7">
        <f>cesta!M344/6</f>
        <v>9.58999999999999986</v>
      </c>
      <c r="N344" s="7">
        <f>cesta!N344/4.5</f>
        <v>5.88888888888889017</v>
      </c>
      <c r="O344" s="7">
        <f>cesta!O344/4.5</f>
        <v>7.78000000000000025</v>
      </c>
      <c r="P344" s="7">
        <f>cesta!P344/4.5</f>
        <v>7.59111111111111025</v>
      </c>
      <c r="Q344" s="7">
        <f>cesta!Q344/4.5</f>
        <v>10.7888888888889003</v>
      </c>
      <c r="R344" s="7">
        <f>cesta!R344/3.6</f>
        <v>3.58888888888888991</v>
      </c>
      <c r="S344" s="7">
        <f>cesta!S344/3.6</f>
        <v>4.97222222222221966</v>
      </c>
      <c r="T344" s="7">
        <f>cesta!T344/3.6</f>
        <v>4.98888888888888982</v>
      </c>
      <c r="U344" s="7">
        <f>cesta!U344/3.6</f>
        <v>6.78888888888888964</v>
      </c>
      <c r="V344" s="7">
        <f>cesta!V344/3</f>
        <v>3.49000000000000021</v>
      </c>
      <c r="W344" s="7">
        <f>cesta!W344/3</f>
        <v>4.50666666666667037</v>
      </c>
      <c r="X344" s="7">
        <f>cesta!X344/3</f>
        <v>4.49000000000000021</v>
      </c>
      <c r="Y344" s="7">
        <f>cesta!Y344/3</f>
        <v>5.99000000000000021</v>
      </c>
      <c r="Z344" s="7">
        <f>cesta!Z344/12</f>
        <v>3.49000000000000021</v>
      </c>
      <c r="AA344" s="7">
        <f>cesta!AA344/12</f>
        <v>4.62249999999999961</v>
      </c>
      <c r="AB344" s="7">
        <f>cesta!AB344/12</f>
        <v>4.49000000000000021</v>
      </c>
      <c r="AC344" s="7">
        <f>cesta!AC344/12</f>
        <v>5.99000000000000021</v>
      </c>
      <c r="AD344" s="7">
        <f>cesta!AD344/6</f>
        <v>9.5</v>
      </c>
      <c r="AE344" s="7">
        <f>cesta!AE344/6</f>
        <v>12.1549999999999994</v>
      </c>
      <c r="AF344" s="7">
        <f>cesta!AF344/6</f>
        <v>12.3949999999999996</v>
      </c>
      <c r="AG344" s="7">
        <f>cesta!AG344/6</f>
        <v>15.9900000000000002</v>
      </c>
      <c r="AH344" s="7">
        <f>cesta!AH344/1.2</f>
        <v>3.69166666666666998</v>
      </c>
      <c r="AI344" s="7">
        <f>cesta!AI344/1.2</f>
        <v>6.59999999999999964</v>
      </c>
      <c r="AJ344" s="7">
        <f>cesta!AJ344/1.2</f>
        <v>6.79166666666666963</v>
      </c>
      <c r="AK344" s="7">
        <f>cesta!AK344/1.2</f>
        <v>9.99166666666667069</v>
      </c>
      <c r="AL344" s="7">
        <f>cesta!AL344/11.25</f>
        <v>2.39022222222221981</v>
      </c>
      <c r="AM344" s="7">
        <f>cesta!AM344/11.25</f>
        <v>3.65244444444445016</v>
      </c>
      <c r="AN344" s="7">
        <f>cesta!AN344/11.25</f>
        <v>3.79022222222222016</v>
      </c>
      <c r="AO344" s="7">
        <f>cesta!AO344/11.25</f>
        <v>4.49955555555555975</v>
      </c>
      <c r="AP344" s="7">
        <f>cesta!AP344/3</f>
        <v>2.49000000000000021</v>
      </c>
      <c r="AQ344" s="7">
        <f>cesta!AQ344/3</f>
        <v>3.70333333333333004</v>
      </c>
      <c r="AR344" s="7">
        <f>cesta!AR344/3</f>
        <v>3.79000000000000004</v>
      </c>
      <c r="AS344" s="7">
        <f>cesta!AS344/3</f>
        <v>4.29000000000000004</v>
      </c>
      <c r="AT344" s="7">
        <f>cesta!AT344*1.2</f>
        <v>7.98000000000000043</v>
      </c>
      <c r="AU344" s="7">
        <f>cesta!AU344*1.2</f>
        <v>9.40799999999999947</v>
      </c>
      <c r="AV344" s="7">
        <f>cesta!AV344*1.2</f>
        <v>9.38400000000000034</v>
      </c>
      <c r="AW344" s="7">
        <f>cesta!AW344*1.2</f>
        <v>12.984</v>
      </c>
      <c r="AX344" s="7">
        <f>cesta!AX344/3.75</f>
        <v>4.65066666666666961</v>
      </c>
      <c r="AY344" s="7">
        <f>cesta!AY344/3.75</f>
        <v>10.4480000000000004</v>
      </c>
      <c r="AZ344" s="7">
        <f>cesta!AZ344/3.75</f>
        <v>9.98933333333332918</v>
      </c>
      <c r="BA344" s="7">
        <f>cesta!BA344/3.75</f>
        <v>17.4906666666667014</v>
      </c>
    </row>
    <row r="345" spans="1:53">
      <c r="A345" s="3" t="s">
        <v>79</v>
      </c>
      <c r="B345" s="9" t="n">
        <v>44487</v>
      </c>
      <c r="C345" s="1" t="s">
        <v>58</v>
      </c>
      <c r="D345" s="4" t="n">
        <v>0.511805555555555536</v>
      </c>
      <c r="E345" s="1" t="s">
        <v>59</v>
      </c>
      <c r="F345" s="7">
        <f>cesta!F345/4.5</f>
        <v>32.4911111111111026</v>
      </c>
      <c r="G345" s="7">
        <f>cesta!G345/4.5</f>
        <v>39.8888888888888999</v>
      </c>
      <c r="H345" s="7">
        <f>cesta!H345/4.5</f>
        <v>39.9911111111111026</v>
      </c>
      <c r="I345" s="7">
        <f>cesta!I345/4.5</f>
        <v>49.9911111111111026</v>
      </c>
      <c r="J345" s="7">
        <f>cesta!J345/6</f>
        <v>3.68999999999999995</v>
      </c>
      <c r="K345" s="7">
        <f>cesta!K345/6</f>
        <v>5.6216666666666697</v>
      </c>
      <c r="L345" s="7">
        <f>cesta!L345/6</f>
        <v>5.49000000000000021</v>
      </c>
      <c r="M345" s="7">
        <f>cesta!M345/6</f>
        <v>9.58999999999999986</v>
      </c>
      <c r="N345" s="7">
        <f>cesta!N345/4.5</f>
        <v>5.88888888888889017</v>
      </c>
      <c r="O345" s="7">
        <f>cesta!O345/4.5</f>
        <v>7.76666666666667016</v>
      </c>
      <c r="P345" s="7">
        <f>cesta!P345/4.5</f>
        <v>7.48888888888888982</v>
      </c>
      <c r="Q345" s="7">
        <f>cesta!Q345/4.5</f>
        <v>10.7888888888889003</v>
      </c>
      <c r="R345" s="7">
        <f>cesta!R345/3.6</f>
        <v>3.58888888888888991</v>
      </c>
      <c r="S345" s="7">
        <f>cesta!S345/3.6</f>
        <v>5.00555555555555998</v>
      </c>
      <c r="T345" s="7">
        <f>cesta!T345/3.6</f>
        <v>4.98888888888888982</v>
      </c>
      <c r="U345" s="7">
        <f>cesta!U345/3.6</f>
        <v>6.78888888888888964</v>
      </c>
      <c r="V345" s="7">
        <f>cesta!V345/3</f>
        <v>3.49000000000000021</v>
      </c>
      <c r="W345" s="7">
        <f>cesta!W345/3</f>
        <v>4.48666666666666991</v>
      </c>
      <c r="X345" s="7">
        <f>cesta!X345/3</f>
        <v>4.44000000000000039</v>
      </c>
      <c r="Y345" s="7">
        <f>cesta!Y345/3</f>
        <v>5.99000000000000021</v>
      </c>
      <c r="Z345" s="7">
        <f>cesta!Z345/12</f>
        <v>3.79000000000000004</v>
      </c>
      <c r="AA345" s="7">
        <f>cesta!AA345/12</f>
        <v>4.71916666666666984</v>
      </c>
      <c r="AB345" s="7">
        <f>cesta!AB345/12</f>
        <v>4.99000000000000021</v>
      </c>
      <c r="AC345" s="7">
        <f>cesta!AC345/12</f>
        <v>5.49000000000000021</v>
      </c>
      <c r="AD345" s="7">
        <f>cesta!AD345/6</f>
        <v>7.08999999999999986</v>
      </c>
      <c r="AE345" s="7">
        <f>cesta!AE345/6</f>
        <v>11.6916666666667002</v>
      </c>
      <c r="AF345" s="7">
        <f>cesta!AF345/6</f>
        <v>12.8000000000000007</v>
      </c>
      <c r="AG345" s="7">
        <f>cesta!AG345/6</f>
        <v>15.9900000000000002</v>
      </c>
      <c r="AH345" s="7">
        <f>cesta!AH345/1.2</f>
        <v>3.69166666666666998</v>
      </c>
      <c r="AI345" s="7">
        <f>cesta!AI345/1.2</f>
        <v>6.66666666666666963</v>
      </c>
      <c r="AJ345" s="7">
        <f>cesta!AJ345/1.2</f>
        <v>6.89166666666667016</v>
      </c>
      <c r="AK345" s="7">
        <f>cesta!AK345/1.2</f>
        <v>9.99166666666667069</v>
      </c>
      <c r="AL345" s="7">
        <f>cesta!AL345/11.25</f>
        <v>2.99022222222221998</v>
      </c>
      <c r="AM345" s="7">
        <f>cesta!AM345/11.25</f>
        <v>3.75466666666667015</v>
      </c>
      <c r="AN345" s="7">
        <f>cesta!AN345/11.25</f>
        <v>3.79022222222222016</v>
      </c>
      <c r="AO345" s="7">
        <f>cesta!AO345/11.25</f>
        <v>4.49955555555555975</v>
      </c>
      <c r="AP345" s="7">
        <f>cesta!AP345/3</f>
        <v>2.49000000000000021</v>
      </c>
      <c r="AQ345" s="7">
        <f>cesta!AQ345/3</f>
        <v>3.65666666666666984</v>
      </c>
      <c r="AR345" s="7">
        <f>cesta!AR345/3</f>
        <v>3.68999999999999995</v>
      </c>
      <c r="AS345" s="7">
        <f>cesta!AS345/3</f>
        <v>4.29000000000000004</v>
      </c>
      <c r="AT345" s="7">
        <f>cesta!AT345*1.2</f>
        <v>7.98000000000000043</v>
      </c>
      <c r="AU345" s="7">
        <f>cesta!AU345*1.2</f>
        <v>9.37199999999999989</v>
      </c>
      <c r="AV345" s="7">
        <f>cesta!AV345*1.2</f>
        <v>9.28800000000000026</v>
      </c>
      <c r="AW345" s="7">
        <f>cesta!AW345*1.2</f>
        <v>12.984</v>
      </c>
      <c r="AX345" s="7">
        <f>cesta!AX345/3.75</f>
        <v>4.65066666666666961</v>
      </c>
      <c r="AY345" s="7">
        <f>cesta!AY345/3.75</f>
        <v>10.5333333333332995</v>
      </c>
      <c r="AZ345" s="7">
        <f>cesta!AZ345/3.75</f>
        <v>9.98933333333332918</v>
      </c>
      <c r="BA345" s="7">
        <f>cesta!BA345/3.75</f>
        <v>17.4906666666667014</v>
      </c>
    </row>
    <row r="346" spans="1:53">
      <c r="A346" s="3" t="s">
        <v>79</v>
      </c>
      <c r="B346" s="9" t="n">
        <v>44488</v>
      </c>
      <c r="C346" s="1" t="s">
        <v>60</v>
      </c>
      <c r="D346" s="4" t="n">
        <v>0.352083333333333259</v>
      </c>
      <c r="E346" s="1" t="s">
        <v>61</v>
      </c>
      <c r="F346" s="7">
        <f>cesta!F346/4.5</f>
        <v>32.4911111111111026</v>
      </c>
      <c r="G346" s="7">
        <f>cesta!G346/4.5</f>
        <v>39.1644444444444986</v>
      </c>
      <c r="H346" s="7">
        <f>cesta!H346/4.5</f>
        <v>38.9911111111111026</v>
      </c>
      <c r="I346" s="7">
        <f>cesta!I346/4.5</f>
        <v>49.9911111111111026</v>
      </c>
      <c r="J346" s="7">
        <f>cesta!J346/6</f>
        <v>3.68999999999999995</v>
      </c>
      <c r="K346" s="7">
        <f>cesta!K346/6</f>
        <v>5.62000000000000011</v>
      </c>
      <c r="L346" s="7">
        <f>cesta!L346/6</f>
        <v>5.49000000000000021</v>
      </c>
      <c r="M346" s="7">
        <f>cesta!M346/6</f>
        <v>9.58999999999999986</v>
      </c>
      <c r="N346" s="7">
        <f>cesta!N346/4.5</f>
        <v>5.88888888888889017</v>
      </c>
      <c r="O346" s="7">
        <f>cesta!O346/4.5</f>
        <v>7.76666666666667016</v>
      </c>
      <c r="P346" s="7">
        <f>cesta!P346/4.5</f>
        <v>7.48888888888888982</v>
      </c>
      <c r="Q346" s="7">
        <f>cesta!Q346/4.5</f>
        <v>10.7888888888889003</v>
      </c>
      <c r="R346" s="7">
        <f>cesta!R346/3.6</f>
        <v>3.58888888888888991</v>
      </c>
      <c r="S346" s="7">
        <f>cesta!S346/3.6</f>
        <v>5.00277777777777999</v>
      </c>
      <c r="T346" s="7">
        <f>cesta!T346/3.6</f>
        <v>4.98888888888888982</v>
      </c>
      <c r="U346" s="7">
        <f>cesta!U346/3.6</f>
        <v>6.78888888888888964</v>
      </c>
      <c r="V346" s="7">
        <f>cesta!V346/3</f>
        <v>3.49000000000000021</v>
      </c>
      <c r="W346" s="7">
        <f>cesta!W346/3</f>
        <v>4.5</v>
      </c>
      <c r="X346" s="7">
        <f>cesta!X346/3</f>
        <v>4.38999999999999968</v>
      </c>
      <c r="Y346" s="7">
        <f>cesta!Y346/3</f>
        <v>5.99000000000000021</v>
      </c>
      <c r="Z346" s="7">
        <f>cesta!Z346/12</f>
        <v>3.79000000000000004</v>
      </c>
      <c r="AA346" s="7">
        <f>cesta!AA346/12</f>
        <v>4.71166666666666956</v>
      </c>
      <c r="AB346" s="7">
        <f>cesta!AB346/12</f>
        <v>4.83999999999999986</v>
      </c>
      <c r="AC346" s="7">
        <f>cesta!AC346/12</f>
        <v>5.99000000000000021</v>
      </c>
      <c r="AD346" s="7">
        <f>cesta!AD346/6</f>
        <v>8.90000000000000036</v>
      </c>
      <c r="AE346" s="7">
        <f>cesta!AE346/6</f>
        <v>11.9499999999999993</v>
      </c>
      <c r="AF346" s="7">
        <f>cesta!AF346/6</f>
        <v>11.9900000000000002</v>
      </c>
      <c r="AG346" s="7">
        <f>cesta!AG346/6</f>
        <v>15.9900000000000002</v>
      </c>
      <c r="AH346" s="7">
        <f>cesta!AH346/1.2</f>
        <v>3.69166666666666998</v>
      </c>
      <c r="AI346" s="7">
        <f>cesta!AI346/1.2</f>
        <v>6.67499999999999982</v>
      </c>
      <c r="AJ346" s="7">
        <f>cesta!AJ346/1.2</f>
        <v>6.89166666666667016</v>
      </c>
      <c r="AK346" s="7">
        <f>cesta!AK346/1.2</f>
        <v>9.99166666666667069</v>
      </c>
      <c r="AL346" s="7">
        <f>cesta!AL346/11.25</f>
        <v>2.99022222222221998</v>
      </c>
      <c r="AM346" s="7">
        <f>cesta!AM346/11.25</f>
        <v>3.82133333333332992</v>
      </c>
      <c r="AN346" s="7">
        <f>cesta!AN346/11.25</f>
        <v>3.79022222222222016</v>
      </c>
      <c r="AO346" s="7">
        <f>cesta!AO346/11.25</f>
        <v>4.49955555555555975</v>
      </c>
      <c r="AP346" s="7">
        <f>cesta!AP346/3</f>
        <v>2.49000000000000021</v>
      </c>
      <c r="AQ346" s="7">
        <f>cesta!AQ346/3</f>
        <v>3.65666666666666984</v>
      </c>
      <c r="AR346" s="7">
        <f>cesta!AR346/3</f>
        <v>3.68999999999999995</v>
      </c>
      <c r="AS346" s="7">
        <f>cesta!AS346/3</f>
        <v>4.29000000000000004</v>
      </c>
      <c r="AT346" s="7">
        <f>cesta!AT346*1.2</f>
        <v>7.98000000000000043</v>
      </c>
      <c r="AU346" s="7">
        <f>cesta!AU346*1.2</f>
        <v>9.38400000000000034</v>
      </c>
      <c r="AV346" s="7">
        <f>cesta!AV346*1.2</f>
        <v>9.28800000000000026</v>
      </c>
      <c r="AW346" s="7">
        <f>cesta!AW346*1.2</f>
        <v>12.984</v>
      </c>
      <c r="AX346" s="7">
        <f>cesta!AX346/3.75</f>
        <v>4.65066666666666961</v>
      </c>
      <c r="AY346" s="7">
        <f>cesta!AY346/3.75</f>
        <v>10.5066666666666997</v>
      </c>
      <c r="AZ346" s="7">
        <f>cesta!AZ346/3.75</f>
        <v>9.98933333333332918</v>
      </c>
      <c r="BA346" s="7">
        <f>cesta!BA346/3.75</f>
        <v>16.989333333333299</v>
      </c>
    </row>
    <row r="347" spans="1:53">
      <c r="A347" s="3" t="s">
        <v>79</v>
      </c>
      <c r="B347" s="9" t="n">
        <v>44489</v>
      </c>
      <c r="C347" s="1" t="s">
        <v>62</v>
      </c>
      <c r="D347" s="4" t="n">
        <v>0.581944444444444375</v>
      </c>
      <c r="E347" s="1" t="s">
        <v>59</v>
      </c>
      <c r="F347" s="7">
        <f>cesta!F347/4.5</f>
        <v>32.9911111111111026</v>
      </c>
      <c r="G347" s="7">
        <f>cesta!G347/4.5</f>
        <v>39.5755555555556029</v>
      </c>
      <c r="H347" s="7">
        <f>cesta!H347/4.5</f>
        <v>39.4399999999999977</v>
      </c>
      <c r="I347" s="7">
        <f>cesta!I347/4.5</f>
        <v>49.9911111111111026</v>
      </c>
      <c r="J347" s="7">
        <f>cesta!J347/6</f>
        <v>3.68999999999999995</v>
      </c>
      <c r="K347" s="7">
        <f>cesta!K347/6</f>
        <v>5.66000000000000014</v>
      </c>
      <c r="L347" s="7">
        <f>cesta!L347/6</f>
        <v>5.45000000000000018</v>
      </c>
      <c r="M347" s="7">
        <f>cesta!M347/6</f>
        <v>9.58999999999999986</v>
      </c>
      <c r="N347" s="7">
        <f>cesta!N347/4.5</f>
        <v>5.88888888888889017</v>
      </c>
      <c r="O347" s="7">
        <f>cesta!O347/4.5</f>
        <v>7.7511111111111104</v>
      </c>
      <c r="P347" s="7">
        <f>cesta!P347/4.5</f>
        <v>7.48888888888888982</v>
      </c>
      <c r="Q347" s="7">
        <f>cesta!Q347/4.5</f>
        <v>10.7888888888889003</v>
      </c>
      <c r="R347" s="7">
        <f>cesta!R347/3.6</f>
        <v>3.58888888888888991</v>
      </c>
      <c r="S347" s="7">
        <f>cesta!S347/3.6</f>
        <v>5.00555555555555998</v>
      </c>
      <c r="T347" s="7">
        <f>cesta!T347/3.6</f>
        <v>4.98888888888888982</v>
      </c>
      <c r="U347" s="7">
        <f>cesta!U347/3.6</f>
        <v>6.78888888888888964</v>
      </c>
      <c r="V347" s="7">
        <f>cesta!V347/3</f>
        <v>3.49000000000000021</v>
      </c>
      <c r="W347" s="7">
        <f>cesta!W347/3</f>
        <v>4.5</v>
      </c>
      <c r="X347" s="7">
        <f>cesta!X347/3</f>
        <v>4.38999999999999968</v>
      </c>
      <c r="Y347" s="7">
        <f>cesta!Y347/3</f>
        <v>5.99000000000000021</v>
      </c>
      <c r="Z347" s="7">
        <f>cesta!Z347/12</f>
        <v>1.99000000000000004</v>
      </c>
      <c r="AA347" s="7">
        <f>cesta!AA347/12</f>
        <v>4.15000000000000036</v>
      </c>
      <c r="AB347" s="7">
        <f>cesta!AB347/12</f>
        <v>3.99000000000000021</v>
      </c>
      <c r="AC347" s="7">
        <f>cesta!AC347/12</f>
        <v>5.49000000000000021</v>
      </c>
      <c r="AD347" s="7">
        <f>cesta!AD347/6</f>
        <v>9.99000000000000021</v>
      </c>
      <c r="AE347" s="7">
        <f>cesta!AE347/6</f>
        <v>12.5350000000000001</v>
      </c>
      <c r="AF347" s="7">
        <f>cesta!AF347/6</f>
        <v>12.8000000000000007</v>
      </c>
      <c r="AG347" s="7">
        <f>cesta!AG347/6</f>
        <v>15.9900000000000002</v>
      </c>
      <c r="AH347" s="7">
        <f>cesta!AH347/1.2</f>
        <v>3.69166666666666998</v>
      </c>
      <c r="AI347" s="7">
        <f>cesta!AI347/1.2</f>
        <v>6.69166666666666998</v>
      </c>
      <c r="AJ347" s="7">
        <f>cesta!AJ347/1.2</f>
        <v>6.89166666666667016</v>
      </c>
      <c r="AK347" s="7">
        <f>cesta!AK347/1.2</f>
        <v>9.99166666666667069</v>
      </c>
      <c r="AL347" s="7">
        <f>cesta!AL347/11.25</f>
        <v>1.99022222222221998</v>
      </c>
      <c r="AM347" s="7">
        <f>cesta!AM347/11.25</f>
        <v>3.71466666666667011</v>
      </c>
      <c r="AN347" s="7">
        <f>cesta!AN347/11.25</f>
        <v>3.79022222222222016</v>
      </c>
      <c r="AO347" s="7">
        <f>cesta!AO347/11.25</f>
        <v>4.9502222222222203</v>
      </c>
      <c r="AP347" s="7">
        <f>cesta!AP347/3</f>
        <v>2.49000000000000021</v>
      </c>
      <c r="AQ347" s="7">
        <f>cesta!AQ347/3</f>
        <v>3.65666666666666984</v>
      </c>
      <c r="AR347" s="7">
        <f>cesta!AR347/3</f>
        <v>3.68999999999999995</v>
      </c>
      <c r="AS347" s="7">
        <f>cesta!AS347/3</f>
        <v>4.29000000000000004</v>
      </c>
      <c r="AT347" s="7">
        <f>cesta!AT347*1.2</f>
        <v>7.98000000000000043</v>
      </c>
      <c r="AU347" s="7">
        <f>cesta!AU347*1.2</f>
        <v>9.38400000000000034</v>
      </c>
      <c r="AV347" s="7">
        <f>cesta!AV347*1.2</f>
        <v>9.28800000000000026</v>
      </c>
      <c r="AW347" s="7">
        <f>cesta!AW347*1.2</f>
        <v>12.984</v>
      </c>
      <c r="AX347" s="7">
        <f>cesta!AX347/3.75</f>
        <v>5.49066666666667036</v>
      </c>
      <c r="AY347" s="7">
        <f>cesta!AY347/3.75</f>
        <v>10.5679999999999996</v>
      </c>
      <c r="AZ347" s="7">
        <f>cesta!AZ347/3.75</f>
        <v>9.98933333333332918</v>
      </c>
      <c r="BA347" s="7">
        <f>cesta!BA347/3.75</f>
        <v>16.989333333333299</v>
      </c>
    </row>
    <row r="348" spans="1:53">
      <c r="A348" s="3" t="s">
        <v>79</v>
      </c>
      <c r="B348" s="9" t="n">
        <v>44490</v>
      </c>
      <c r="C348" s="1" t="s">
        <v>64</v>
      </c>
      <c r="D348" s="4" t="n">
        <v>0.71875</v>
      </c>
      <c r="E348" s="1" t="s">
        <v>59</v>
      </c>
      <c r="F348" s="7">
        <f>cesta!F348/4.5</f>
        <v>32.8999999999999986</v>
      </c>
      <c r="G348" s="7">
        <f>cesta!G348/4.5</f>
        <v>39.3400000000000034</v>
      </c>
      <c r="H348" s="7">
        <f>cesta!H348/4.5</f>
        <v>39.8888888888888999</v>
      </c>
      <c r="I348" s="7">
        <f>cesta!I348/4.5</f>
        <v>49.9911111111111026</v>
      </c>
      <c r="J348" s="7">
        <f>cesta!J348/6</f>
        <v>3.68999999999999995</v>
      </c>
      <c r="K348" s="7">
        <f>cesta!K348/6</f>
        <v>5.63999999999999968</v>
      </c>
      <c r="L348" s="7">
        <f>cesta!L348/6</f>
        <v>5.40000000000000036</v>
      </c>
      <c r="M348" s="7">
        <f>cesta!M348/6</f>
        <v>9.58999999999999986</v>
      </c>
      <c r="N348" s="7">
        <f>cesta!N348/4.5</f>
        <v>5.88888888888889017</v>
      </c>
      <c r="O348" s="7">
        <f>cesta!O348/4.5</f>
        <v>7.70000000000000018</v>
      </c>
      <c r="P348" s="7">
        <f>cesta!P348/4.5</f>
        <v>7.48888888888888982</v>
      </c>
      <c r="Q348" s="7">
        <f>cesta!Q348/4.5</f>
        <v>10.7888888888889003</v>
      </c>
      <c r="R348" s="7">
        <f>cesta!R348/3.6</f>
        <v>3.58888888888888991</v>
      </c>
      <c r="S348" s="7">
        <f>cesta!S348/3.6</f>
        <v>4.84999999999999964</v>
      </c>
      <c r="T348" s="7">
        <f>cesta!T348/3.6</f>
        <v>4.98888888888888982</v>
      </c>
      <c r="U348" s="7">
        <f>cesta!U348/3.6</f>
        <v>6.78888888888888964</v>
      </c>
      <c r="V348" s="7">
        <f>cesta!V348/3</f>
        <v>3.49000000000000021</v>
      </c>
      <c r="W348" s="7">
        <f>cesta!W348/3</f>
        <v>4.46333333333333027</v>
      </c>
      <c r="X348" s="7">
        <f>cesta!X348/3</f>
        <v>4.29333333333333034</v>
      </c>
      <c r="Y348" s="7">
        <f>cesta!Y348/3</f>
        <v>5.99000000000000021</v>
      </c>
      <c r="Z348" s="7">
        <f>cesta!Z348/12</f>
        <v>1.99000000000000004</v>
      </c>
      <c r="AA348" s="7">
        <f>cesta!AA348/12</f>
        <v>4.21333333333333027</v>
      </c>
      <c r="AB348" s="7">
        <f>cesta!AB348/12</f>
        <v>4.49000000000000021</v>
      </c>
      <c r="AC348" s="7">
        <f>cesta!AC348/12</f>
        <v>5.25</v>
      </c>
      <c r="AD348" s="7">
        <f>cesta!AD348/6</f>
        <v>9.99000000000000021</v>
      </c>
      <c r="AE348" s="7">
        <f>cesta!AE348/6</f>
        <v>12.9583333333333002</v>
      </c>
      <c r="AF348" s="7">
        <f>cesta!AF348/6</f>
        <v>12.8949999999999996</v>
      </c>
      <c r="AG348" s="7">
        <f>cesta!AG348/6</f>
        <v>15.9900000000000002</v>
      </c>
      <c r="AH348" s="7">
        <f>cesta!AH348/1.2</f>
        <v>3.69166666666666998</v>
      </c>
      <c r="AI348" s="7">
        <f>cesta!AI348/1.2</f>
        <v>6.71666666666667034</v>
      </c>
      <c r="AJ348" s="7">
        <f>cesta!AJ348/1.2</f>
        <v>6.89166666666667016</v>
      </c>
      <c r="AK348" s="7">
        <f>cesta!AK348/1.2</f>
        <v>9.99166666666667069</v>
      </c>
      <c r="AL348" s="7">
        <f>cesta!AL348/11.25</f>
        <v>1.99022222222221998</v>
      </c>
      <c r="AM348" s="7">
        <f>cesta!AM348/11.25</f>
        <v>3.63822222222222003</v>
      </c>
      <c r="AN348" s="7">
        <f>cesta!AN348/11.25</f>
        <v>3.79022222222222016</v>
      </c>
      <c r="AO348" s="7">
        <f>cesta!AO348/11.25</f>
        <v>4.9502222222222203</v>
      </c>
      <c r="AP348" s="7">
        <f>cesta!AP348/3</f>
        <v>2.49000000000000021</v>
      </c>
      <c r="AQ348" s="7">
        <f>cesta!AQ348/3</f>
        <v>3.62999999999999989</v>
      </c>
      <c r="AR348" s="7">
        <f>cesta!AR348/3</f>
        <v>3.68999999999999995</v>
      </c>
      <c r="AS348" s="7">
        <f>cesta!AS348/3</f>
        <v>4.29000000000000004</v>
      </c>
      <c r="AT348" s="7">
        <f>cesta!AT348*1.2</f>
        <v>7.98000000000000043</v>
      </c>
      <c r="AU348" s="7">
        <f>cesta!AU348*1.2</f>
        <v>9.44400000000000084</v>
      </c>
      <c r="AV348" s="7">
        <f>cesta!AV348*1.2</f>
        <v>9.38400000000000034</v>
      </c>
      <c r="AW348" s="7">
        <f>cesta!AW348*1.2</f>
        <v>12.984</v>
      </c>
      <c r="AX348" s="7">
        <f>cesta!AX348/3.75</f>
        <v>5.49066666666667036</v>
      </c>
      <c r="AY348" s="7">
        <f>cesta!AY348/3.75</f>
        <v>10.5066666666666997</v>
      </c>
      <c r="AZ348" s="7">
        <f>cesta!AZ348/3.75</f>
        <v>9.98933333333332918</v>
      </c>
      <c r="BA348" s="7">
        <f>cesta!BA348/3.75</f>
        <v>16.989333333333299</v>
      </c>
    </row>
    <row r="349" spans="1:53">
      <c r="A349" s="3" t="s">
        <v>79</v>
      </c>
      <c r="B349" s="9" t="n">
        <v>44491</v>
      </c>
      <c r="C349" s="1" t="s">
        <v>65</v>
      </c>
      <c r="D349" s="4" t="n">
        <v>0.370138888888888928</v>
      </c>
      <c r="E349" s="1" t="s">
        <v>61</v>
      </c>
      <c r="F349" s="7">
        <f>cesta!F349/4.5</f>
        <v>32.8999999999999986</v>
      </c>
      <c r="G349" s="7">
        <f>cesta!G349/4.5</f>
        <v>38.884444444444398</v>
      </c>
      <c r="H349" s="7">
        <f>cesta!H349/4.5</f>
        <v>38.4911111111111026</v>
      </c>
      <c r="I349" s="7">
        <f>cesta!I349/4.5</f>
        <v>49.9911111111111026</v>
      </c>
      <c r="J349" s="7">
        <f>cesta!J349/6</f>
        <v>3.68999999999999995</v>
      </c>
      <c r="K349" s="7">
        <f>cesta!K349/6</f>
        <v>5.62666666666666959</v>
      </c>
      <c r="L349" s="7">
        <f>cesta!L349/6</f>
        <v>5.29000000000000004</v>
      </c>
      <c r="M349" s="7">
        <f>cesta!M349/6</f>
        <v>9.58999999999999986</v>
      </c>
      <c r="N349" s="7">
        <f>cesta!N349/4.5</f>
        <v>5.88888888888889017</v>
      </c>
      <c r="O349" s="7">
        <f>cesta!O349/4.5</f>
        <v>7.71555555555555994</v>
      </c>
      <c r="P349" s="7">
        <f>cesta!P349/4.5</f>
        <v>7.48888888888888982</v>
      </c>
      <c r="Q349" s="7">
        <f>cesta!Q349/4.5</f>
        <v>10.7888888888889003</v>
      </c>
      <c r="R349" s="7">
        <f>cesta!R349/3.6</f>
        <v>3.46111111111110992</v>
      </c>
      <c r="S349" s="7">
        <f>cesta!S349/3.6</f>
        <v>4.97222222222221966</v>
      </c>
      <c r="T349" s="7">
        <f>cesta!T349/3.6</f>
        <v>4.98888888888888982</v>
      </c>
      <c r="U349" s="7">
        <f>cesta!U349/3.6</f>
        <v>6.78888888888888964</v>
      </c>
      <c r="V349" s="7">
        <f>cesta!V349/3</f>
        <v>3.49000000000000021</v>
      </c>
      <c r="W349" s="7">
        <f>cesta!W349/3</f>
        <v>4.45666666666666966</v>
      </c>
      <c r="X349" s="7">
        <f>cesta!X349/3</f>
        <v>4.29000000000000004</v>
      </c>
      <c r="Y349" s="7">
        <f>cesta!Y349/3</f>
        <v>5.99000000000000021</v>
      </c>
      <c r="Z349" s="7">
        <f>cesta!Z349/12</f>
        <v>1.99000000000000004</v>
      </c>
      <c r="AA349" s="7">
        <f>cesta!AA349/12</f>
        <v>4.16583333333332995</v>
      </c>
      <c r="AB349" s="7">
        <f>cesta!AB349/12</f>
        <v>4.24000000000000021</v>
      </c>
      <c r="AC349" s="7">
        <f>cesta!AC349/12</f>
        <v>5.25</v>
      </c>
      <c r="AD349" s="7">
        <f>cesta!AD349/6</f>
        <v>9.99000000000000021</v>
      </c>
      <c r="AE349" s="7">
        <f>cesta!AE349/6</f>
        <v>12.5350000000000001</v>
      </c>
      <c r="AF349" s="7">
        <f>cesta!AF349/6</f>
        <v>12.8000000000000007</v>
      </c>
      <c r="AG349" s="7">
        <f>cesta!AG349/6</f>
        <v>15.9900000000000002</v>
      </c>
      <c r="AH349" s="7">
        <f>cesta!AH349/1.2</f>
        <v>3.69166666666666998</v>
      </c>
      <c r="AI349" s="7">
        <f>cesta!AI349/1.2</f>
        <v>6.70833333333333037</v>
      </c>
      <c r="AJ349" s="7">
        <f>cesta!AJ349/1.2</f>
        <v>6.89166666666667016</v>
      </c>
      <c r="AK349" s="7">
        <f>cesta!AK349/1.2</f>
        <v>9.99166666666667069</v>
      </c>
      <c r="AL349" s="7">
        <f>cesta!AL349/11.25</f>
        <v>1.99022222222221998</v>
      </c>
      <c r="AM349" s="7">
        <f>cesta!AM349/11.25</f>
        <v>3.78755555555556001</v>
      </c>
      <c r="AN349" s="7">
        <f>cesta!AN349/11.25</f>
        <v>3.79022222222222016</v>
      </c>
      <c r="AO349" s="7">
        <f>cesta!AO349/11.25</f>
        <v>4.9502222222222203</v>
      </c>
      <c r="AP349" s="7">
        <f>cesta!AP349/3</f>
        <v>2.49000000000000021</v>
      </c>
      <c r="AQ349" s="7">
        <f>cesta!AQ349/3</f>
        <v>3.68333333333333002</v>
      </c>
      <c r="AR349" s="7">
        <f>cesta!AR349/3</f>
        <v>3.79000000000000004</v>
      </c>
      <c r="AS349" s="7">
        <f>cesta!AS349/3</f>
        <v>4.29000000000000004</v>
      </c>
      <c r="AT349" s="7">
        <f>cesta!AT349*1.2</f>
        <v>7.98000000000000043</v>
      </c>
      <c r="AU349" s="7">
        <f>cesta!AU349*1.2</f>
        <v>9.44400000000000084</v>
      </c>
      <c r="AV349" s="7">
        <f>cesta!AV349*1.2</f>
        <v>9.38400000000000034</v>
      </c>
      <c r="AW349" s="7">
        <f>cesta!AW349*1.2</f>
        <v>12.984</v>
      </c>
      <c r="AX349" s="7">
        <f>cesta!AX349/3.75</f>
        <v>5.49066666666667036</v>
      </c>
      <c r="AY349" s="7">
        <f>cesta!AY349/3.75</f>
        <v>10.5066666666666997</v>
      </c>
      <c r="AZ349" s="7">
        <f>cesta!AZ349/3.75</f>
        <v>9.98933333333332918</v>
      </c>
      <c r="BA349" s="7">
        <f>cesta!BA349/3.75</f>
        <v>16.989333333333299</v>
      </c>
    </row>
    <row r="350" spans="1:53">
      <c r="A350" s="3" t="s">
        <v>79</v>
      </c>
      <c r="B350" s="9" t="n">
        <v>44492</v>
      </c>
      <c r="C350" s="1" t="s">
        <v>66</v>
      </c>
      <c r="D350" s="4" t="n">
        <v>0.73402777777777759</v>
      </c>
      <c r="E350" s="1" t="s">
        <v>59</v>
      </c>
      <c r="F350" s="7">
        <f>cesta!F350/4.5</f>
        <v>31.9800000000000004</v>
      </c>
      <c r="G350" s="7">
        <f>cesta!G350/4.5</f>
        <v>39.033333333333303</v>
      </c>
      <c r="H350" s="7">
        <f>cesta!H350/4.5</f>
        <v>39.4399999999999977</v>
      </c>
      <c r="I350" s="7">
        <f>cesta!I350/4.5</f>
        <v>49.9911111111111026</v>
      </c>
      <c r="J350" s="7">
        <f>cesta!J350/6</f>
        <v>3.68999999999999995</v>
      </c>
      <c r="K350" s="7">
        <f>cesta!K350/6</f>
        <v>5.63166666666667037</v>
      </c>
      <c r="L350" s="7">
        <f>cesta!L350/6</f>
        <v>5.45000000000000018</v>
      </c>
      <c r="M350" s="7">
        <f>cesta!M350/6</f>
        <v>9.58999999999999986</v>
      </c>
      <c r="N350" s="7">
        <f>cesta!N350/4.5</f>
        <v>5.88888888888889017</v>
      </c>
      <c r="O350" s="7">
        <f>cesta!O350/4.5</f>
        <v>7.65111111111110986</v>
      </c>
      <c r="P350" s="7">
        <f>cesta!P350/4.5</f>
        <v>7.48888888888888982</v>
      </c>
      <c r="Q350" s="7">
        <f>cesta!Q350/4.5</f>
        <v>10.7888888888889003</v>
      </c>
      <c r="R350" s="7">
        <f>cesta!R350/3.6</f>
        <v>3.46111111111110992</v>
      </c>
      <c r="S350" s="7">
        <f>cesta!S350/3.6</f>
        <v>4.95555555555556015</v>
      </c>
      <c r="T350" s="7">
        <f>cesta!T350/3.6</f>
        <v>4.98888888888888982</v>
      </c>
      <c r="U350" s="7">
        <f>cesta!U350/3.6</f>
        <v>6.78888888888888964</v>
      </c>
      <c r="V350" s="7">
        <f>cesta!V350/3</f>
        <v>3.49000000000000021</v>
      </c>
      <c r="W350" s="7">
        <f>cesta!W350/3</f>
        <v>4.45666666666666966</v>
      </c>
      <c r="X350" s="7">
        <f>cesta!X350/3</f>
        <v>4.29000000000000004</v>
      </c>
      <c r="Y350" s="7">
        <f>cesta!Y350/3</f>
        <v>5.99000000000000021</v>
      </c>
      <c r="Z350" s="7">
        <f>cesta!Z350/12</f>
        <v>3.29000000000000004</v>
      </c>
      <c r="AA350" s="7">
        <f>cesta!AA350/12</f>
        <v>4.32666666666666977</v>
      </c>
      <c r="AB350" s="7">
        <f>cesta!AB350/12</f>
        <v>4.49000000000000021</v>
      </c>
      <c r="AC350" s="7">
        <f>cesta!AC350/12</f>
        <v>4.99000000000000021</v>
      </c>
      <c r="AD350" s="7">
        <f>cesta!AD350/6</f>
        <v>9.99000000000000021</v>
      </c>
      <c r="AE350" s="7">
        <f>cesta!AE350/6</f>
        <v>12.5350000000000001</v>
      </c>
      <c r="AF350" s="7">
        <f>cesta!AF350/6</f>
        <v>12.8000000000000007</v>
      </c>
      <c r="AG350" s="7">
        <f>cesta!AG350/6</f>
        <v>15.9900000000000002</v>
      </c>
      <c r="AH350" s="7">
        <f>cesta!AH350/1.2</f>
        <v>3.69166666666666998</v>
      </c>
      <c r="AI350" s="7">
        <f>cesta!AI350/1.2</f>
        <v>6.70833333333333037</v>
      </c>
      <c r="AJ350" s="7">
        <f>cesta!AJ350/1.2</f>
        <v>6.89166666666667016</v>
      </c>
      <c r="AK350" s="7">
        <f>cesta!AK350/1.2</f>
        <v>9.99166666666667069</v>
      </c>
      <c r="AL350" s="7">
        <f>cesta!AL350/11.25</f>
        <v>2.99022222222221998</v>
      </c>
      <c r="AM350" s="7">
        <f>cesta!AM350/11.25</f>
        <v>3.94933333333333003</v>
      </c>
      <c r="AN350" s="7">
        <f>cesta!AN350/11.25</f>
        <v>3.99022222222221998</v>
      </c>
      <c r="AO350" s="7">
        <f>cesta!AO350/11.25</f>
        <v>4.9502222222222203</v>
      </c>
      <c r="AP350" s="7">
        <f>cesta!AP350/3</f>
        <v>2.49000000000000021</v>
      </c>
      <c r="AQ350" s="7">
        <f>cesta!AQ350/3</f>
        <v>3.68333333333333002</v>
      </c>
      <c r="AR350" s="7">
        <f>cesta!AR350/3</f>
        <v>3.79000000000000004</v>
      </c>
      <c r="AS350" s="7">
        <f>cesta!AS350/3</f>
        <v>4.29000000000000004</v>
      </c>
      <c r="AT350" s="7">
        <f>cesta!AT350*1.2</f>
        <v>7.98000000000000043</v>
      </c>
      <c r="AU350" s="7">
        <f>cesta!AU350*1.2</f>
        <v>9.45599999999999952</v>
      </c>
      <c r="AV350" s="7">
        <f>cesta!AV350*1.2</f>
        <v>9.38400000000000034</v>
      </c>
      <c r="AW350" s="7">
        <f>cesta!AW350*1.2</f>
        <v>12.984</v>
      </c>
      <c r="AX350" s="7">
        <f>cesta!AX350/3.75</f>
        <v>5.49066666666667036</v>
      </c>
      <c r="AY350" s="7">
        <f>cesta!AY350/3.75</f>
        <v>10.5093333333333003</v>
      </c>
      <c r="AZ350" s="7">
        <f>cesta!AZ350/3.75</f>
        <v>9.98933333333332918</v>
      </c>
      <c r="BA350" s="7">
        <f>cesta!BA350/3.75</f>
        <v>16.989333333333299</v>
      </c>
    </row>
    <row r="351" spans="1:53">
      <c r="A351" s="3" t="s">
        <v>79</v>
      </c>
      <c r="B351" s="9" t="n">
        <v>44493</v>
      </c>
      <c r="C351" s="1" t="s">
        <v>97</v>
      </c>
      <c r="D351" s="4" t="n">
        <v>0.328472222222222232</v>
      </c>
      <c r="E351" s="1" t="s">
        <v>61</v>
      </c>
      <c r="F351" s="7">
        <f>cesta!F351/4.5</f>
        <v>32.8999999999999986</v>
      </c>
      <c r="G351" s="7">
        <f>cesta!G351/4.5</f>
        <v>39.3400000000000034</v>
      </c>
      <c r="H351" s="7">
        <f>cesta!H351/4.5</f>
        <v>39.8888888888888999</v>
      </c>
      <c r="I351" s="7">
        <f>cesta!I351/4.5</f>
        <v>49.9911111111111026</v>
      </c>
      <c r="J351" s="7">
        <f>cesta!J351/6</f>
        <v>3.68999999999999995</v>
      </c>
      <c r="K351" s="7">
        <f>cesta!K351/6</f>
        <v>5.63166666666667037</v>
      </c>
      <c r="L351" s="7">
        <f>cesta!L351/6</f>
        <v>5.45000000000000018</v>
      </c>
      <c r="M351" s="7">
        <f>cesta!M351/6</f>
        <v>9.58999999999999986</v>
      </c>
      <c r="N351" s="7">
        <f>cesta!N351/4.5</f>
        <v>5.88888888888889017</v>
      </c>
      <c r="O351" s="7">
        <f>cesta!O351/4.5</f>
        <v>7.68666666666667009</v>
      </c>
      <c r="P351" s="7">
        <f>cesta!P351/4.5</f>
        <v>7.48888888888888982</v>
      </c>
      <c r="Q351" s="7">
        <f>cesta!Q351/4.5</f>
        <v>10.7888888888889003</v>
      </c>
      <c r="R351" s="7">
        <f>cesta!R351/3.6</f>
        <v>3.46111111111110992</v>
      </c>
      <c r="S351" s="7">
        <f>cesta!S351/3.6</f>
        <v>4.95555555555556015</v>
      </c>
      <c r="T351" s="7">
        <f>cesta!T351/3.6</f>
        <v>4.98888888888888982</v>
      </c>
      <c r="U351" s="7">
        <f>cesta!U351/3.6</f>
        <v>6.78888888888888964</v>
      </c>
      <c r="V351" s="7">
        <f>cesta!V351/3</f>
        <v>3.49000000000000021</v>
      </c>
      <c r="W351" s="7">
        <f>cesta!W351/3</f>
        <v>4.46333333333333027</v>
      </c>
      <c r="X351" s="7">
        <f>cesta!X351/3</f>
        <v>4.29333333333333034</v>
      </c>
      <c r="Y351" s="7">
        <f>cesta!Y351/3</f>
        <v>5.99000000000000021</v>
      </c>
      <c r="Z351" s="7">
        <f>cesta!Z351/12</f>
        <v>3.29000000000000004</v>
      </c>
      <c r="AA351" s="7">
        <f>cesta!AA351/12</f>
        <v>4.32666666666666977</v>
      </c>
      <c r="AB351" s="7">
        <f>cesta!AB351/12</f>
        <v>4.49000000000000021</v>
      </c>
      <c r="AC351" s="7">
        <f>cesta!AC351/12</f>
        <v>4.99000000000000021</v>
      </c>
      <c r="AD351" s="7">
        <f>cesta!AD351/6</f>
        <v>9.99000000000000021</v>
      </c>
      <c r="AE351" s="7">
        <f>cesta!AE351/6</f>
        <v>12.5350000000000001</v>
      </c>
      <c r="AF351" s="7">
        <f>cesta!AF351/6</f>
        <v>12.8000000000000007</v>
      </c>
      <c r="AG351" s="7">
        <f>cesta!AG351/6</f>
        <v>15.9900000000000002</v>
      </c>
      <c r="AH351" s="7">
        <f>cesta!AH351/1.2</f>
        <v>3.69166666666666998</v>
      </c>
      <c r="AI351" s="7">
        <f>cesta!AI351/1.2</f>
        <v>6.70833333333333037</v>
      </c>
      <c r="AJ351" s="7">
        <f>cesta!AJ351/1.2</f>
        <v>6.89166666666667016</v>
      </c>
      <c r="AK351" s="7">
        <f>cesta!AK351/1.2</f>
        <v>9.99166666666667069</v>
      </c>
      <c r="AL351" s="7">
        <f>cesta!AL351/11.25</f>
        <v>2.99022222222221998</v>
      </c>
      <c r="AM351" s="7">
        <f>cesta!AM351/11.25</f>
        <v>3.94933333333333003</v>
      </c>
      <c r="AN351" s="7">
        <f>cesta!AN351/11.25</f>
        <v>3.99022222222221998</v>
      </c>
      <c r="AO351" s="7">
        <f>cesta!AO351/11.25</f>
        <v>4.9502222222222203</v>
      </c>
      <c r="AP351" s="7">
        <f>cesta!AP351/3</f>
        <v>2.49000000000000021</v>
      </c>
      <c r="AQ351" s="7">
        <f>cesta!AQ351/3</f>
        <v>3.68333333333333002</v>
      </c>
      <c r="AR351" s="7">
        <f>cesta!AR351/3</f>
        <v>3.79000000000000004</v>
      </c>
      <c r="AS351" s="7">
        <f>cesta!AS351/3</f>
        <v>4.29000000000000004</v>
      </c>
      <c r="AT351" s="7">
        <f>cesta!AT351*1.2</f>
        <v>7.98000000000000043</v>
      </c>
      <c r="AU351" s="7">
        <f>cesta!AU351*1.2</f>
        <v>9.46799999999999997</v>
      </c>
      <c r="AV351" s="7">
        <f>cesta!AV351*1.2</f>
        <v>9.38400000000000034</v>
      </c>
      <c r="AW351" s="7">
        <f>cesta!AW351*1.2</f>
        <v>12.984</v>
      </c>
      <c r="AX351" s="7">
        <f>cesta!AX351/3.75</f>
        <v>5.49066666666667036</v>
      </c>
      <c r="AY351" s="7">
        <f>cesta!AY351/3.75</f>
        <v>10.5306666666667006</v>
      </c>
      <c r="AZ351" s="7">
        <f>cesta!AZ351/3.75</f>
        <v>9.98933333333332918</v>
      </c>
      <c r="BA351" s="7">
        <f>cesta!BA351/3.75</f>
        <v>16.989333333333299</v>
      </c>
    </row>
    <row r="352" spans="1:53">
      <c r="A352" s="3" t="s">
        <v>79</v>
      </c>
      <c r="B352" s="9" t="n">
        <v>44494</v>
      </c>
      <c r="C352" s="1" t="s">
        <v>58</v>
      </c>
      <c r="D352" s="4" t="n">
        <v>0.64513888888888884</v>
      </c>
      <c r="E352" s="1" t="s">
        <v>59</v>
      </c>
      <c r="F352" s="7">
        <f>cesta!F352/4.5</f>
        <v>32.9911111111111026</v>
      </c>
      <c r="G352" s="7">
        <f>cesta!G352/4.5</f>
        <v>39.5755555555556029</v>
      </c>
      <c r="H352" s="7">
        <f>cesta!H352/4.5</f>
        <v>39.8888888888888999</v>
      </c>
      <c r="I352" s="7">
        <f>cesta!I352/4.5</f>
        <v>49.9911111111111026</v>
      </c>
      <c r="J352" s="7">
        <f>cesta!J352/6</f>
        <v>3.68999999999999995</v>
      </c>
      <c r="K352" s="7">
        <f>cesta!K352/6</f>
        <v>5.62000000000000011</v>
      </c>
      <c r="L352" s="7">
        <f>cesta!L352/6</f>
        <v>5.40000000000000036</v>
      </c>
      <c r="M352" s="7">
        <f>cesta!M352/6</f>
        <v>9.58999999999999986</v>
      </c>
      <c r="N352" s="7">
        <f>cesta!N352/4.5</f>
        <v>5.88888888888889017</v>
      </c>
      <c r="O352" s="7">
        <f>cesta!O352/4.5</f>
        <v>7.65111111111110986</v>
      </c>
      <c r="P352" s="7">
        <f>cesta!P352/4.5</f>
        <v>7.48888888888888982</v>
      </c>
      <c r="Q352" s="7">
        <f>cesta!Q352/4.5</f>
        <v>10.7888888888889003</v>
      </c>
      <c r="R352" s="7">
        <f>cesta!R352/3.6</f>
        <v>3.48888888888888982</v>
      </c>
      <c r="S352" s="7">
        <f>cesta!S352/3.6</f>
        <v>4.95833333333333037</v>
      </c>
      <c r="T352" s="7">
        <f>cesta!T352/3.6</f>
        <v>4.98888888888888982</v>
      </c>
      <c r="U352" s="7">
        <f>cesta!U352/3.6</f>
        <v>6.78888888888888964</v>
      </c>
      <c r="V352" s="7">
        <f>cesta!V352/3</f>
        <v>3.49000000000000021</v>
      </c>
      <c r="W352" s="7">
        <f>cesta!W352/3</f>
        <v>4.46999999999999975</v>
      </c>
      <c r="X352" s="7">
        <f>cesta!X352/3</f>
        <v>4.29999999999999982</v>
      </c>
      <c r="Y352" s="7">
        <f>cesta!Y352/3</f>
        <v>5.99000000000000021</v>
      </c>
      <c r="Z352" s="7">
        <f>cesta!Z352/12</f>
        <v>3.29000000000000004</v>
      </c>
      <c r="AA352" s="7">
        <f>cesta!AA352/12</f>
        <v>4.55333333333333012</v>
      </c>
      <c r="AB352" s="7">
        <f>cesta!AB352/12</f>
        <v>4.69000000000000039</v>
      </c>
      <c r="AC352" s="7">
        <f>cesta!AC352/12</f>
        <v>5.99000000000000021</v>
      </c>
      <c r="AD352" s="7">
        <f>cesta!AD352/6</f>
        <v>7.08999999999999986</v>
      </c>
      <c r="AE352" s="7">
        <f>cesta!AE352/6</f>
        <v>12.1050000000000004</v>
      </c>
      <c r="AF352" s="7">
        <f>cesta!AF352/6</f>
        <v>11.3949999999999996</v>
      </c>
      <c r="AG352" s="7">
        <f>cesta!AG352/6</f>
        <v>20</v>
      </c>
      <c r="AH352" s="7">
        <f>cesta!AH352/1.2</f>
        <v>3.69166666666666998</v>
      </c>
      <c r="AI352" s="7">
        <f>cesta!AI352/1.2</f>
        <v>6.70000000000000018</v>
      </c>
      <c r="AJ352" s="7">
        <f>cesta!AJ352/1.2</f>
        <v>6.89166666666667016</v>
      </c>
      <c r="AK352" s="7">
        <f>cesta!AK352/1.2</f>
        <v>9.99166666666667069</v>
      </c>
      <c r="AL352" s="7">
        <f>cesta!AL352/11.25</f>
        <v>2.99022222222221998</v>
      </c>
      <c r="AM352" s="7">
        <f>cesta!AM352/11.25</f>
        <v>3.90933333333333</v>
      </c>
      <c r="AN352" s="7">
        <f>cesta!AN352/11.25</f>
        <v>3.88977777777778009</v>
      </c>
      <c r="AO352" s="7">
        <f>cesta!AO352/11.25</f>
        <v>4.9502222222222203</v>
      </c>
      <c r="AP352" s="7">
        <f>cesta!AP352/3</f>
        <v>2.49000000000000021</v>
      </c>
      <c r="AQ352" s="7">
        <f>cesta!AQ352/3</f>
        <v>3.66666666666667007</v>
      </c>
      <c r="AR352" s="7">
        <f>cesta!AR352/3</f>
        <v>3.79000000000000004</v>
      </c>
      <c r="AS352" s="7">
        <f>cesta!AS352/3</f>
        <v>4.29000000000000004</v>
      </c>
      <c r="AT352" s="7">
        <f>cesta!AT352*1.2</f>
        <v>8.3879999999999999</v>
      </c>
      <c r="AU352" s="7">
        <f>cesta!AU352*1.2</f>
        <v>9.53999999999999915</v>
      </c>
      <c r="AV352" s="7">
        <f>cesta!AV352*1.2</f>
        <v>9.49200000000000088</v>
      </c>
      <c r="AW352" s="7">
        <f>cesta!AW352*1.2</f>
        <v>12.984</v>
      </c>
      <c r="AX352" s="7">
        <f>cesta!AX352/3.75</f>
        <v>5.49066666666667036</v>
      </c>
      <c r="AY352" s="7">
        <f>cesta!AY352/3.75</f>
        <v>10.4266666666666996</v>
      </c>
      <c r="AZ352" s="7">
        <f>cesta!AZ352/3.75</f>
        <v>9.98933333333332918</v>
      </c>
      <c r="BA352" s="7">
        <f>cesta!BA352/3.75</f>
        <v>16.989333333333299</v>
      </c>
    </row>
    <row r="353" spans="1:53">
      <c r="A353" s="3" t="s">
        <v>79</v>
      </c>
      <c r="B353" s="9" t="n">
        <v>44495</v>
      </c>
      <c r="C353" s="1" t="s">
        <v>60</v>
      </c>
      <c r="D353" s="4" t="n">
        <v>0.630555555555555536</v>
      </c>
      <c r="E353" s="1" t="s">
        <v>59</v>
      </c>
      <c r="F353" s="7">
        <f>cesta!F353/4.5</f>
        <v>32.9911111111111026</v>
      </c>
      <c r="G353" s="7">
        <f>cesta!G353/4.5</f>
        <v>39.4200000000000017</v>
      </c>
      <c r="H353" s="7">
        <f>cesta!H353/4.5</f>
        <v>38.9911111111111026</v>
      </c>
      <c r="I353" s="7">
        <f>cesta!I353/4.5</f>
        <v>49.9911111111111026</v>
      </c>
      <c r="J353" s="7">
        <f>cesta!J353/6</f>
        <v>3.68999999999999995</v>
      </c>
      <c r="K353" s="7">
        <f>cesta!K353/6</f>
        <v>5.6283333333333303</v>
      </c>
      <c r="L353" s="7">
        <f>cesta!L353/6</f>
        <v>5.42333333333333023</v>
      </c>
      <c r="M353" s="7">
        <f>cesta!M353/6</f>
        <v>9.58999999999999986</v>
      </c>
      <c r="N353" s="7">
        <f>cesta!N353/4.5</f>
        <v>5.88888888888889017</v>
      </c>
      <c r="O353" s="7">
        <f>cesta!O353/4.5</f>
        <v>7.65111111111110986</v>
      </c>
      <c r="P353" s="7">
        <f>cesta!P353/4.5</f>
        <v>7.48888888888888982</v>
      </c>
      <c r="Q353" s="7">
        <f>cesta!Q353/4.5</f>
        <v>10.7888888888889003</v>
      </c>
      <c r="R353" s="7">
        <f>cesta!R353/3.6</f>
        <v>3.38888888888889017</v>
      </c>
      <c r="S353" s="7">
        <f>cesta!S353/3.6</f>
        <v>4.95000000000000018</v>
      </c>
      <c r="T353" s="7">
        <f>cesta!T353/3.6</f>
        <v>4.98888888888888982</v>
      </c>
      <c r="U353" s="7">
        <f>cesta!U353/3.6</f>
        <v>6.78888888888888964</v>
      </c>
      <c r="V353" s="7">
        <f>cesta!V353/3</f>
        <v>3.49000000000000021</v>
      </c>
      <c r="W353" s="7">
        <f>cesta!W353/3</f>
        <v>4.48000000000000043</v>
      </c>
      <c r="X353" s="7">
        <f>cesta!X353/3</f>
        <v>4.29999999999999982</v>
      </c>
      <c r="Y353" s="7">
        <f>cesta!Y353/3</f>
        <v>5.99000000000000021</v>
      </c>
      <c r="Z353" s="7">
        <f>cesta!Z353/12</f>
        <v>3.49000000000000021</v>
      </c>
      <c r="AA353" s="7">
        <f>cesta!AA353/12</f>
        <v>4.59916666666666973</v>
      </c>
      <c r="AB353" s="7">
        <f>cesta!AB353/12</f>
        <v>4.79000000000000004</v>
      </c>
      <c r="AC353" s="7">
        <f>cesta!AC353/12</f>
        <v>5.99000000000000021</v>
      </c>
      <c r="AD353" s="7">
        <f>cesta!AD353/6</f>
        <v>8.99000000000000021</v>
      </c>
      <c r="AE353" s="7">
        <f>cesta!AE353/6</f>
        <v>12.3433333333333</v>
      </c>
      <c r="AF353" s="7">
        <f>cesta!AF353/6</f>
        <v>10.9900000000000002</v>
      </c>
      <c r="AG353" s="7">
        <f>cesta!AG353/6</f>
        <v>20</v>
      </c>
      <c r="AH353" s="7">
        <f>cesta!AH353/1.2</f>
        <v>3.69166666666666998</v>
      </c>
      <c r="AI353" s="7">
        <f>cesta!AI353/1.2</f>
        <v>6.70833333333333037</v>
      </c>
      <c r="AJ353" s="7">
        <f>cesta!AJ353/1.2</f>
        <v>6.89166666666667016</v>
      </c>
      <c r="AK353" s="7">
        <f>cesta!AK353/1.2</f>
        <v>9.99166666666667069</v>
      </c>
      <c r="AL353" s="7">
        <f>cesta!AL353/11.25</f>
        <v>2.99022222222221998</v>
      </c>
      <c r="AM353" s="7">
        <f>cesta!AM353/11.25</f>
        <v>3.84888888888889014</v>
      </c>
      <c r="AN353" s="7">
        <f>cesta!AN353/11.25</f>
        <v>3.88977777777778009</v>
      </c>
      <c r="AO353" s="7">
        <f>cesta!AO353/11.25</f>
        <v>4.49955555555555975</v>
      </c>
      <c r="AP353" s="7">
        <f>cesta!AP353/3</f>
        <v>2.49000000000000021</v>
      </c>
      <c r="AQ353" s="7">
        <f>cesta!AQ353/3</f>
        <v>3.65666666666666984</v>
      </c>
      <c r="AR353" s="7">
        <f>cesta!AR353/3</f>
        <v>3.79000000000000004</v>
      </c>
      <c r="AS353" s="7">
        <f>cesta!AS353/3</f>
        <v>4.29000000000000004</v>
      </c>
      <c r="AT353" s="7">
        <f>cesta!AT353*1.2</f>
        <v>8.4480000000000004</v>
      </c>
      <c r="AU353" s="7">
        <f>cesta!AU353*1.2</f>
        <v>9.51600000000000001</v>
      </c>
      <c r="AV353" s="7">
        <f>cesta!AV353*1.2</f>
        <v>9.43200000000000038</v>
      </c>
      <c r="AW353" s="7">
        <f>cesta!AW353*1.2</f>
        <v>12.984</v>
      </c>
      <c r="AX353" s="7">
        <f>cesta!AX353/3.75</f>
        <v>4.65066666666666961</v>
      </c>
      <c r="AY353" s="7">
        <f>cesta!AY353/3.75</f>
        <v>10.3466666666666995</v>
      </c>
      <c r="AZ353" s="7">
        <f>cesta!AZ353/3.75</f>
        <v>9.98933333333332918</v>
      </c>
      <c r="BA353" s="7">
        <f>cesta!BA353/3.75</f>
        <v>16.989333333333299</v>
      </c>
    </row>
    <row r="354" spans="1:53">
      <c r="A354" s="3" t="s">
        <v>79</v>
      </c>
      <c r="B354" s="9" t="n">
        <v>44496</v>
      </c>
      <c r="C354" s="1" t="s">
        <v>62</v>
      </c>
      <c r="D354" s="4" t="n">
        <v>0.722222222222222232</v>
      </c>
      <c r="E354" s="1" t="s">
        <v>59</v>
      </c>
      <c r="F354" s="7">
        <f>cesta!F354/4.5</f>
        <v>31.8999999999999986</v>
      </c>
      <c r="G354" s="7">
        <f>cesta!G354/4.5</f>
        <v>39.3777777777778013</v>
      </c>
      <c r="H354" s="7">
        <f>cesta!H354/4.5</f>
        <v>38.9911111111111026</v>
      </c>
      <c r="I354" s="7">
        <f>cesta!I354/4.5</f>
        <v>49.9911111111111026</v>
      </c>
      <c r="J354" s="7">
        <f>cesta!J354/6</f>
        <v>3.68999999999999995</v>
      </c>
      <c r="K354" s="7">
        <f>cesta!K354/6</f>
        <v>5.57166666666666988</v>
      </c>
      <c r="L354" s="7">
        <f>cesta!L354/6</f>
        <v>5.40000000000000036</v>
      </c>
      <c r="M354" s="7">
        <f>cesta!M354/6</f>
        <v>9.58999999999999986</v>
      </c>
      <c r="N354" s="7">
        <f>cesta!N354/4.5</f>
        <v>5.88888888888889017</v>
      </c>
      <c r="O354" s="7">
        <f>cesta!O354/4.5</f>
        <v>7.60444444444444034</v>
      </c>
      <c r="P354" s="7">
        <f>cesta!P354/4.5</f>
        <v>7.48888888888888982</v>
      </c>
      <c r="Q354" s="7">
        <f>cesta!Q354/4.5</f>
        <v>10.7888888888889003</v>
      </c>
      <c r="R354" s="7">
        <f>cesta!R354/3.6</f>
        <v>3.38888888888889017</v>
      </c>
      <c r="S354" s="7">
        <f>cesta!S354/3.6</f>
        <v>4.94722222222222019</v>
      </c>
      <c r="T354" s="7">
        <f>cesta!T354/3.6</f>
        <v>4.98888888888888982</v>
      </c>
      <c r="U354" s="7">
        <f>cesta!U354/3.6</f>
        <v>6.78888888888888964</v>
      </c>
      <c r="V354" s="7">
        <f>cesta!V354/3</f>
        <v>3.49000000000000021</v>
      </c>
      <c r="W354" s="7">
        <f>cesta!W354/3</f>
        <v>4.51333333333333009</v>
      </c>
      <c r="X354" s="7">
        <f>cesta!X354/3</f>
        <v>4.49000000000000021</v>
      </c>
      <c r="Y354" s="7">
        <f>cesta!Y354/3</f>
        <v>5.99000000000000021</v>
      </c>
      <c r="Z354" s="7">
        <f>cesta!Z354/12</f>
        <v>3.49000000000000021</v>
      </c>
      <c r="AA354" s="7">
        <f>cesta!AA354/12</f>
        <v>4.36249999999999982</v>
      </c>
      <c r="AB354" s="7">
        <f>cesta!AB354/12</f>
        <v>3.99000000000000021</v>
      </c>
      <c r="AC354" s="7">
        <f>cesta!AC354/12</f>
        <v>5.19000000000000039</v>
      </c>
      <c r="AD354" s="7">
        <f>cesta!AD354/6</f>
        <v>9.99000000000000021</v>
      </c>
      <c r="AE354" s="7">
        <f>cesta!AE354/6</f>
        <v>13.6783333333333008</v>
      </c>
      <c r="AF354" s="7">
        <f>cesta!AF354/6</f>
        <v>12.9900000000000002</v>
      </c>
      <c r="AG354" s="7">
        <f>cesta!AG354/6</f>
        <v>20</v>
      </c>
      <c r="AH354" s="7">
        <f>cesta!AH354/1.2</f>
        <v>3.35000000000000009</v>
      </c>
      <c r="AI354" s="7">
        <f>cesta!AI354/1.2</f>
        <v>6.72499999999999964</v>
      </c>
      <c r="AJ354" s="7">
        <f>cesta!AJ354/1.2</f>
        <v>6.9916666666666698</v>
      </c>
      <c r="AK354" s="7">
        <f>cesta!AK354/1.2</f>
        <v>9.99166666666667069</v>
      </c>
      <c r="AL354" s="7">
        <f>cesta!AL354/11.25</f>
        <v>1.99022222222221998</v>
      </c>
      <c r="AM354" s="7">
        <f>cesta!AM354/11.25</f>
        <v>3.68088888888888999</v>
      </c>
      <c r="AN354" s="7">
        <f>cesta!AN354/11.25</f>
        <v>3.79022222222222016</v>
      </c>
      <c r="AO354" s="7">
        <f>cesta!AO354/11.25</f>
        <v>4.9502222222222203</v>
      </c>
      <c r="AP354" s="7">
        <f>cesta!AP354/3</f>
        <v>2.49000000000000021</v>
      </c>
      <c r="AQ354" s="7">
        <f>cesta!AQ354/3</f>
        <v>3.67333333333332979</v>
      </c>
      <c r="AR354" s="7">
        <f>cesta!AR354/3</f>
        <v>3.79000000000000004</v>
      </c>
      <c r="AS354" s="7">
        <f>cesta!AS354/3</f>
        <v>4.29000000000000004</v>
      </c>
      <c r="AT354" s="7">
        <f>cesta!AT354*1.2</f>
        <v>8.3879999999999999</v>
      </c>
      <c r="AU354" s="7">
        <f>cesta!AU354*1.2</f>
        <v>9.48000000000000043</v>
      </c>
      <c r="AV354" s="7">
        <f>cesta!AV354*1.2</f>
        <v>9.38400000000000034</v>
      </c>
      <c r="AW354" s="7">
        <f>cesta!AW354*1.2</f>
        <v>12.984</v>
      </c>
      <c r="AX354" s="7">
        <f>cesta!AX354/3.75</f>
        <v>5.98933333333333007</v>
      </c>
      <c r="AY354" s="7">
        <f>cesta!AY354/3.75</f>
        <v>10.4853333333332994</v>
      </c>
      <c r="AZ354" s="7">
        <f>cesta!AZ354/3.75</f>
        <v>9.98933333333332918</v>
      </c>
      <c r="BA354" s="7">
        <f>cesta!BA354/3.75</f>
        <v>16.989333333333299</v>
      </c>
    </row>
    <row r="355" spans="1:53">
      <c r="A355" s="3" t="s">
        <v>79</v>
      </c>
      <c r="B355" s="9" t="n">
        <v>44497</v>
      </c>
      <c r="C355" s="1" t="s">
        <v>64</v>
      </c>
      <c r="D355" s="4" t="n">
        <v>0.505555555555555536</v>
      </c>
      <c r="E355" s="1" t="s">
        <v>59</v>
      </c>
      <c r="F355" s="7">
        <f>cesta!F355/4.5</f>
        <v>31.8999999999999986</v>
      </c>
      <c r="G355" s="7">
        <f>cesta!G355/4.5</f>
        <v>39.4022222222221998</v>
      </c>
      <c r="H355" s="7">
        <f>cesta!H355/4.5</f>
        <v>39.8888888888888999</v>
      </c>
      <c r="I355" s="7">
        <f>cesta!I355/4.5</f>
        <v>49.9911111111111026</v>
      </c>
      <c r="J355" s="7">
        <f>cesta!J355/6</f>
        <v>3.68999999999999995</v>
      </c>
      <c r="K355" s="7">
        <f>cesta!K355/6</f>
        <v>5.56666666666666998</v>
      </c>
      <c r="L355" s="7">
        <f>cesta!L355/6</f>
        <v>5.32000000000000028</v>
      </c>
      <c r="M355" s="7">
        <f>cesta!M355/6</f>
        <v>9.58999999999999986</v>
      </c>
      <c r="N355" s="7">
        <f>cesta!N355/4.5</f>
        <v>5.88888888888889017</v>
      </c>
      <c r="O355" s="7">
        <f>cesta!O355/4.5</f>
        <v>7.60444444444444034</v>
      </c>
      <c r="P355" s="7">
        <f>cesta!P355/4.5</f>
        <v>7.48888888888888982</v>
      </c>
      <c r="Q355" s="7">
        <f>cesta!Q355/4.5</f>
        <v>10.7888888888889003</v>
      </c>
      <c r="R355" s="7">
        <f>cesta!R355/3.6</f>
        <v>3.38888888888889017</v>
      </c>
      <c r="S355" s="7">
        <f>cesta!S355/3.6</f>
        <v>4.95555555555556015</v>
      </c>
      <c r="T355" s="7">
        <f>cesta!T355/3.6</f>
        <v>4.98888888888888982</v>
      </c>
      <c r="U355" s="7">
        <f>cesta!U355/3.6</f>
        <v>6.78888888888888964</v>
      </c>
      <c r="V355" s="7">
        <f>cesta!V355/3</f>
        <v>3.49000000000000021</v>
      </c>
      <c r="W355" s="7">
        <f>cesta!W355/3</f>
        <v>4.52666666666666995</v>
      </c>
      <c r="X355" s="7">
        <f>cesta!X355/3</f>
        <v>4.49000000000000021</v>
      </c>
      <c r="Y355" s="7">
        <f>cesta!Y355/3</f>
        <v>5.99000000000000021</v>
      </c>
      <c r="Z355" s="7">
        <f>cesta!Z355/12</f>
        <v>3.49000000000000021</v>
      </c>
      <c r="AA355" s="7">
        <f>cesta!AA355/12</f>
        <v>4.79916666666666991</v>
      </c>
      <c r="AB355" s="7">
        <f>cesta!AB355/12</f>
        <v>4.99000000000000021</v>
      </c>
      <c r="AC355" s="7">
        <f>cesta!AC355/12</f>
        <v>5.99000000000000021</v>
      </c>
      <c r="AD355" s="7">
        <f>cesta!AD355/6</f>
        <v>9.99000000000000021</v>
      </c>
      <c r="AE355" s="7">
        <f>cesta!AE355/6</f>
        <v>13.4683333333333</v>
      </c>
      <c r="AF355" s="7">
        <f>cesta!AF355/6</f>
        <v>12.8949999999999996</v>
      </c>
      <c r="AG355" s="7">
        <f>cesta!AG355/6</f>
        <v>20</v>
      </c>
      <c r="AH355" s="7">
        <f>cesta!AH355/1.2</f>
        <v>3.69166666666666998</v>
      </c>
      <c r="AI355" s="7">
        <f>cesta!AI355/1.2</f>
        <v>6.7416666666666698</v>
      </c>
      <c r="AJ355" s="7">
        <f>cesta!AJ355/1.2</f>
        <v>6.9916666666666698</v>
      </c>
      <c r="AK355" s="7">
        <f>cesta!AK355/1.2</f>
        <v>9.99166666666667069</v>
      </c>
      <c r="AL355" s="7">
        <f>cesta!AL355/11.25</f>
        <v>1.99022222222221998</v>
      </c>
      <c r="AM355" s="7">
        <f>cesta!AM355/11.25</f>
        <v>3.65955555555555989</v>
      </c>
      <c r="AN355" s="7">
        <f>cesta!AN355/11.25</f>
        <v>3.79022222222222016</v>
      </c>
      <c r="AO355" s="7">
        <f>cesta!AO355/11.25</f>
        <v>4.9502222222222203</v>
      </c>
      <c r="AP355" s="7">
        <f>cesta!AP355/3</f>
        <v>2.49000000000000021</v>
      </c>
      <c r="AQ355" s="7">
        <f>cesta!AQ355/3</f>
        <v>3.67333333333332979</v>
      </c>
      <c r="AR355" s="7">
        <f>cesta!AR355/3</f>
        <v>3.79000000000000004</v>
      </c>
      <c r="AS355" s="7">
        <f>cesta!AS355/3</f>
        <v>4.29000000000000004</v>
      </c>
      <c r="AT355" s="7">
        <f>cesta!AT355*1.2</f>
        <v>8.3879999999999999</v>
      </c>
      <c r="AU355" s="7">
        <f>cesta!AU355*1.2</f>
        <v>9.48000000000000043</v>
      </c>
      <c r="AV355" s="7">
        <f>cesta!AV355*1.2</f>
        <v>9.38400000000000034</v>
      </c>
      <c r="AW355" s="7">
        <f>cesta!AW355*1.2</f>
        <v>12.984</v>
      </c>
      <c r="AX355" s="7">
        <f>cesta!AX355/3.75</f>
        <v>5.98933333333333007</v>
      </c>
      <c r="AY355" s="7">
        <f>cesta!AY355/3.75</f>
        <v>10.5413333333333004</v>
      </c>
      <c r="AZ355" s="7">
        <f>cesta!AZ355/3.75</f>
        <v>9.98933333333332918</v>
      </c>
      <c r="BA355" s="7">
        <f>cesta!BA355/3.75</f>
        <v>16.989333333333299</v>
      </c>
    </row>
    <row r="356" spans="1:53">
      <c r="A356" s="3" t="s">
        <v>79</v>
      </c>
      <c r="B356" s="9" t="n">
        <v>44498</v>
      </c>
      <c r="C356" s="1" t="s">
        <v>65</v>
      </c>
      <c r="D356" s="4" t="n">
        <v>0.540277777777777768</v>
      </c>
      <c r="E356" s="1" t="s">
        <v>59</v>
      </c>
      <c r="F356" s="7">
        <f>cesta!F356/4.5</f>
        <v>31.8999999999999986</v>
      </c>
      <c r="G356" s="7">
        <f>cesta!G356/4.5</f>
        <v>38.2866666666666973</v>
      </c>
      <c r="H356" s="7">
        <f>cesta!H356/4.5</f>
        <v>37.9911111111111026</v>
      </c>
      <c r="I356" s="7">
        <f>cesta!I356/4.5</f>
        <v>49.9911111111111026</v>
      </c>
      <c r="J356" s="7">
        <f>cesta!J356/6</f>
        <v>3.68999999999999995</v>
      </c>
      <c r="K356" s="7">
        <f>cesta!K356/6</f>
        <v>5.60833333333332984</v>
      </c>
      <c r="L356" s="7">
        <f>cesta!L356/6</f>
        <v>5.34999999999999964</v>
      </c>
      <c r="M356" s="7">
        <f>cesta!M356/6</f>
        <v>9.58999999999999986</v>
      </c>
      <c r="N356" s="7">
        <f>cesta!N356/4.5</f>
        <v>5.49111111111110972</v>
      </c>
      <c r="O356" s="7">
        <f>cesta!O356/4.5</f>
        <v>7.58444444444444965</v>
      </c>
      <c r="P356" s="7">
        <f>cesta!P356/4.5</f>
        <v>7.48888888888888982</v>
      </c>
      <c r="Q356" s="7">
        <f>cesta!Q356/4.5</f>
        <v>10.7888888888889003</v>
      </c>
      <c r="R356" s="7">
        <f>cesta!R356/3.6</f>
        <v>3.38888888888889017</v>
      </c>
      <c r="S356" s="7">
        <f>cesta!S356/3.6</f>
        <v>4.96111111111111036</v>
      </c>
      <c r="T356" s="7">
        <f>cesta!T356/3.6</f>
        <v>4.98888888888888982</v>
      </c>
      <c r="U356" s="7">
        <f>cesta!U356/3.6</f>
        <v>6.78888888888888964</v>
      </c>
      <c r="V356" s="7">
        <f>cesta!V356/3</f>
        <v>3.49000000000000021</v>
      </c>
      <c r="W356" s="7">
        <f>cesta!W356/3</f>
        <v>4.51666666666667016</v>
      </c>
      <c r="X356" s="7">
        <f>cesta!X356/3</f>
        <v>4.49000000000000021</v>
      </c>
      <c r="Y356" s="7">
        <f>cesta!Y356/3</f>
        <v>5.99000000000000021</v>
      </c>
      <c r="Z356" s="7">
        <f>cesta!Z356/12</f>
        <v>2.99000000000000021</v>
      </c>
      <c r="AA356" s="7">
        <f>cesta!AA356/12</f>
        <v>4.94000000000000039</v>
      </c>
      <c r="AB356" s="7">
        <f>cesta!AB356/12</f>
        <v>5.08999999999999986</v>
      </c>
      <c r="AC356" s="7">
        <f>cesta!AC356/12</f>
        <v>5.99000000000000021</v>
      </c>
      <c r="AD356" s="7">
        <f>cesta!AD356/6</f>
        <v>9.99000000000000021</v>
      </c>
      <c r="AE356" s="7">
        <f>cesta!AE356/6</f>
        <v>13.4683333333333</v>
      </c>
      <c r="AF356" s="7">
        <f>cesta!AF356/6</f>
        <v>12.8949999999999996</v>
      </c>
      <c r="AG356" s="7">
        <f>cesta!AG356/6</f>
        <v>20</v>
      </c>
      <c r="AH356" s="7">
        <f>cesta!AH356/1.2</f>
        <v>3.69166666666666998</v>
      </c>
      <c r="AI356" s="7">
        <f>cesta!AI356/1.2</f>
        <v>6.71666666666667034</v>
      </c>
      <c r="AJ356" s="7">
        <f>cesta!AJ356/1.2</f>
        <v>6.9916666666666698</v>
      </c>
      <c r="AK356" s="7">
        <f>cesta!AK356/1.2</f>
        <v>9.99166666666667069</v>
      </c>
      <c r="AL356" s="7">
        <f>cesta!AL356/11.25</f>
        <v>1.99022222222221998</v>
      </c>
      <c r="AM356" s="7">
        <f>cesta!AM356/11.25</f>
        <v>3.76622222222222014</v>
      </c>
      <c r="AN356" s="7">
        <f>cesta!AN356/11.25</f>
        <v>3.88977777777778009</v>
      </c>
      <c r="AO356" s="7">
        <f>cesta!AO356/11.25</f>
        <v>4.9502222222222203</v>
      </c>
      <c r="AP356" s="7">
        <f>cesta!AP356/3</f>
        <v>2.49000000000000021</v>
      </c>
      <c r="AQ356" s="7">
        <f>cesta!AQ356/3</f>
        <v>3.65666666666666984</v>
      </c>
      <c r="AR356" s="7">
        <f>cesta!AR356/3</f>
        <v>3.79000000000000004</v>
      </c>
      <c r="AS356" s="7">
        <f>cesta!AS356/3</f>
        <v>4.29000000000000004</v>
      </c>
      <c r="AT356" s="7">
        <f>cesta!AT356*1.2</f>
        <v>8.18399999999999928</v>
      </c>
      <c r="AU356" s="7">
        <f>cesta!AU356*1.2</f>
        <v>9.46799999999999997</v>
      </c>
      <c r="AV356" s="7">
        <f>cesta!AV356*1.2</f>
        <v>9.38400000000000034</v>
      </c>
      <c r="AW356" s="7">
        <f>cesta!AW356*1.2</f>
        <v>12.984</v>
      </c>
      <c r="AX356" s="7">
        <f>cesta!AX356/3.75</f>
        <v>5.98933333333333007</v>
      </c>
      <c r="AY356" s="7">
        <f>cesta!AY356/3.75</f>
        <v>10.4586666666666996</v>
      </c>
      <c r="AZ356" s="7">
        <f>cesta!AZ356/3.75</f>
        <v>9.98933333333332918</v>
      </c>
      <c r="BA356" s="7">
        <f>cesta!BA356/3.75</f>
        <v>16.989333333333299</v>
      </c>
    </row>
    <row r="357" spans="1:53">
      <c r="A357" s="3" t="s">
        <v>79</v>
      </c>
      <c r="B357" s="9" t="n">
        <v>44499</v>
      </c>
      <c r="C357" s="1" t="s">
        <v>66</v>
      </c>
      <c r="D357" s="4" t="n">
        <v>0.575000000000000089</v>
      </c>
      <c r="E357" s="1" t="s">
        <v>59</v>
      </c>
      <c r="F357" s="7">
        <f>cesta!F357/4.5</f>
        <v>31.9888888888889014</v>
      </c>
      <c r="G357" s="7">
        <f>cesta!G357/4.5</f>
        <v>38.8288888888888977</v>
      </c>
      <c r="H357" s="7">
        <f>cesta!H357/4.5</f>
        <v>38.4911111111111026</v>
      </c>
      <c r="I357" s="7">
        <f>cesta!I357/4.5</f>
        <v>49.9911111111111026</v>
      </c>
      <c r="J357" s="7">
        <f>cesta!J357/6</f>
        <v>3.68999999999999995</v>
      </c>
      <c r="K357" s="7">
        <f>cesta!K357/6</f>
        <v>5.60666666666667002</v>
      </c>
      <c r="L357" s="7">
        <f>cesta!L357/6</f>
        <v>5.26999999999999957</v>
      </c>
      <c r="M357" s="7">
        <f>cesta!M357/6</f>
        <v>9.58999999999999986</v>
      </c>
      <c r="N357" s="7">
        <f>cesta!N357/4.5</f>
        <v>5.49111111111110972</v>
      </c>
      <c r="O357" s="7">
        <f>cesta!O357/4.5</f>
        <v>7.58000000000000007</v>
      </c>
      <c r="P357" s="7">
        <f>cesta!P357/4.5</f>
        <v>7.48888888888888982</v>
      </c>
      <c r="Q357" s="7">
        <f>cesta!Q357/4.5</f>
        <v>10.7888888888889003</v>
      </c>
      <c r="R357" s="7">
        <f>cesta!R357/3.6</f>
        <v>3.28888888888889008</v>
      </c>
      <c r="S357" s="7">
        <f>cesta!S357/3.6</f>
        <v>4.95555555555556015</v>
      </c>
      <c r="T357" s="7">
        <f>cesta!T357/3.6</f>
        <v>4.98888888888888982</v>
      </c>
      <c r="U357" s="7">
        <f>cesta!U357/3.6</f>
        <v>6.78888888888888964</v>
      </c>
      <c r="V357" s="7">
        <f>cesta!V357/3</f>
        <v>3.49000000000000021</v>
      </c>
      <c r="W357" s="7">
        <f>cesta!W357/3</f>
        <v>4.52333333333332988</v>
      </c>
      <c r="X357" s="7">
        <f>cesta!X357/3</f>
        <v>4.49000000000000021</v>
      </c>
      <c r="Y357" s="7">
        <f>cesta!Y357/3</f>
        <v>5.99000000000000021</v>
      </c>
      <c r="Z357" s="7">
        <f>cesta!Z357/12</f>
        <v>3.49000000000000021</v>
      </c>
      <c r="AA357" s="7">
        <f>cesta!AA357/12</f>
        <v>5.27166666666667005</v>
      </c>
      <c r="AB357" s="7">
        <f>cesta!AB357/12</f>
        <v>5.19000000000000039</v>
      </c>
      <c r="AC357" s="7">
        <f>cesta!AC357/12</f>
        <v>6.49000000000000021</v>
      </c>
      <c r="AD357" s="7">
        <f>cesta!AD357/6</f>
        <v>9.99000000000000021</v>
      </c>
      <c r="AE357" s="7">
        <f>cesta!AE357/6</f>
        <v>13.4683333333333</v>
      </c>
      <c r="AF357" s="7">
        <f>cesta!AF357/6</f>
        <v>12.8949999999999996</v>
      </c>
      <c r="AG357" s="7">
        <f>cesta!AG357/6</f>
        <v>20</v>
      </c>
      <c r="AH357" s="7">
        <f>cesta!AH357/1.2</f>
        <v>3.69166666666666998</v>
      </c>
      <c r="AI357" s="7">
        <f>cesta!AI357/1.2</f>
        <v>6.75</v>
      </c>
      <c r="AJ357" s="7">
        <f>cesta!AJ357/1.2</f>
        <v>6.9916666666666698</v>
      </c>
      <c r="AK357" s="7">
        <f>cesta!AK357/1.2</f>
        <v>9.99166666666667069</v>
      </c>
      <c r="AL357" s="7">
        <f>cesta!AL357/11.25</f>
        <v>2.99022222222221998</v>
      </c>
      <c r="AM357" s="7">
        <f>cesta!AM357/11.25</f>
        <v>3.8879999999999999</v>
      </c>
      <c r="AN357" s="7">
        <f>cesta!AN357/11.25</f>
        <v>3.79022222222222016</v>
      </c>
      <c r="AO357" s="7">
        <f>cesta!AO357/11.25</f>
        <v>4.9502222222222203</v>
      </c>
      <c r="AP357" s="7">
        <f>cesta!AP357/3</f>
        <v>2.49000000000000021</v>
      </c>
      <c r="AQ357" s="7">
        <f>cesta!AQ357/3</f>
        <v>3.66999999999999993</v>
      </c>
      <c r="AR357" s="7">
        <f>cesta!AR357/3</f>
        <v>3.79000000000000004</v>
      </c>
      <c r="AS357" s="7">
        <f>cesta!AS357/3</f>
        <v>4.29000000000000004</v>
      </c>
      <c r="AT357" s="7">
        <f>cesta!AT357*1.2</f>
        <v>8.18399999999999928</v>
      </c>
      <c r="AU357" s="7">
        <f>cesta!AU357*1.2</f>
        <v>9.51600000000000001</v>
      </c>
      <c r="AV357" s="7">
        <f>cesta!AV357*1.2</f>
        <v>9.43200000000000038</v>
      </c>
      <c r="AW357" s="7">
        <f>cesta!AW357*1.2</f>
        <v>12.984</v>
      </c>
      <c r="AX357" s="7">
        <f>cesta!AX357/3.75</f>
        <v>5.98933333333333007</v>
      </c>
      <c r="AY357" s="7">
        <f>cesta!AY357/3.75</f>
        <v>10.5253333333333003</v>
      </c>
      <c r="AZ357" s="7">
        <f>cesta!AZ357/3.75</f>
        <v>9.98933333333332918</v>
      </c>
      <c r="BA357" s="7">
        <f>cesta!BA357/3.75</f>
        <v>16.989333333333299</v>
      </c>
    </row>
    <row r="358" spans="1:53">
      <c r="A358" s="3" t="s">
        <v>79</v>
      </c>
      <c r="B358" s="9" t="n">
        <v>44500</v>
      </c>
      <c r="C358" s="1" t="s">
        <v>67</v>
      </c>
      <c r="D358" s="4" t="n">
        <v>0.844444444444444464</v>
      </c>
      <c r="E358" s="1" t="s">
        <v>63</v>
      </c>
      <c r="F358" s="7">
        <f>cesta!F358/4.5</f>
        <v>31.9888888888889014</v>
      </c>
      <c r="G358" s="7">
        <f>cesta!G358/4.5</f>
        <v>38.9488888888889022</v>
      </c>
      <c r="H358" s="7">
        <f>cesta!H358/4.5</f>
        <v>38.4911111111111026</v>
      </c>
      <c r="I358" s="7">
        <f>cesta!I358/4.5</f>
        <v>49.9911111111111026</v>
      </c>
      <c r="J358" s="7">
        <f>cesta!J358/6</f>
        <v>3.68999999999999995</v>
      </c>
      <c r="K358" s="7">
        <f>cesta!K358/6</f>
        <v>5.65166666666666995</v>
      </c>
      <c r="L358" s="7">
        <f>cesta!L358/6</f>
        <v>5.34999999999999964</v>
      </c>
      <c r="M358" s="7">
        <f>cesta!M358/6</f>
        <v>9.58999999999999986</v>
      </c>
      <c r="N358" s="7">
        <f>cesta!N358/4.5</f>
        <v>5.49111111111110972</v>
      </c>
      <c r="O358" s="7">
        <f>cesta!O358/4.5</f>
        <v>7.58888888888889035</v>
      </c>
      <c r="P358" s="7">
        <f>cesta!P358/4.5</f>
        <v>7.48888888888888982</v>
      </c>
      <c r="Q358" s="7">
        <f>cesta!Q358/4.5</f>
        <v>10.7888888888889003</v>
      </c>
      <c r="R358" s="7">
        <f>cesta!R358/3.6</f>
        <v>3.28888888888889008</v>
      </c>
      <c r="S358" s="7">
        <f>cesta!S358/3.6</f>
        <v>4.95833333333333037</v>
      </c>
      <c r="T358" s="7">
        <f>cesta!T358/3.6</f>
        <v>4.98888888888888982</v>
      </c>
      <c r="U358" s="7">
        <f>cesta!U358/3.6</f>
        <v>6.78888888888888964</v>
      </c>
      <c r="V358" s="7">
        <f>cesta!V358/3</f>
        <v>3.49000000000000021</v>
      </c>
      <c r="W358" s="7">
        <f>cesta!W358/3</f>
        <v>4.52333333333332988</v>
      </c>
      <c r="X358" s="7">
        <f>cesta!X358/3</f>
        <v>4.44000000000000039</v>
      </c>
      <c r="Y358" s="7">
        <f>cesta!Y358/3</f>
        <v>5.99000000000000021</v>
      </c>
      <c r="Z358" s="7">
        <f>cesta!Z358/12</f>
        <v>3.49000000000000021</v>
      </c>
      <c r="AA358" s="7">
        <f>cesta!AA358/12</f>
        <v>5.33000000000000007</v>
      </c>
      <c r="AB358" s="7">
        <f>cesta!AB358/12</f>
        <v>5.49000000000000021</v>
      </c>
      <c r="AC358" s="7">
        <f>cesta!AC358/12</f>
        <v>6.49000000000000021</v>
      </c>
      <c r="AD358" s="7">
        <f>cesta!AD358/6</f>
        <v>9.99000000000000021</v>
      </c>
      <c r="AE358" s="7">
        <f>cesta!AE358/6</f>
        <v>12.9600000000000009</v>
      </c>
      <c r="AF358" s="7">
        <f>cesta!AF358/6</f>
        <v>12.3949999999999996</v>
      </c>
      <c r="AG358" s="7">
        <f>cesta!AG358/6</f>
        <v>20</v>
      </c>
      <c r="AH358" s="7">
        <f>cesta!AH358/1.2</f>
        <v>3.69166666666666998</v>
      </c>
      <c r="AI358" s="7">
        <f>cesta!AI358/1.2</f>
        <v>6.75</v>
      </c>
      <c r="AJ358" s="7">
        <f>cesta!AJ358/1.2</f>
        <v>6.9916666666666698</v>
      </c>
      <c r="AK358" s="7">
        <f>cesta!AK358/1.2</f>
        <v>9.99166666666667069</v>
      </c>
      <c r="AL358" s="7">
        <f>cesta!AL358/11.25</f>
        <v>2.99022222222221998</v>
      </c>
      <c r="AM358" s="7">
        <f>cesta!AM358/11.25</f>
        <v>3.93422222222221976</v>
      </c>
      <c r="AN358" s="7">
        <f>cesta!AN358/11.25</f>
        <v>3.99022222222221998</v>
      </c>
      <c r="AO358" s="7">
        <f>cesta!AO358/11.25</f>
        <v>4.9502222222222203</v>
      </c>
      <c r="AP358" s="7">
        <f>cesta!AP358/3</f>
        <v>2.49000000000000021</v>
      </c>
      <c r="AQ358" s="7">
        <f>cesta!AQ358/3</f>
        <v>3.68000000000000016</v>
      </c>
      <c r="AR358" s="7">
        <f>cesta!AR358/3</f>
        <v>3.79000000000000004</v>
      </c>
      <c r="AS358" s="7">
        <f>cesta!AS358/3</f>
        <v>4.29000000000000004</v>
      </c>
      <c r="AT358" s="7">
        <f>cesta!AT358*1.2</f>
        <v>8.18399999999999928</v>
      </c>
      <c r="AU358" s="7">
        <f>cesta!AU358*1.2</f>
        <v>9.53999999999999915</v>
      </c>
      <c r="AV358" s="7">
        <f>cesta!AV358*1.2</f>
        <v>9.49200000000000088</v>
      </c>
      <c r="AW358" s="7">
        <f>cesta!AW358*1.2</f>
        <v>12.984</v>
      </c>
      <c r="AX358" s="7">
        <f>cesta!AX358/3.75</f>
        <v>5.98933333333333007</v>
      </c>
      <c r="AY358" s="7">
        <f>cesta!AY358/3.75</f>
        <v>10.5066666666666997</v>
      </c>
      <c r="AZ358" s="7">
        <f>cesta!AZ358/3.75</f>
        <v>9.98933333333332918</v>
      </c>
      <c r="BA358" s="7">
        <f>cesta!BA358/3.75</f>
        <v>16.989333333333299</v>
      </c>
    </row>
    <row r="359" spans="1:53">
      <c r="A359" s="3" t="s">
        <v>80</v>
      </c>
      <c r="B359" s="9" t="n">
        <v>44501</v>
      </c>
      <c r="C359" s="1" t="s">
        <v>58</v>
      </c>
      <c r="D359" s="4" t="n">
        <v>0.758333333333333037</v>
      </c>
      <c r="E359" s="1" t="s">
        <v>63</v>
      </c>
      <c r="F359" s="7">
        <f>cesta!F359/4.5</f>
        <v>32.9911111111111026</v>
      </c>
      <c r="G359" s="7">
        <f>cesta!G359/4.5</f>
        <v>38.5555555555555998</v>
      </c>
      <c r="H359" s="7">
        <f>cesta!H359/4.5</f>
        <v>39.4399999999999977</v>
      </c>
      <c r="I359" s="7">
        <f>cesta!I359/4.5</f>
        <v>43.9911111111111026</v>
      </c>
      <c r="J359" s="7">
        <f>cesta!J359/6</f>
        <v>3.68999999999999995</v>
      </c>
      <c r="K359" s="7">
        <f>cesta!K359/6</f>
        <v>5.64666666666667005</v>
      </c>
      <c r="L359" s="7">
        <f>cesta!L359/6</f>
        <v>5.32000000000000028</v>
      </c>
      <c r="M359" s="7">
        <f>cesta!M359/6</f>
        <v>9.58999999999999986</v>
      </c>
      <c r="N359" s="7">
        <f>cesta!N359/4.5</f>
        <v>5.49111111111110972</v>
      </c>
      <c r="O359" s="7">
        <f>cesta!O359/4.5</f>
        <v>7.63777777777777978</v>
      </c>
      <c r="P359" s="7">
        <f>cesta!P359/4.5</f>
        <v>7.48888888888888982</v>
      </c>
      <c r="Q359" s="7">
        <f>cesta!Q359/4.5</f>
        <v>10.7888888888889003</v>
      </c>
      <c r="R359" s="7">
        <f>cesta!R359/3.6</f>
        <v>3.28888888888889008</v>
      </c>
      <c r="S359" s="7">
        <f>cesta!S359/3.6</f>
        <v>4.95000000000000018</v>
      </c>
      <c r="T359" s="7">
        <f>cesta!T359/3.6</f>
        <v>4.98888888888888982</v>
      </c>
      <c r="U359" s="7">
        <f>cesta!U359/3.6</f>
        <v>6.78888888888888964</v>
      </c>
      <c r="V359" s="7">
        <f>cesta!V359/3</f>
        <v>3.49000000000000021</v>
      </c>
      <c r="W359" s="7">
        <f>cesta!W359/3</f>
        <v>4.50666666666667037</v>
      </c>
      <c r="X359" s="7">
        <f>cesta!X359/3</f>
        <v>4.44000000000000039</v>
      </c>
      <c r="Y359" s="7">
        <f>cesta!Y359/3</f>
        <v>5.99000000000000021</v>
      </c>
      <c r="Z359" s="7">
        <f>cesta!Z359/12</f>
        <v>4.58999999999999986</v>
      </c>
      <c r="AA359" s="7">
        <f>cesta!AA359/12</f>
        <v>5.48000000000000043</v>
      </c>
      <c r="AB359" s="7">
        <f>cesta!AB359/12</f>
        <v>5.49000000000000021</v>
      </c>
      <c r="AC359" s="7">
        <f>cesta!AC359/12</f>
        <v>6.49000000000000021</v>
      </c>
      <c r="AD359" s="7">
        <f>cesta!AD359/6</f>
        <v>7.08999999999999986</v>
      </c>
      <c r="AE359" s="7">
        <f>cesta!AE359/6</f>
        <v>12.5500000000000007</v>
      </c>
      <c r="AF359" s="7">
        <f>cesta!AF359/6</f>
        <v>12.8000000000000007</v>
      </c>
      <c r="AG359" s="7">
        <f>cesta!AG359/6</f>
        <v>20</v>
      </c>
      <c r="AH359" s="7">
        <f>cesta!AH359/1.2</f>
        <v>2.69166666666666998</v>
      </c>
      <c r="AI359" s="7">
        <f>cesta!AI359/1.2</f>
        <v>6.70000000000000018</v>
      </c>
      <c r="AJ359" s="7">
        <f>cesta!AJ359/1.2</f>
        <v>6.89166666666667016</v>
      </c>
      <c r="AK359" s="7">
        <f>cesta!AK359/1.2</f>
        <v>9.99166666666667069</v>
      </c>
      <c r="AL359" s="7">
        <f>cesta!AL359/11.25</f>
        <v>2.39022222222221981</v>
      </c>
      <c r="AM359" s="7">
        <f>cesta!AM359/11.25</f>
        <v>3.78133333333332988</v>
      </c>
      <c r="AN359" s="7">
        <f>cesta!AN359/11.25</f>
        <v>3.79022222222222016</v>
      </c>
      <c r="AO359" s="7">
        <f>cesta!AO359/11.25</f>
        <v>4.9502222222222203</v>
      </c>
      <c r="AP359" s="7">
        <f>cesta!AP359/3</f>
        <v>2.49000000000000021</v>
      </c>
      <c r="AQ359" s="7">
        <f>cesta!AQ359/3</f>
        <v>3.68000000000000016</v>
      </c>
      <c r="AR359" s="7">
        <f>cesta!AR359/3</f>
        <v>3.79000000000000004</v>
      </c>
      <c r="AS359" s="7">
        <f>cesta!AS359/3</f>
        <v>4.29000000000000004</v>
      </c>
      <c r="AT359" s="7">
        <f>cesta!AT359*1.2</f>
        <v>8.18399999999999928</v>
      </c>
      <c r="AU359" s="7">
        <f>cesta!AU359*1.2</f>
        <v>9.53999999999999915</v>
      </c>
      <c r="AV359" s="7">
        <f>cesta!AV359*1.2</f>
        <v>9.49200000000000088</v>
      </c>
      <c r="AW359" s="7">
        <f>cesta!AW359*1.2</f>
        <v>12.984</v>
      </c>
      <c r="AX359" s="7">
        <f>cesta!AX359/3.75</f>
        <v>5.98933333333333007</v>
      </c>
      <c r="AY359" s="7">
        <f>cesta!AY359/3.75</f>
        <v>10.4906666666666997</v>
      </c>
      <c r="AZ359" s="7">
        <f>cesta!AZ359/3.75</f>
        <v>9.98933333333332918</v>
      </c>
      <c r="BA359" s="7">
        <f>cesta!BA359/3.75</f>
        <v>16.989333333333299</v>
      </c>
    </row>
    <row r="360" spans="1:53">
      <c r="A360" s="3" t="s">
        <v>80</v>
      </c>
      <c r="B360" s="9" t="n">
        <v>44502</v>
      </c>
      <c r="C360" s="1" t="s">
        <v>60</v>
      </c>
      <c r="D360" s="4" t="n">
        <v>0.800694444444444109</v>
      </c>
      <c r="E360" s="1" t="s">
        <v>63</v>
      </c>
      <c r="F360" s="7">
        <f>cesta!F360/4.5</f>
        <v>32.9911111111111026</v>
      </c>
      <c r="G360" s="7">
        <f>cesta!G360/4.5</f>
        <v>38.2755555555555986</v>
      </c>
      <c r="H360" s="7">
        <f>cesta!H360/4.5</f>
        <v>38.4911111111111026</v>
      </c>
      <c r="I360" s="7">
        <f>cesta!I360/4.5</f>
        <v>43.9911111111111026</v>
      </c>
      <c r="J360" s="7">
        <f>cesta!J360/6</f>
        <v>3.68999999999999995</v>
      </c>
      <c r="K360" s="7">
        <f>cesta!K360/6</f>
        <v>5.62000000000000011</v>
      </c>
      <c r="L360" s="7">
        <f>cesta!L360/6</f>
        <v>5.25</v>
      </c>
      <c r="M360" s="7">
        <f>cesta!M360/6</f>
        <v>9.58999999999999986</v>
      </c>
      <c r="N360" s="7">
        <f>cesta!N360/4.5</f>
        <v>5.49111111111110972</v>
      </c>
      <c r="O360" s="7">
        <f>cesta!O360/4.5</f>
        <v>7.65333333333332977</v>
      </c>
      <c r="P360" s="7">
        <f>cesta!P360/4.5</f>
        <v>7.48888888888888982</v>
      </c>
      <c r="Q360" s="7">
        <f>cesta!Q360/4.5</f>
        <v>10.7888888888889003</v>
      </c>
      <c r="R360" s="7">
        <f>cesta!R360/3.6</f>
        <v>3.28888888888889008</v>
      </c>
      <c r="S360" s="7">
        <f>cesta!S360/3.6</f>
        <v>4.95000000000000018</v>
      </c>
      <c r="T360" s="7">
        <f>cesta!T360/3.6</f>
        <v>4.98888888888888982</v>
      </c>
      <c r="U360" s="7">
        <f>cesta!U360/3.6</f>
        <v>6.78888888888888964</v>
      </c>
      <c r="V360" s="7">
        <f>cesta!V360/3</f>
        <v>3.49000000000000021</v>
      </c>
      <c r="W360" s="7">
        <f>cesta!W360/3</f>
        <v>4.50666666666667037</v>
      </c>
      <c r="X360" s="7">
        <f>cesta!X360/3</f>
        <v>4.44000000000000039</v>
      </c>
      <c r="Y360" s="7">
        <f>cesta!Y360/3</f>
        <v>5.99000000000000021</v>
      </c>
      <c r="Z360" s="7">
        <f>cesta!Z360/12</f>
        <v>4.58999999999999986</v>
      </c>
      <c r="AA360" s="7">
        <f>cesta!AA360/12</f>
        <v>5.48000000000000043</v>
      </c>
      <c r="AB360" s="7">
        <f>cesta!AB360/12</f>
        <v>5.49000000000000021</v>
      </c>
      <c r="AC360" s="7">
        <f>cesta!AC360/12</f>
        <v>6.49000000000000021</v>
      </c>
      <c r="AD360" s="7">
        <f>cesta!AD360/6</f>
        <v>8.99000000000000021</v>
      </c>
      <c r="AE360" s="7">
        <f>cesta!AE360/6</f>
        <v>12.9683333333333</v>
      </c>
      <c r="AF360" s="7">
        <f>cesta!AF360/6</f>
        <v>12.3949999999999996</v>
      </c>
      <c r="AG360" s="7">
        <f>cesta!AG360/6</f>
        <v>20</v>
      </c>
      <c r="AH360" s="7">
        <f>cesta!AH360/1.2</f>
        <v>3.69166666666666998</v>
      </c>
      <c r="AI360" s="7">
        <f>cesta!AI360/1.2</f>
        <v>6.83333333333333037</v>
      </c>
      <c r="AJ360" s="7">
        <f>cesta!AJ360/1.2</f>
        <v>6.9916666666666698</v>
      </c>
      <c r="AK360" s="7">
        <f>cesta!AK360/1.2</f>
        <v>10.2916666666666998</v>
      </c>
      <c r="AL360" s="7">
        <f>cesta!AL360/11.25</f>
        <v>2.39022222222221981</v>
      </c>
      <c r="AM360" s="7">
        <f>cesta!AM360/11.25</f>
        <v>3.80177777777777983</v>
      </c>
      <c r="AN360" s="7">
        <f>cesta!AN360/11.25</f>
        <v>3.79022222222222016</v>
      </c>
      <c r="AO360" s="7">
        <f>cesta!AO360/11.25</f>
        <v>4.9502222222222203</v>
      </c>
      <c r="AP360" s="7">
        <f>cesta!AP360/3</f>
        <v>2.49000000000000021</v>
      </c>
      <c r="AQ360" s="7">
        <f>cesta!AQ360/3</f>
        <v>3.67333333333332979</v>
      </c>
      <c r="AR360" s="7">
        <f>cesta!AR360/3</f>
        <v>3.79000000000000004</v>
      </c>
      <c r="AS360" s="7">
        <f>cesta!AS360/3</f>
        <v>4.38999999999999968</v>
      </c>
      <c r="AT360" s="7">
        <f>cesta!AT360*1.2</f>
        <v>7.99199999999999999</v>
      </c>
      <c r="AU360" s="7">
        <f>cesta!AU360*1.2</f>
        <v>9.48000000000000043</v>
      </c>
      <c r="AV360" s="7">
        <f>cesta!AV360*1.2</f>
        <v>9.43200000000000038</v>
      </c>
      <c r="AW360" s="7">
        <f>cesta!AW360*1.2</f>
        <v>12.984</v>
      </c>
      <c r="AX360" s="7">
        <f>cesta!AX360/3.75</f>
        <v>5.98933333333333007</v>
      </c>
      <c r="AY360" s="7">
        <f>cesta!AY360/3.75</f>
        <v>10.4746666666666997</v>
      </c>
      <c r="AZ360" s="7">
        <f>cesta!AZ360/3.75</f>
        <v>9.98933333333332918</v>
      </c>
      <c r="BA360" s="7">
        <f>cesta!BA360/3.75</f>
        <v>16.989333333333299</v>
      </c>
    </row>
    <row r="361" spans="1:53">
      <c r="A361" s="3" t="s">
        <v>80</v>
      </c>
      <c r="B361" s="9" t="n">
        <v>44503</v>
      </c>
      <c r="C361" s="1" t="s">
        <v>62</v>
      </c>
      <c r="D361" s="4" t="n">
        <v>0.464583333333333393</v>
      </c>
      <c r="E361" s="1" t="s">
        <v>61</v>
      </c>
      <c r="F361" s="7">
        <f>cesta!F361/4.5</f>
        <v>32.9911111111111026</v>
      </c>
      <c r="G361" s="7">
        <f>cesta!G361/4.5</f>
        <v>38.0022222222222013</v>
      </c>
      <c r="H361" s="7">
        <f>cesta!H361/4.5</f>
        <v>37.9911111111111026</v>
      </c>
      <c r="I361" s="7">
        <f>cesta!I361/4.5</f>
        <v>43.9911111111111026</v>
      </c>
      <c r="J361" s="7">
        <f>cesta!J361/6</f>
        <v>3.68999999999999995</v>
      </c>
      <c r="K361" s="7">
        <f>cesta!K361/6</f>
        <v>5.61000000000000032</v>
      </c>
      <c r="L361" s="7">
        <f>cesta!L361/6</f>
        <v>5.21999999999999975</v>
      </c>
      <c r="M361" s="7">
        <f>cesta!M361/6</f>
        <v>9.58999999999999986</v>
      </c>
      <c r="N361" s="7">
        <f>cesta!N361/4.5</f>
        <v>5.49111111111110972</v>
      </c>
      <c r="O361" s="7">
        <f>cesta!O361/4.5</f>
        <v>7.65333333333332977</v>
      </c>
      <c r="P361" s="7">
        <f>cesta!P361/4.5</f>
        <v>7.48888888888888982</v>
      </c>
      <c r="Q361" s="7">
        <f>cesta!Q361/4.5</f>
        <v>10.7888888888889003</v>
      </c>
      <c r="R361" s="7">
        <f>cesta!R361/3.6</f>
        <v>3.28888888888889008</v>
      </c>
      <c r="S361" s="7">
        <f>cesta!S361/3.6</f>
        <v>4.95833333333333037</v>
      </c>
      <c r="T361" s="7">
        <f>cesta!T361/3.6</f>
        <v>4.98888888888888982</v>
      </c>
      <c r="U361" s="7">
        <f>cesta!U361/3.6</f>
        <v>6.78888888888888964</v>
      </c>
      <c r="V361" s="7">
        <f>cesta!V361/3</f>
        <v>3.49000000000000021</v>
      </c>
      <c r="W361" s="7">
        <f>cesta!W361/3</f>
        <v>4.50666666666667037</v>
      </c>
      <c r="X361" s="7">
        <f>cesta!X361/3</f>
        <v>4.44000000000000039</v>
      </c>
      <c r="Y361" s="7">
        <f>cesta!Y361/3</f>
        <v>5.99000000000000021</v>
      </c>
      <c r="Z361" s="7">
        <f>cesta!Z361/12</f>
        <v>3.49000000000000021</v>
      </c>
      <c r="AA361" s="7">
        <f>cesta!AA361/12</f>
        <v>5.10749999999999993</v>
      </c>
      <c r="AB361" s="7">
        <f>cesta!AB361/12</f>
        <v>5.19000000000000039</v>
      </c>
      <c r="AC361" s="7">
        <f>cesta!AC361/12</f>
        <v>6.49000000000000021</v>
      </c>
      <c r="AD361" s="7">
        <f>cesta!AD361/6</f>
        <v>8.99000000000000021</v>
      </c>
      <c r="AE361" s="7">
        <f>cesta!AE361/6</f>
        <v>12.9683333333333</v>
      </c>
      <c r="AF361" s="7">
        <f>cesta!AF361/6</f>
        <v>12.3949999999999996</v>
      </c>
      <c r="AG361" s="7">
        <f>cesta!AG361/6</f>
        <v>20</v>
      </c>
      <c r="AH361" s="7">
        <f>cesta!AH361/1.2</f>
        <v>3.69166666666666998</v>
      </c>
      <c r="AI361" s="7">
        <f>cesta!AI361/1.2</f>
        <v>6.83333333333333037</v>
      </c>
      <c r="AJ361" s="7">
        <f>cesta!AJ361/1.2</f>
        <v>6.9916666666666698</v>
      </c>
      <c r="AK361" s="7">
        <f>cesta!AK361/1.2</f>
        <v>10.2916666666666998</v>
      </c>
      <c r="AL361" s="7">
        <f>cesta!AL361/11.25</f>
        <v>1.99022222222221998</v>
      </c>
      <c r="AM361" s="7">
        <f>cesta!AM361/11.25</f>
        <v>3.52622222222221993</v>
      </c>
      <c r="AN361" s="7">
        <f>cesta!AN361/11.25</f>
        <v>3.79022222222222016</v>
      </c>
      <c r="AO361" s="7">
        <f>cesta!AO361/11.25</f>
        <v>4.9502222222222203</v>
      </c>
      <c r="AP361" s="7">
        <f>cesta!AP361/3</f>
        <v>2.49000000000000021</v>
      </c>
      <c r="AQ361" s="7">
        <f>cesta!AQ361/3</f>
        <v>3.67333333333332979</v>
      </c>
      <c r="AR361" s="7">
        <f>cesta!AR361/3</f>
        <v>3.79000000000000004</v>
      </c>
      <c r="AS361" s="7">
        <f>cesta!AS361/3</f>
        <v>4.38999999999999968</v>
      </c>
      <c r="AT361" s="7">
        <f>cesta!AT361*1.2</f>
        <v>7.99199999999999999</v>
      </c>
      <c r="AU361" s="7">
        <f>cesta!AU361*1.2</f>
        <v>9.48000000000000043</v>
      </c>
      <c r="AV361" s="7">
        <f>cesta!AV361*1.2</f>
        <v>9.43200000000000038</v>
      </c>
      <c r="AW361" s="7">
        <f>cesta!AW361*1.2</f>
        <v>12.984</v>
      </c>
      <c r="AX361" s="7">
        <f>cesta!AX361/3.75</f>
        <v>5.98933333333333007</v>
      </c>
      <c r="AY361" s="7">
        <f>cesta!AY361/3.75</f>
        <v>10.4773333333333003</v>
      </c>
      <c r="AZ361" s="7">
        <f>cesta!AZ361/3.75</f>
        <v>9.98933333333332918</v>
      </c>
      <c r="BA361" s="7">
        <f>cesta!BA361/3.75</f>
        <v>16.989333333333299</v>
      </c>
    </row>
    <row r="362" spans="1:53">
      <c r="A362" s="3" t="s">
        <v>80</v>
      </c>
      <c r="B362" s="9" t="n">
        <v>44504</v>
      </c>
      <c r="C362" s="1" t="s">
        <v>64</v>
      </c>
      <c r="D362" s="4" t="n">
        <v>0.469444444444444464</v>
      </c>
      <c r="E362" s="1" t="s">
        <v>61</v>
      </c>
      <c r="F362" s="7">
        <f>cesta!F362/4.5</f>
        <v>32.9022222222221998</v>
      </c>
      <c r="G362" s="7">
        <f>cesta!G362/4.5</f>
        <v>38.2844444444445031</v>
      </c>
      <c r="H362" s="7">
        <f>cesta!H362/4.5</f>
        <v>37.9911111111111026</v>
      </c>
      <c r="I362" s="7">
        <f>cesta!I362/4.5</f>
        <v>43.9911111111111026</v>
      </c>
      <c r="J362" s="7">
        <f>cesta!J362/6</f>
        <v>3.68999999999999995</v>
      </c>
      <c r="K362" s="7">
        <f>cesta!K362/6</f>
        <v>5.64166666666667016</v>
      </c>
      <c r="L362" s="7">
        <f>cesta!L362/6</f>
        <v>5.29000000000000004</v>
      </c>
      <c r="M362" s="7">
        <f>cesta!M362/6</f>
        <v>9.58999999999999986</v>
      </c>
      <c r="N362" s="7">
        <f>cesta!N362/4.5</f>
        <v>5.49111111111110972</v>
      </c>
      <c r="O362" s="7">
        <f>cesta!O362/4.5</f>
        <v>7.64666666666667005</v>
      </c>
      <c r="P362" s="7">
        <f>cesta!P362/4.5</f>
        <v>7.48888888888888982</v>
      </c>
      <c r="Q362" s="7">
        <f>cesta!Q362/4.5</f>
        <v>10.7888888888889003</v>
      </c>
      <c r="R362" s="7">
        <f>cesta!R362/3.6</f>
        <v>3.28888888888889008</v>
      </c>
      <c r="S362" s="7">
        <f>cesta!S362/3.6</f>
        <v>4.96388888888889035</v>
      </c>
      <c r="T362" s="7">
        <f>cesta!T362/3.6</f>
        <v>4.98888888888888982</v>
      </c>
      <c r="U362" s="7">
        <f>cesta!U362/3.6</f>
        <v>6.78888888888888964</v>
      </c>
      <c r="V362" s="7">
        <f>cesta!V362/3</f>
        <v>3.49000000000000021</v>
      </c>
      <c r="W362" s="7">
        <f>cesta!W362/3</f>
        <v>4.50666666666667037</v>
      </c>
      <c r="X362" s="7">
        <f>cesta!X362/3</f>
        <v>4.38999999999999968</v>
      </c>
      <c r="Y362" s="7">
        <f>cesta!Y362/3</f>
        <v>5.99000000000000021</v>
      </c>
      <c r="Z362" s="7">
        <f>cesta!Z362/12</f>
        <v>3.49000000000000021</v>
      </c>
      <c r="AA362" s="7">
        <f>cesta!AA362/12</f>
        <v>5.15249999999999986</v>
      </c>
      <c r="AB362" s="7">
        <f>cesta!AB362/12</f>
        <v>4.99000000000000021</v>
      </c>
      <c r="AC362" s="7">
        <f>cesta!AC362/12</f>
        <v>6.49000000000000021</v>
      </c>
      <c r="AD362" s="7">
        <f>cesta!AD362/6</f>
        <v>9.99000000000000021</v>
      </c>
      <c r="AE362" s="7">
        <f>cesta!AE362/6</f>
        <v>13.4683333333333</v>
      </c>
      <c r="AF362" s="7">
        <f>cesta!AF362/6</f>
        <v>12.8949999999999996</v>
      </c>
      <c r="AG362" s="7">
        <f>cesta!AG362/6</f>
        <v>20</v>
      </c>
      <c r="AH362" s="7">
        <f>cesta!AH362/1.2</f>
        <v>3.69166666666666998</v>
      </c>
      <c r="AI362" s="7">
        <f>cesta!AI362/1.2</f>
        <v>6.85833333333333961</v>
      </c>
      <c r="AJ362" s="7">
        <f>cesta!AJ362/1.2</f>
        <v>6.9916666666666698</v>
      </c>
      <c r="AK362" s="7">
        <f>cesta!AK362/1.2</f>
        <v>10.9916666666666991</v>
      </c>
      <c r="AL362" s="7">
        <f>cesta!AL362/11.25</f>
        <v>1.99022222222221998</v>
      </c>
      <c r="AM362" s="7">
        <f>cesta!AM362/11.25</f>
        <v>3.74933333333332985</v>
      </c>
      <c r="AN362" s="7">
        <f>cesta!AN362/11.25</f>
        <v>3.79022222222222016</v>
      </c>
      <c r="AO362" s="7">
        <f>cesta!AO362/11.25</f>
        <v>4.9502222222222203</v>
      </c>
      <c r="AP362" s="7">
        <f>cesta!AP362/3</f>
        <v>2.49000000000000021</v>
      </c>
      <c r="AQ362" s="7">
        <f>cesta!AQ362/3</f>
        <v>3.67333333333332979</v>
      </c>
      <c r="AR362" s="7">
        <f>cesta!AR362/3</f>
        <v>3.79000000000000004</v>
      </c>
      <c r="AS362" s="7">
        <f>cesta!AS362/3</f>
        <v>4.38999999999999968</v>
      </c>
      <c r="AT362" s="7">
        <f>cesta!AT362*1.2</f>
        <v>7.99199999999999999</v>
      </c>
      <c r="AU362" s="7">
        <f>cesta!AU362*1.2</f>
        <v>9.48000000000000043</v>
      </c>
      <c r="AV362" s="7">
        <f>cesta!AV362*1.2</f>
        <v>9.43200000000000038</v>
      </c>
      <c r="AW362" s="7">
        <f>cesta!AW362*1.2</f>
        <v>12.984</v>
      </c>
      <c r="AX362" s="7">
        <f>cesta!AX362/3.75</f>
        <v>5.98933333333333007</v>
      </c>
      <c r="AY362" s="7">
        <f>cesta!AY362/3.75</f>
        <v>10.3653333333333002</v>
      </c>
      <c r="AZ362" s="7">
        <f>cesta!AZ362/3.75</f>
        <v>9.98933333333332918</v>
      </c>
      <c r="BA362" s="7">
        <f>cesta!BA362/3.75</f>
        <v>16.989333333333299</v>
      </c>
    </row>
    <row r="363" spans="1:53">
      <c r="A363" s="3" t="s">
        <v>80</v>
      </c>
      <c r="B363" s="9" t="n">
        <v>44505</v>
      </c>
      <c r="C363" s="1" t="s">
        <v>65</v>
      </c>
      <c r="D363" s="4" t="n">
        <v>0.39583333333333325</v>
      </c>
      <c r="E363" s="1" t="s">
        <v>61</v>
      </c>
      <c r="F363" s="7">
        <f>cesta!F363/4.5</f>
        <v>32.9022222222221998</v>
      </c>
      <c r="G363" s="7">
        <f>cesta!G363/4.5</f>
        <v>38.1666666666666998</v>
      </c>
      <c r="H363" s="7">
        <f>cesta!H363/4.5</f>
        <v>37.9911111111111026</v>
      </c>
      <c r="I363" s="7">
        <f>cesta!I363/4.5</f>
        <v>43.9911111111111026</v>
      </c>
      <c r="J363" s="7">
        <f>cesta!J363/6</f>
        <v>3.68999999999999995</v>
      </c>
      <c r="K363" s="7">
        <f>cesta!K363/6</f>
        <v>5.65166666666666995</v>
      </c>
      <c r="L363" s="7">
        <f>cesta!L363/6</f>
        <v>5.25</v>
      </c>
      <c r="M363" s="7">
        <f>cesta!M363/6</f>
        <v>9.58999999999999986</v>
      </c>
      <c r="N363" s="7">
        <f>cesta!N363/4.5</f>
        <v>5.49111111111110972</v>
      </c>
      <c r="O363" s="7">
        <f>cesta!O363/4.5</f>
        <v>7.67999999999999972</v>
      </c>
      <c r="P363" s="7">
        <f>cesta!P363/4.5</f>
        <v>7.48888888888888982</v>
      </c>
      <c r="Q363" s="7">
        <f>cesta!Q363/4.5</f>
        <v>10.7888888888889003</v>
      </c>
      <c r="R363" s="7">
        <f>cesta!R363/3.6</f>
        <v>3.28888888888889008</v>
      </c>
      <c r="S363" s="7">
        <f>cesta!S363/3.6</f>
        <v>4.93888888888888999</v>
      </c>
      <c r="T363" s="7">
        <f>cesta!T363/3.6</f>
        <v>4.98888888888888982</v>
      </c>
      <c r="U363" s="7">
        <f>cesta!U363/3.6</f>
        <v>6.78888888888888964</v>
      </c>
      <c r="V363" s="7">
        <f>cesta!V363/3</f>
        <v>3.52333333333332988</v>
      </c>
      <c r="W363" s="7">
        <f>cesta!W363/3</f>
        <v>4.51666666666667016</v>
      </c>
      <c r="X363" s="7">
        <f>cesta!X363/3</f>
        <v>4.44000000000000039</v>
      </c>
      <c r="Y363" s="7">
        <f>cesta!Y363/3</f>
        <v>5.99000000000000021</v>
      </c>
      <c r="Z363" s="7">
        <f>cesta!Z363/12</f>
        <v>3.49000000000000021</v>
      </c>
      <c r="AA363" s="7">
        <f>cesta!AA363/12</f>
        <v>5.61000000000000032</v>
      </c>
      <c r="AB363" s="7">
        <f>cesta!AB363/12</f>
        <v>5.88999999999999968</v>
      </c>
      <c r="AC363" s="7">
        <f>cesta!AC363/12</f>
        <v>6.99000000000000021</v>
      </c>
      <c r="AD363" s="7">
        <f>cesta!AD363/6</f>
        <v>9.99000000000000021</v>
      </c>
      <c r="AE363" s="7">
        <f>cesta!AE363/6</f>
        <v>13.4516666666667</v>
      </c>
      <c r="AF363" s="7">
        <f>cesta!AF363/6</f>
        <v>12.8949999999999996</v>
      </c>
      <c r="AG363" s="7">
        <f>cesta!AG363/6</f>
        <v>20</v>
      </c>
      <c r="AH363" s="7">
        <f>cesta!AH363/1.2</f>
        <v>3.69166666666666998</v>
      </c>
      <c r="AI363" s="7">
        <f>cesta!AI363/1.2</f>
        <v>6.8833333333333302</v>
      </c>
      <c r="AJ363" s="7">
        <f>cesta!AJ363/1.2</f>
        <v>6.9916666666666698</v>
      </c>
      <c r="AK363" s="7">
        <f>cesta!AK363/1.2</f>
        <v>10.9916666666666991</v>
      </c>
      <c r="AL363" s="7">
        <f>cesta!AL363/11.25</f>
        <v>1.99022222222221998</v>
      </c>
      <c r="AM363" s="7">
        <f>cesta!AM363/11.25</f>
        <v>3.73511111111110994</v>
      </c>
      <c r="AN363" s="7">
        <f>cesta!AN363/11.25</f>
        <v>3.79022222222222016</v>
      </c>
      <c r="AO363" s="7">
        <f>cesta!AO363/11.25</f>
        <v>4.9502222222222203</v>
      </c>
      <c r="AP363" s="7">
        <f>cesta!AP363/3</f>
        <v>2.49000000000000021</v>
      </c>
      <c r="AQ363" s="7">
        <f>cesta!AQ363/3</f>
        <v>3.66666666666667007</v>
      </c>
      <c r="AR363" s="7">
        <f>cesta!AR363/3</f>
        <v>3.74000000000000021</v>
      </c>
      <c r="AS363" s="7">
        <f>cesta!AS363/3</f>
        <v>4.38999999999999968</v>
      </c>
      <c r="AT363" s="7">
        <f>cesta!AT363*1.2</f>
        <v>7.99199999999999999</v>
      </c>
      <c r="AU363" s="7">
        <f>cesta!AU363*1.2</f>
        <v>9.48000000000000043</v>
      </c>
      <c r="AV363" s="7">
        <f>cesta!AV363*1.2</f>
        <v>9.43200000000000038</v>
      </c>
      <c r="AW363" s="7">
        <f>cesta!AW363*1.2</f>
        <v>12.984</v>
      </c>
      <c r="AX363" s="7">
        <f>cesta!AX363/3.75</f>
        <v>4.85066666666666979</v>
      </c>
      <c r="AY363" s="7">
        <f>cesta!AY363/3.75</f>
        <v>10.4666666666667005</v>
      </c>
      <c r="AZ363" s="7">
        <f>cesta!AZ363/3.75</f>
        <v>9.98933333333332918</v>
      </c>
      <c r="BA363" s="7">
        <f>cesta!BA363/3.75</f>
        <v>16.989333333333299</v>
      </c>
    </row>
    <row r="364" spans="1:53">
      <c r="A364" s="3" t="s">
        <v>80</v>
      </c>
      <c r="B364" s="9" t="n">
        <v>44506</v>
      </c>
      <c r="C364" s="1" t="s">
        <v>66</v>
      </c>
      <c r="D364" s="4" t="n">
        <v>0.791666666666666519</v>
      </c>
      <c r="E364" s="1" t="s">
        <v>63</v>
      </c>
      <c r="F364" s="7">
        <f>cesta!F364/4.5</f>
        <v>32.9911111111111026</v>
      </c>
      <c r="G364" s="7">
        <f>cesta!G364/4.5</f>
        <v>38.148888888888898</v>
      </c>
      <c r="H364" s="7">
        <f>cesta!H364/4.5</f>
        <v>38.4911111111111026</v>
      </c>
      <c r="I364" s="7">
        <f>cesta!I364/4.5</f>
        <v>44.9911111111111026</v>
      </c>
      <c r="J364" s="7">
        <f>cesta!J364/6</f>
        <v>3.68999999999999995</v>
      </c>
      <c r="K364" s="7">
        <f>cesta!K364/6</f>
        <v>5.67833333333333012</v>
      </c>
      <c r="L364" s="7">
        <f>cesta!L364/6</f>
        <v>5.40000000000000036</v>
      </c>
      <c r="M364" s="7">
        <f>cesta!M364/6</f>
        <v>9.08999999999999986</v>
      </c>
      <c r="N364" s="7">
        <f>cesta!N364/4.5</f>
        <v>5.49111111111110972</v>
      </c>
      <c r="O364" s="7">
        <f>cesta!O364/4.5</f>
        <v>7.63999999999999968</v>
      </c>
      <c r="P364" s="7">
        <f>cesta!P364/4.5</f>
        <v>7.48888888888888982</v>
      </c>
      <c r="Q364" s="7">
        <f>cesta!Q364/4.5</f>
        <v>10.7888888888889003</v>
      </c>
      <c r="R364" s="7">
        <f>cesta!R364/3.6</f>
        <v>3.28888888888889008</v>
      </c>
      <c r="S364" s="7">
        <f>cesta!S364/3.6</f>
        <v>4.92222222222221983</v>
      </c>
      <c r="T364" s="7">
        <f>cesta!T364/3.6</f>
        <v>4.98888888888888982</v>
      </c>
      <c r="U364" s="7">
        <f>cesta!U364/3.6</f>
        <v>6.78888888888888964</v>
      </c>
      <c r="V364" s="7">
        <f>cesta!V364/3</f>
        <v>3.49000000000000021</v>
      </c>
      <c r="W364" s="7">
        <f>cesta!W364/3</f>
        <v>4.51999999999999957</v>
      </c>
      <c r="X364" s="7">
        <f>cesta!X364/3</f>
        <v>4.38999999999999968</v>
      </c>
      <c r="Y364" s="7">
        <f>cesta!Y364/3</f>
        <v>5.99000000000000021</v>
      </c>
      <c r="Z364" s="7">
        <f>cesta!Z364/12</f>
        <v>4.58999999999999986</v>
      </c>
      <c r="AA364" s="7">
        <f>cesta!AA364/12</f>
        <v>6.1816666666666702</v>
      </c>
      <c r="AB364" s="7">
        <f>cesta!AB364/12</f>
        <v>6.49000000000000021</v>
      </c>
      <c r="AC364" s="7">
        <f>cesta!AC364/12</f>
        <v>6.99000000000000021</v>
      </c>
      <c r="AD364" s="7">
        <f>cesta!AD364/6</f>
        <v>9.99000000000000021</v>
      </c>
      <c r="AE364" s="7">
        <f>cesta!AE364/6</f>
        <v>13.4683333333333</v>
      </c>
      <c r="AF364" s="7">
        <f>cesta!AF364/6</f>
        <v>12.8949999999999996</v>
      </c>
      <c r="AG364" s="7">
        <f>cesta!AG364/6</f>
        <v>20</v>
      </c>
      <c r="AH364" s="7">
        <f>cesta!AH364/1.2</f>
        <v>3.69166666666666998</v>
      </c>
      <c r="AI364" s="7">
        <f>cesta!AI364/1.2</f>
        <v>6.89166666666667016</v>
      </c>
      <c r="AJ364" s="7">
        <f>cesta!AJ364/1.2</f>
        <v>6.9916666666666698</v>
      </c>
      <c r="AK364" s="7">
        <f>cesta!AK364/1.2</f>
        <v>12.9916666666666991</v>
      </c>
      <c r="AL364" s="7">
        <f>cesta!AL364/11.25</f>
        <v>1.99022222222221998</v>
      </c>
      <c r="AM364" s="7">
        <f>cesta!AM364/11.25</f>
        <v>3.6373333333333302</v>
      </c>
      <c r="AN364" s="7">
        <f>cesta!AN364/11.25</f>
        <v>3.79022222222222016</v>
      </c>
      <c r="AO364" s="7">
        <f>cesta!AO364/11.25</f>
        <v>4.49955555555555975</v>
      </c>
      <c r="AP364" s="7">
        <f>cesta!AP364/3</f>
        <v>2.49000000000000021</v>
      </c>
      <c r="AQ364" s="7">
        <f>cesta!AQ364/3</f>
        <v>3.70000000000000018</v>
      </c>
      <c r="AR364" s="7">
        <f>cesta!AR364/3</f>
        <v>3.79000000000000004</v>
      </c>
      <c r="AS364" s="7">
        <f>cesta!AS364/3</f>
        <v>4.38999999999999968</v>
      </c>
      <c r="AT364" s="7">
        <f>cesta!AT364*1.2</f>
        <v>7.99199999999999999</v>
      </c>
      <c r="AU364" s="7">
        <f>cesta!AU364*1.2</f>
        <v>9.52800000000000047</v>
      </c>
      <c r="AV364" s="7">
        <f>cesta!AV364*1.2</f>
        <v>9.49200000000000088</v>
      </c>
      <c r="AW364" s="7">
        <f>cesta!AW364*1.2</f>
        <v>12.984</v>
      </c>
      <c r="AX364" s="7">
        <f>cesta!AX364/3.75</f>
        <v>4.85066666666666979</v>
      </c>
      <c r="AY364" s="7">
        <f>cesta!AY364/3.75</f>
        <v>10.5199999999999996</v>
      </c>
      <c r="AZ364" s="7">
        <f>cesta!AZ364/3.75</f>
        <v>9.98933333333332918</v>
      </c>
      <c r="BA364" s="7">
        <f>cesta!BA364/3.75</f>
        <v>16.989333333333299</v>
      </c>
    </row>
    <row r="365" spans="1:53">
      <c r="A365" s="3" t="s">
        <v>80</v>
      </c>
      <c r="B365" s="9" t="n">
        <v>44507</v>
      </c>
      <c r="C365" s="1" t="s">
        <v>67</v>
      </c>
      <c r="D365" s="4" t="n">
        <v>0.85416666666666643</v>
      </c>
      <c r="E365" s="1" t="s">
        <v>63</v>
      </c>
      <c r="F365" s="7">
        <f>cesta!F365/4.5</f>
        <v>32.9911111111111026</v>
      </c>
      <c r="G365" s="7">
        <f>cesta!G365/4.5</f>
        <v>38.6222222222221987</v>
      </c>
      <c r="H365" s="7">
        <f>cesta!H365/4.5</f>
        <v>38.9911111111111026</v>
      </c>
      <c r="I365" s="7">
        <f>cesta!I365/4.5</f>
        <v>49.9911111111111026</v>
      </c>
      <c r="J365" s="7">
        <f>cesta!J365/6</f>
        <v>3.68999999999999995</v>
      </c>
      <c r="K365" s="7">
        <f>cesta!K365/6</f>
        <v>5.66666666666666963</v>
      </c>
      <c r="L365" s="7">
        <f>cesta!L365/6</f>
        <v>5.32000000000000028</v>
      </c>
      <c r="M365" s="7">
        <f>cesta!M365/6</f>
        <v>9.58999999999999986</v>
      </c>
      <c r="N365" s="7">
        <f>cesta!N365/4.5</f>
        <v>5.49111111111110972</v>
      </c>
      <c r="O365" s="7">
        <f>cesta!O365/4.5</f>
        <v>7.62222222222222001</v>
      </c>
      <c r="P365" s="7">
        <f>cesta!P365/4.5</f>
        <v>7.48888888888888982</v>
      </c>
      <c r="Q365" s="7">
        <f>cesta!Q365/4.5</f>
        <v>10.7888888888889003</v>
      </c>
      <c r="R365" s="7">
        <f>cesta!R365/3.6</f>
        <v>3.28888888888889008</v>
      </c>
      <c r="S365" s="7">
        <f>cesta!S365/3.6</f>
        <v>4.92777777777777981</v>
      </c>
      <c r="T365" s="7">
        <f>cesta!T365/3.6</f>
        <v>4.98888888888888982</v>
      </c>
      <c r="U365" s="7">
        <f>cesta!U365/3.6</f>
        <v>6.78888888888888964</v>
      </c>
      <c r="V365" s="7">
        <f>cesta!V365/3</f>
        <v>3.49000000000000021</v>
      </c>
      <c r="W365" s="7">
        <f>cesta!W365/3</f>
        <v>4.51999999999999957</v>
      </c>
      <c r="X365" s="7">
        <f>cesta!X365/3</f>
        <v>4.38999999999999968</v>
      </c>
      <c r="Y365" s="7">
        <f>cesta!Y365/3</f>
        <v>5.99000000000000021</v>
      </c>
      <c r="Z365" s="7">
        <f>cesta!Z365/12</f>
        <v>4.58999999999999986</v>
      </c>
      <c r="AA365" s="7">
        <f>cesta!AA365/12</f>
        <v>6.20000000000000018</v>
      </c>
      <c r="AB365" s="7">
        <f>cesta!AB365/12</f>
        <v>6.49000000000000021</v>
      </c>
      <c r="AC365" s="7">
        <f>cesta!AC365/12</f>
        <v>6.99000000000000021</v>
      </c>
      <c r="AD365" s="7">
        <f>cesta!AD365/6</f>
        <v>8.99000000000000021</v>
      </c>
      <c r="AE365" s="7">
        <f>cesta!AE365/6</f>
        <v>13.3433333333333</v>
      </c>
      <c r="AF365" s="7">
        <f>cesta!AF365/6</f>
        <v>12.8949999999999996</v>
      </c>
      <c r="AG365" s="7">
        <f>cesta!AG365/6</f>
        <v>20</v>
      </c>
      <c r="AH365" s="7">
        <f>cesta!AH365/1.2</f>
        <v>3.69166666666666998</v>
      </c>
      <c r="AI365" s="7">
        <f>cesta!AI365/1.2</f>
        <v>6.89166666666667016</v>
      </c>
      <c r="AJ365" s="7">
        <f>cesta!AJ365/1.2</f>
        <v>6.9916666666666698</v>
      </c>
      <c r="AK365" s="7">
        <f>cesta!AK365/1.2</f>
        <v>12.9916666666666991</v>
      </c>
      <c r="AL365" s="7">
        <f>cesta!AL365/11.25</f>
        <v>1.99022222222221998</v>
      </c>
      <c r="AM365" s="7">
        <f>cesta!AM365/11.25</f>
        <v>3.75377777777777988</v>
      </c>
      <c r="AN365" s="7">
        <f>cesta!AN365/11.25</f>
        <v>3.88977777777778009</v>
      </c>
      <c r="AO365" s="7">
        <f>cesta!AO365/11.25</f>
        <v>4.9502222222222203</v>
      </c>
      <c r="AP365" s="7">
        <f>cesta!AP365/3</f>
        <v>2.47666666666667012</v>
      </c>
      <c r="AQ365" s="7">
        <f>cesta!AQ365/3</f>
        <v>3.70999999999999996</v>
      </c>
      <c r="AR365" s="7">
        <f>cesta!AR365/3</f>
        <v>3.79000000000000004</v>
      </c>
      <c r="AS365" s="7">
        <f>cesta!AS365/3</f>
        <v>4.38999999999999968</v>
      </c>
      <c r="AT365" s="7">
        <f>cesta!AT365*1.2</f>
        <v>8.18399999999999928</v>
      </c>
      <c r="AU365" s="7">
        <f>cesta!AU365*1.2</f>
        <v>9.57600000000000051</v>
      </c>
      <c r="AV365" s="7">
        <f>cesta!AV365*1.2</f>
        <v>9.49200000000000088</v>
      </c>
      <c r="AW365" s="7">
        <f>cesta!AW365*1.2</f>
        <v>12.984</v>
      </c>
      <c r="AX365" s="7">
        <f>cesta!AX365/3.75</f>
        <v>4.85066666666666979</v>
      </c>
      <c r="AY365" s="7">
        <f>cesta!AY365/3.75</f>
        <v>10.5199999999999996</v>
      </c>
      <c r="AZ365" s="7">
        <f>cesta!AZ365/3.75</f>
        <v>9.98933333333332918</v>
      </c>
      <c r="BA365" s="7">
        <f>cesta!BA365/3.75</f>
        <v>16.989333333333299</v>
      </c>
    </row>
    <row r="366" spans="1:53">
      <c r="A366" s="3" t="s">
        <v>80</v>
      </c>
      <c r="B366" s="9" t="n">
        <v>44508</v>
      </c>
      <c r="C366" s="1" t="s">
        <v>58</v>
      </c>
      <c r="D366" s="4" t="n">
        <v>0.786805555555555536</v>
      </c>
      <c r="E366" s="1" t="s">
        <v>63</v>
      </c>
      <c r="F366" s="7">
        <f>cesta!F366/4.5</f>
        <v>31.9888888888889014</v>
      </c>
      <c r="G366" s="7">
        <f>cesta!G366/4.5</f>
        <v>38.422222222222203</v>
      </c>
      <c r="H366" s="7">
        <f>cesta!H366/4.5</f>
        <v>37.9911111111111026</v>
      </c>
      <c r="I366" s="7">
        <f>cesta!I366/4.5</f>
        <v>49.9911111111111026</v>
      </c>
      <c r="J366" s="7">
        <f>cesta!J366/6</f>
        <v>3.68999999999999995</v>
      </c>
      <c r="K366" s="7">
        <f>cesta!K366/6</f>
        <v>5.6216666666666697</v>
      </c>
      <c r="L366" s="7">
        <f>cesta!L366/6</f>
        <v>5.25</v>
      </c>
      <c r="M366" s="7">
        <f>cesta!M366/6</f>
        <v>9.58999999999999986</v>
      </c>
      <c r="N366" s="7">
        <f>cesta!N366/4.5</f>
        <v>5.49111111111110972</v>
      </c>
      <c r="O366" s="7">
        <f>cesta!O366/4.5</f>
        <v>7.66666666666666963</v>
      </c>
      <c r="P366" s="7">
        <f>cesta!P366/4.5</f>
        <v>7.48888888888888982</v>
      </c>
      <c r="Q366" s="7">
        <f>cesta!Q366/4.5</f>
        <v>10.7888888888889003</v>
      </c>
      <c r="R366" s="7">
        <f>cesta!R366/3.6</f>
        <v>3.28888888888889008</v>
      </c>
      <c r="S366" s="7">
        <f>cesta!S366/3.6</f>
        <v>4.94444444444444997</v>
      </c>
      <c r="T366" s="7">
        <f>cesta!T366/3.6</f>
        <v>4.98888888888888982</v>
      </c>
      <c r="U366" s="7">
        <f>cesta!U366/3.6</f>
        <v>6.78888888888888964</v>
      </c>
      <c r="V366" s="7">
        <f>cesta!V366/3</f>
        <v>3.49000000000000021</v>
      </c>
      <c r="W366" s="7">
        <f>cesta!W366/3</f>
        <v>4.54999999999999982</v>
      </c>
      <c r="X366" s="7">
        <f>cesta!X366/3</f>
        <v>4.49000000000000021</v>
      </c>
      <c r="Y366" s="7">
        <f>cesta!Y366/3</f>
        <v>5.99000000000000021</v>
      </c>
      <c r="Z366" s="7">
        <f>cesta!Z366/12</f>
        <v>4.99000000000000021</v>
      </c>
      <c r="AA366" s="7">
        <f>cesta!AA366/12</f>
        <v>6.42250000000000032</v>
      </c>
      <c r="AB366" s="7">
        <f>cesta!AB366/12</f>
        <v>6.49000000000000021</v>
      </c>
      <c r="AC366" s="7">
        <f>cesta!AC366/12</f>
        <v>7.5</v>
      </c>
      <c r="AD366" s="7">
        <f>cesta!AD366/6</f>
        <v>7.08999999999999986</v>
      </c>
      <c r="AE366" s="7">
        <f>cesta!AE366/6</f>
        <v>12.7300000000000004</v>
      </c>
      <c r="AF366" s="7">
        <f>cesta!AF366/6</f>
        <v>12.8949999999999996</v>
      </c>
      <c r="AG366" s="7">
        <f>cesta!AG366/6</f>
        <v>20</v>
      </c>
      <c r="AH366" s="7">
        <f>cesta!AH366/1.2</f>
        <v>3.69166666666666998</v>
      </c>
      <c r="AI366" s="7">
        <f>cesta!AI366/1.2</f>
        <v>6.90000000000000036</v>
      </c>
      <c r="AJ366" s="7">
        <f>cesta!AJ366/1.2</f>
        <v>6.9916666666666698</v>
      </c>
      <c r="AK366" s="7">
        <f>cesta!AK366/1.2</f>
        <v>12.9916666666666991</v>
      </c>
      <c r="AL366" s="7">
        <f>cesta!AL366/11.25</f>
        <v>2.88977777777778009</v>
      </c>
      <c r="AM366" s="7">
        <f>cesta!AM366/11.25</f>
        <v>3.71377777777777984</v>
      </c>
      <c r="AN366" s="7">
        <f>cesta!AN366/11.25</f>
        <v>3.79022222222222016</v>
      </c>
      <c r="AO366" s="7">
        <f>cesta!AO366/11.25</f>
        <v>4.49955555555555975</v>
      </c>
      <c r="AP366" s="7">
        <f>cesta!AP366/3</f>
        <v>2.49000000000000021</v>
      </c>
      <c r="AQ366" s="7">
        <f>cesta!AQ366/3</f>
        <v>3.70999999999999996</v>
      </c>
      <c r="AR366" s="7">
        <f>cesta!AR366/3</f>
        <v>3.79000000000000004</v>
      </c>
      <c r="AS366" s="7">
        <f>cesta!AS366/3</f>
        <v>4.38999999999999968</v>
      </c>
      <c r="AT366" s="7">
        <f>cesta!AT366*1.2</f>
        <v>8.18399999999999928</v>
      </c>
      <c r="AU366" s="7">
        <f>cesta!AU366*1.2</f>
        <v>9.57600000000000051</v>
      </c>
      <c r="AV366" s="7">
        <f>cesta!AV366*1.2</f>
        <v>9.49200000000000088</v>
      </c>
      <c r="AW366" s="7">
        <f>cesta!AW366*1.2</f>
        <v>12.984</v>
      </c>
      <c r="AX366" s="7">
        <f>cesta!AX366/3.75</f>
        <v>4.85066666666666979</v>
      </c>
      <c r="AY366" s="7">
        <f>cesta!AY366/3.75</f>
        <v>10.4986666666667006</v>
      </c>
      <c r="AZ366" s="7">
        <f>cesta!AZ366/3.75</f>
        <v>9.98933333333332918</v>
      </c>
      <c r="BA366" s="7">
        <f>cesta!BA366/3.75</f>
        <v>16.989333333333299</v>
      </c>
    </row>
    <row r="367" spans="1:53">
      <c r="A367" s="3" t="s">
        <v>80</v>
      </c>
      <c r="B367" s="9" t="n">
        <v>44509</v>
      </c>
      <c r="C367" s="1" t="s">
        <v>60</v>
      </c>
      <c r="D367" s="4" t="n">
        <v>0.736111111111111072</v>
      </c>
      <c r="E367" s="1" t="s">
        <v>59</v>
      </c>
      <c r="F367" s="7">
        <f>cesta!F367/4.5</f>
        <v>31.9888888888889014</v>
      </c>
      <c r="G367" s="7">
        <f>cesta!G367/4.5</f>
        <v>38.0933333333332982</v>
      </c>
      <c r="H367" s="7">
        <f>cesta!H367/4.5</f>
        <v>37.9911111111111026</v>
      </c>
      <c r="I367" s="7">
        <f>cesta!I367/4.5</f>
        <v>49.9911111111111026</v>
      </c>
      <c r="J367" s="7">
        <f>cesta!J367/6</f>
        <v>3.68999999999999995</v>
      </c>
      <c r="K367" s="7">
        <f>cesta!K367/6</f>
        <v>5.70833333333333037</v>
      </c>
      <c r="L367" s="7">
        <f>cesta!L367/6</f>
        <v>5.40000000000000036</v>
      </c>
      <c r="M367" s="7">
        <f>cesta!M367/6</f>
        <v>9.58999999999999986</v>
      </c>
      <c r="N367" s="7">
        <f>cesta!N367/4.5</f>
        <v>5.49111111111110972</v>
      </c>
      <c r="O367" s="7">
        <f>cesta!O367/4.5</f>
        <v>7.77555555555556044</v>
      </c>
      <c r="P367" s="7">
        <f>cesta!P367/4.5</f>
        <v>7.48888888888888982</v>
      </c>
      <c r="Q367" s="7">
        <f>cesta!Q367/4.5</f>
        <v>10.7888888888889003</v>
      </c>
      <c r="R367" s="7">
        <f>cesta!R367/3.6</f>
        <v>3.28888888888889008</v>
      </c>
      <c r="S367" s="7">
        <f>cesta!S367/3.6</f>
        <v>4.96388888888889035</v>
      </c>
      <c r="T367" s="7">
        <f>cesta!T367/3.6</f>
        <v>4.98888888888888982</v>
      </c>
      <c r="U367" s="7">
        <f>cesta!U367/3.6</f>
        <v>6.78888888888888964</v>
      </c>
      <c r="V367" s="7">
        <f>cesta!V367/3</f>
        <v>3.49000000000000021</v>
      </c>
      <c r="W367" s="7">
        <f>cesta!W367/3</f>
        <v>4.54666666666667041</v>
      </c>
      <c r="X367" s="7">
        <f>cesta!X367/3</f>
        <v>4.49000000000000021</v>
      </c>
      <c r="Y367" s="7">
        <f>cesta!Y367/3</f>
        <v>5.99000000000000021</v>
      </c>
      <c r="Z367" s="7">
        <f>cesta!Z367/12</f>
        <v>4.99000000000000021</v>
      </c>
      <c r="AA367" s="7">
        <f>cesta!AA367/12</f>
        <v>6.59166666666667034</v>
      </c>
      <c r="AB367" s="7">
        <f>cesta!AB367/12</f>
        <v>6.49000000000000021</v>
      </c>
      <c r="AC367" s="7">
        <f>cesta!AC367/12</f>
        <v>7.74000000000000021</v>
      </c>
      <c r="AD367" s="7">
        <f>cesta!AD367/6</f>
        <v>9.99000000000000021</v>
      </c>
      <c r="AE367" s="7">
        <f>cesta!AE367/6</f>
        <v>13.0933333333333</v>
      </c>
      <c r="AF367" s="7">
        <f>cesta!AF367/6</f>
        <v>12.3949999999999996</v>
      </c>
      <c r="AG367" s="7">
        <f>cesta!AG367/6</f>
        <v>20</v>
      </c>
      <c r="AH367" s="7">
        <f>cesta!AH367/1.2</f>
        <v>3.69166666666666998</v>
      </c>
      <c r="AI367" s="7">
        <f>cesta!AI367/1.2</f>
        <v>6.94166666666666998</v>
      </c>
      <c r="AJ367" s="7">
        <f>cesta!AJ367/1.2</f>
        <v>6.9916666666666698</v>
      </c>
      <c r="AK367" s="7">
        <f>cesta!AK367/1.2</f>
        <v>12.9916666666666991</v>
      </c>
      <c r="AL367" s="7">
        <f>cesta!AL367/11.25</f>
        <v>2.88977777777778009</v>
      </c>
      <c r="AM367" s="7">
        <f>cesta!AM367/11.25</f>
        <v>3.89511111111110999</v>
      </c>
      <c r="AN367" s="7">
        <f>cesta!AN367/11.25</f>
        <v>3.99022222222221998</v>
      </c>
      <c r="AO367" s="7">
        <f>cesta!AO367/11.25</f>
        <v>4.9502222222222203</v>
      </c>
      <c r="AP367" s="7">
        <f>cesta!AP367/3</f>
        <v>2.49000000000000021</v>
      </c>
      <c r="AQ367" s="7">
        <f>cesta!AQ367/3</f>
        <v>3.70333333333333004</v>
      </c>
      <c r="AR367" s="7">
        <f>cesta!AR367/3</f>
        <v>3.79000000000000004</v>
      </c>
      <c r="AS367" s="7">
        <f>cesta!AS367/3</f>
        <v>4.38999999999999968</v>
      </c>
      <c r="AT367" s="7">
        <f>cesta!AT367*1.2</f>
        <v>8.4480000000000004</v>
      </c>
      <c r="AU367" s="7">
        <f>cesta!AU367*1.2</f>
        <v>9.63599999999999923</v>
      </c>
      <c r="AV367" s="7">
        <f>cesta!AV367*1.2</f>
        <v>9.49200000000000088</v>
      </c>
      <c r="AW367" s="7">
        <f>cesta!AW367*1.2</f>
        <v>12.984</v>
      </c>
      <c r="AX367" s="7">
        <f>cesta!AX367/3.75</f>
        <v>4.85066666666666979</v>
      </c>
      <c r="AY367" s="7">
        <f>cesta!AY367/3.75</f>
        <v>10.4879999999999995</v>
      </c>
      <c r="AZ367" s="7">
        <f>cesta!AZ367/3.75</f>
        <v>9.98933333333332918</v>
      </c>
      <c r="BA367" s="7">
        <f>cesta!BA367/3.75</f>
        <v>16.989333333333299</v>
      </c>
    </row>
    <row r="368" spans="1:53">
      <c r="A368" s="3" t="s">
        <v>80</v>
      </c>
      <c r="B368" s="9" t="n">
        <v>44510</v>
      </c>
      <c r="C368" s="1" t="s">
        <v>62</v>
      </c>
      <c r="D368" s="4" t="n">
        <v>0.444444444444444464</v>
      </c>
      <c r="E368" s="1" t="s">
        <v>61</v>
      </c>
      <c r="F368" s="7">
        <f>cesta!F368/4.5</f>
        <v>31.9888888888889014</v>
      </c>
      <c r="G368" s="7">
        <f>cesta!G368/4.5</f>
        <v>38.1266666666667007</v>
      </c>
      <c r="H368" s="7">
        <f>cesta!H368/4.5</f>
        <v>37.9911111111111026</v>
      </c>
      <c r="I368" s="7">
        <f>cesta!I368/4.5</f>
        <v>49.9911111111111026</v>
      </c>
      <c r="J368" s="7">
        <f>cesta!J368/6</f>
        <v>3.68999999999999995</v>
      </c>
      <c r="K368" s="7">
        <f>cesta!K368/6</f>
        <v>5.71833333333333016</v>
      </c>
      <c r="L368" s="7">
        <f>cesta!L368/6</f>
        <v>5.45000000000000018</v>
      </c>
      <c r="M368" s="7">
        <f>cesta!M368/6</f>
        <v>9.58999999999999986</v>
      </c>
      <c r="N368" s="7">
        <f>cesta!N368/4.5</f>
        <v>5.49111111111110972</v>
      </c>
      <c r="O368" s="7">
        <f>cesta!O368/4.5</f>
        <v>7.69555555555556037</v>
      </c>
      <c r="P368" s="7">
        <f>cesta!P368/4.5</f>
        <v>7.48888888888888982</v>
      </c>
      <c r="Q368" s="7">
        <f>cesta!Q368/4.5</f>
        <v>10.7888888888889003</v>
      </c>
      <c r="R368" s="7">
        <f>cesta!R368/3.6</f>
        <v>3.28888888888889008</v>
      </c>
      <c r="S368" s="7">
        <f>cesta!S368/3.6</f>
        <v>4.97499999999999964</v>
      </c>
      <c r="T368" s="7">
        <f>cesta!T368/3.6</f>
        <v>4.98888888888888982</v>
      </c>
      <c r="U368" s="7">
        <f>cesta!U368/3.6</f>
        <v>6.78888888888888964</v>
      </c>
      <c r="V368" s="7">
        <f>cesta!V368/3</f>
        <v>3.49000000000000021</v>
      </c>
      <c r="W368" s="7">
        <f>cesta!W368/3</f>
        <v>4.54666666666667041</v>
      </c>
      <c r="X368" s="7">
        <f>cesta!X368/3</f>
        <v>4.49000000000000021</v>
      </c>
      <c r="Y368" s="7">
        <f>cesta!Y368/3</f>
        <v>5.99000000000000021</v>
      </c>
      <c r="Z368" s="7">
        <f>cesta!Z368/12</f>
        <v>4.99000000000000021</v>
      </c>
      <c r="AA368" s="7">
        <f>cesta!AA368/12</f>
        <v>6.41833333333333034</v>
      </c>
      <c r="AB368" s="7">
        <f>cesta!AB368/12</f>
        <v>6.49000000000000021</v>
      </c>
      <c r="AC368" s="7">
        <f>cesta!AC368/12</f>
        <v>7.74000000000000021</v>
      </c>
      <c r="AD368" s="7">
        <f>cesta!AD368/6</f>
        <v>9.99000000000000021</v>
      </c>
      <c r="AE368" s="7">
        <f>cesta!AE368/6</f>
        <v>13.5350000000000001</v>
      </c>
      <c r="AF368" s="7">
        <f>cesta!AF368/6</f>
        <v>12.8000000000000007</v>
      </c>
      <c r="AG368" s="7">
        <f>cesta!AG368/6</f>
        <v>20</v>
      </c>
      <c r="AH368" s="7">
        <f>cesta!AH368/1.2</f>
        <v>3.69166666666666998</v>
      </c>
      <c r="AI368" s="7">
        <f>cesta!AI368/1.2</f>
        <v>6.94166666666666998</v>
      </c>
      <c r="AJ368" s="7">
        <f>cesta!AJ368/1.2</f>
        <v>6.9916666666666698</v>
      </c>
      <c r="AK368" s="7">
        <f>cesta!AK368/1.2</f>
        <v>12.9916666666666991</v>
      </c>
      <c r="AL368" s="7">
        <f>cesta!AL368/11.25</f>
        <v>1.99022222222221998</v>
      </c>
      <c r="AM368" s="7">
        <f>cesta!AM368/11.25</f>
        <v>3.52355555555556021</v>
      </c>
      <c r="AN368" s="7">
        <f>cesta!AN368/11.25</f>
        <v>3.79022222222222016</v>
      </c>
      <c r="AO368" s="7">
        <f>cesta!AO368/11.25</f>
        <v>4.99022222222222034</v>
      </c>
      <c r="AP368" s="7">
        <f>cesta!AP368/3</f>
        <v>2.14999999999999991</v>
      </c>
      <c r="AQ368" s="7">
        <f>cesta!AQ368/3</f>
        <v>3.64666666666667005</v>
      </c>
      <c r="AR368" s="7">
        <f>cesta!AR368/3</f>
        <v>3.79000000000000004</v>
      </c>
      <c r="AS368" s="7">
        <f>cesta!AS368/3</f>
        <v>4.38999999999999968</v>
      </c>
      <c r="AT368" s="7">
        <f>cesta!AT368*1.2</f>
        <v>8.4480000000000004</v>
      </c>
      <c r="AU368" s="7">
        <f>cesta!AU368*1.2</f>
        <v>9.64799999999999969</v>
      </c>
      <c r="AV368" s="7">
        <f>cesta!AV368*1.2</f>
        <v>9.49200000000000088</v>
      </c>
      <c r="AW368" s="7">
        <f>cesta!AW368*1.2</f>
        <v>12.984</v>
      </c>
      <c r="AX368" s="7">
        <f>cesta!AX368/3.75</f>
        <v>4.85066666666666979</v>
      </c>
      <c r="AY368" s="7">
        <f>cesta!AY368/3.75</f>
        <v>10.4719999999999995</v>
      </c>
      <c r="AZ368" s="7">
        <f>cesta!AZ368/3.75</f>
        <v>9.98933333333332918</v>
      </c>
      <c r="BA368" s="7">
        <f>cesta!BA368/3.75</f>
        <v>16.989333333333299</v>
      </c>
    </row>
    <row r="369" spans="1:53">
      <c r="A369" s="3" t="s">
        <v>80</v>
      </c>
      <c r="B369" s="9" t="n">
        <v>44511</v>
      </c>
      <c r="C369" s="1" t="s">
        <v>64</v>
      </c>
      <c r="D369" s="4" t="n">
        <v>0.57986111111111116</v>
      </c>
      <c r="E369" s="1" t="s">
        <v>59</v>
      </c>
      <c r="F369" s="7">
        <f>cesta!F369/4.5</f>
        <v>31.9888888888889014</v>
      </c>
      <c r="G369" s="7">
        <f>cesta!G369/4.5</f>
        <v>37.9266666666666978</v>
      </c>
      <c r="H369" s="7">
        <f>cesta!H369/4.5</f>
        <v>37.9911111111111026</v>
      </c>
      <c r="I369" s="7">
        <f>cesta!I369/4.5</f>
        <v>49.9911111111111026</v>
      </c>
      <c r="J369" s="7">
        <f>cesta!J369/6</f>
        <v>3.68999999999999995</v>
      </c>
      <c r="K369" s="7">
        <f>cesta!K369/6</f>
        <v>5.64499999999999957</v>
      </c>
      <c r="L369" s="7">
        <f>cesta!L369/6</f>
        <v>5.26999999999999957</v>
      </c>
      <c r="M369" s="7">
        <f>cesta!M369/6</f>
        <v>9.58999999999999986</v>
      </c>
      <c r="N369" s="7">
        <f>cesta!N369/4.5</f>
        <v>5.49111111111110972</v>
      </c>
      <c r="O369" s="7">
        <f>cesta!O369/4.5</f>
        <v>7.63999999999999968</v>
      </c>
      <c r="P369" s="7">
        <f>cesta!P369/4.5</f>
        <v>7.48888888888888982</v>
      </c>
      <c r="Q369" s="7">
        <f>cesta!Q369/4.5</f>
        <v>10.7888888888889003</v>
      </c>
      <c r="R369" s="7">
        <f>cesta!R369/3.6</f>
        <v>3.28888888888889008</v>
      </c>
      <c r="S369" s="7">
        <f>cesta!S369/3.6</f>
        <v>4.97222222222221966</v>
      </c>
      <c r="T369" s="7">
        <f>cesta!T369/3.6</f>
        <v>4.98888888888888982</v>
      </c>
      <c r="U369" s="7">
        <f>cesta!U369/3.6</f>
        <v>6.78888888888888964</v>
      </c>
      <c r="V369" s="7">
        <f>cesta!V369/3</f>
        <v>3.49000000000000021</v>
      </c>
      <c r="W369" s="7">
        <f>cesta!W369/3</f>
        <v>4.48666666666666991</v>
      </c>
      <c r="X369" s="7">
        <f>cesta!X369/3</f>
        <v>4.34666666666667023</v>
      </c>
      <c r="Y369" s="7">
        <f>cesta!Y369/3</f>
        <v>5.99000000000000021</v>
      </c>
      <c r="Z369" s="7">
        <f>cesta!Z369/12</f>
        <v>3.99000000000000021</v>
      </c>
      <c r="AA369" s="7">
        <f>cesta!AA369/12</f>
        <v>6.31666666666666998</v>
      </c>
      <c r="AB369" s="7">
        <f>cesta!AB369/12</f>
        <v>6.49000000000000021</v>
      </c>
      <c r="AC369" s="7">
        <f>cesta!AC369/12</f>
        <v>7.5</v>
      </c>
      <c r="AD369" s="7">
        <f>cesta!AD369/6</f>
        <v>9.99000000000000021</v>
      </c>
      <c r="AE369" s="7">
        <f>cesta!AE369/6</f>
        <v>13.4683333333333</v>
      </c>
      <c r="AF369" s="7">
        <f>cesta!AF369/6</f>
        <v>12.8949999999999996</v>
      </c>
      <c r="AG369" s="7">
        <f>cesta!AG369/6</f>
        <v>20</v>
      </c>
      <c r="AH369" s="7">
        <f>cesta!AH369/1.2</f>
        <v>3.69166666666666998</v>
      </c>
      <c r="AI369" s="7">
        <f>cesta!AI369/1.2</f>
        <v>6.93333333333333002</v>
      </c>
      <c r="AJ369" s="7">
        <f>cesta!AJ369/1.2</f>
        <v>6.9916666666666698</v>
      </c>
      <c r="AK369" s="7">
        <f>cesta!AK369/1.2</f>
        <v>12.9916666666666991</v>
      </c>
      <c r="AL369" s="7">
        <f>cesta!AL369/11.25</f>
        <v>1.99022222222221998</v>
      </c>
      <c r="AM369" s="7">
        <f>cesta!AM369/11.25</f>
        <v>3.49777777777778009</v>
      </c>
      <c r="AN369" s="7">
        <f>cesta!AN369/11.25</f>
        <v>3.68977777777777982</v>
      </c>
      <c r="AO369" s="7">
        <f>cesta!AO369/11.25</f>
        <v>4.99022222222222034</v>
      </c>
      <c r="AP369" s="7">
        <f>cesta!AP369/3</f>
        <v>2.14999999999999991</v>
      </c>
      <c r="AQ369" s="7">
        <f>cesta!AQ369/3</f>
        <v>3.64666666666667005</v>
      </c>
      <c r="AR369" s="7">
        <f>cesta!AR369/3</f>
        <v>3.79000000000000004</v>
      </c>
      <c r="AS369" s="7">
        <f>cesta!AS369/3</f>
        <v>4.38999999999999968</v>
      </c>
      <c r="AT369" s="7">
        <f>cesta!AT369*1.2</f>
        <v>8.4480000000000004</v>
      </c>
      <c r="AU369" s="7">
        <f>cesta!AU369*1.2</f>
        <v>9.62400000000000055</v>
      </c>
      <c r="AV369" s="7">
        <f>cesta!AV369*1.2</f>
        <v>9.49200000000000088</v>
      </c>
      <c r="AW369" s="7">
        <f>cesta!AW369*1.2</f>
        <v>12.984</v>
      </c>
      <c r="AX369" s="7">
        <f>cesta!AX369/3.75</f>
        <v>4.85066666666666979</v>
      </c>
      <c r="AY369" s="7">
        <f>cesta!AY369/3.75</f>
        <v>10.5173333333332994</v>
      </c>
      <c r="AZ369" s="7">
        <f>cesta!AZ369/3.75</f>
        <v>9.98933333333332918</v>
      </c>
      <c r="BA369" s="7">
        <f>cesta!BA369/3.75</f>
        <v>16.989333333333299</v>
      </c>
    </row>
    <row r="370" spans="1:53">
      <c r="A370" s="3" t="s">
        <v>80</v>
      </c>
      <c r="B370" s="9" t="n">
        <v>44512</v>
      </c>
      <c r="C370" s="1" t="s">
        <v>65</v>
      </c>
      <c r="D370" s="4" t="n">
        <v>0.625</v>
      </c>
      <c r="E370" s="1" t="s">
        <v>59</v>
      </c>
      <c r="F370" s="7">
        <f>cesta!F370/4.5</f>
        <v>31.9888888888889014</v>
      </c>
      <c r="G370" s="7">
        <f>cesta!G370/4.5</f>
        <v>37.557777777777801</v>
      </c>
      <c r="H370" s="7">
        <f>cesta!H370/4.5</f>
        <v>37.9911111111111026</v>
      </c>
      <c r="I370" s="7">
        <f>cesta!I370/4.5</f>
        <v>49.9911111111111026</v>
      </c>
      <c r="J370" s="7">
        <f>cesta!J370/6</f>
        <v>3.68999999999999995</v>
      </c>
      <c r="K370" s="7">
        <f>cesta!K370/6</f>
        <v>5.69166666666666998</v>
      </c>
      <c r="L370" s="7">
        <f>cesta!L370/6</f>
        <v>5.46999999999999975</v>
      </c>
      <c r="M370" s="7">
        <f>cesta!M370/6</f>
        <v>9.58999999999999986</v>
      </c>
      <c r="N370" s="7">
        <f>cesta!N370/4.5</f>
        <v>5.49111111111110972</v>
      </c>
      <c r="O370" s="7">
        <f>cesta!O370/4.5</f>
        <v>7.66666666666666963</v>
      </c>
      <c r="P370" s="7">
        <f>cesta!P370/4.5</f>
        <v>7.48888888888888982</v>
      </c>
      <c r="Q370" s="7">
        <f>cesta!Q370/4.5</f>
        <v>10.7888888888889003</v>
      </c>
      <c r="R370" s="7">
        <f>cesta!R370/3.6</f>
        <v>3.28888888888889008</v>
      </c>
      <c r="S370" s="7">
        <f>cesta!S370/3.6</f>
        <v>4.93888888888888999</v>
      </c>
      <c r="T370" s="7">
        <f>cesta!T370/3.6</f>
        <v>4.98888888888888982</v>
      </c>
      <c r="U370" s="7">
        <f>cesta!U370/3.6</f>
        <v>6.78888888888888964</v>
      </c>
      <c r="V370" s="7">
        <f>cesta!V370/3</f>
        <v>3.49000000000000021</v>
      </c>
      <c r="W370" s="7">
        <f>cesta!W370/3</f>
        <v>4.55333333333333012</v>
      </c>
      <c r="X370" s="7">
        <f>cesta!X370/3</f>
        <v>4.49000000000000021</v>
      </c>
      <c r="Y370" s="7">
        <f>cesta!Y370/3</f>
        <v>5.99000000000000021</v>
      </c>
      <c r="Z370" s="7">
        <f>cesta!Z370/12</f>
        <v>3.99000000000000021</v>
      </c>
      <c r="AA370" s="7">
        <f>cesta!AA370/12</f>
        <v>6.21833333333333016</v>
      </c>
      <c r="AB370" s="7">
        <f>cesta!AB370/12</f>
        <v>6.49000000000000021</v>
      </c>
      <c r="AC370" s="7">
        <f>cesta!AC370/12</f>
        <v>7.5</v>
      </c>
      <c r="AD370" s="7">
        <f>cesta!AD370/6</f>
        <v>9.99000000000000021</v>
      </c>
      <c r="AE370" s="7">
        <f>cesta!AE370/6</f>
        <v>13.6783333333333008</v>
      </c>
      <c r="AF370" s="7">
        <f>cesta!AF370/6</f>
        <v>12.9900000000000002</v>
      </c>
      <c r="AG370" s="7">
        <f>cesta!AG370/6</f>
        <v>20</v>
      </c>
      <c r="AH370" s="7">
        <f>cesta!AH370/1.2</f>
        <v>3.69166666666666998</v>
      </c>
      <c r="AI370" s="7">
        <f>cesta!AI370/1.2</f>
        <v>7.03333333333332966</v>
      </c>
      <c r="AJ370" s="7">
        <f>cesta!AJ370/1.2</f>
        <v>6.9916666666666698</v>
      </c>
      <c r="AK370" s="7">
        <f>cesta!AK370/1.2</f>
        <v>12.9916666666666991</v>
      </c>
      <c r="AL370" s="7">
        <f>cesta!AL370/11.25</f>
        <v>1.99022222222221998</v>
      </c>
      <c r="AM370" s="7">
        <f>cesta!AM370/11.25</f>
        <v>3.73688888888889004</v>
      </c>
      <c r="AN370" s="7">
        <f>cesta!AN370/11.25</f>
        <v>3.79022222222222016</v>
      </c>
      <c r="AO370" s="7">
        <f>cesta!AO370/11.25</f>
        <v>4.99022222222222034</v>
      </c>
      <c r="AP370" s="7">
        <f>cesta!AP370/3</f>
        <v>2.14999999999999991</v>
      </c>
      <c r="AQ370" s="7">
        <f>cesta!AQ370/3</f>
        <v>3.64000000000000012</v>
      </c>
      <c r="AR370" s="7">
        <f>cesta!AR370/3</f>
        <v>3.79000000000000004</v>
      </c>
      <c r="AS370" s="7">
        <f>cesta!AS370/3</f>
        <v>4.38999999999999968</v>
      </c>
      <c r="AT370" s="7">
        <f>cesta!AT370*1.2</f>
        <v>8.4480000000000004</v>
      </c>
      <c r="AU370" s="7">
        <f>cesta!AU370*1.2</f>
        <v>9.68399999999999928</v>
      </c>
      <c r="AV370" s="7">
        <f>cesta!AV370*1.2</f>
        <v>9.58799999999999919</v>
      </c>
      <c r="AW370" s="7">
        <f>cesta!AW370*1.2</f>
        <v>12.984</v>
      </c>
      <c r="AX370" s="7">
        <f>cesta!AX370/3.75</f>
        <v>4.85066666666666979</v>
      </c>
      <c r="AY370" s="7">
        <f>cesta!AY370/3.75</f>
        <v>10.5280000000000005</v>
      </c>
      <c r="AZ370" s="7">
        <f>cesta!AZ370/3.75</f>
        <v>9.98933333333332918</v>
      </c>
      <c r="BA370" s="7">
        <f>cesta!BA370/3.75</f>
        <v>16.989333333333299</v>
      </c>
    </row>
    <row r="371" spans="1:53">
      <c r="A371" s="3" t="s">
        <v>80</v>
      </c>
      <c r="B371" s="9" t="n">
        <v>44513</v>
      </c>
      <c r="C371" s="1" t="s">
        <v>66</v>
      </c>
      <c r="D371" s="4" t="n">
        <v>0.827083333333333393</v>
      </c>
      <c r="E371" s="1" t="s">
        <v>63</v>
      </c>
      <c r="F371" s="7">
        <f>cesta!F371/4.5</f>
        <v>31.9888888888889014</v>
      </c>
      <c r="G371" s="7">
        <f>cesta!G371/4.5</f>
        <v>38</v>
      </c>
      <c r="H371" s="7">
        <f>cesta!H371/4.5</f>
        <v>37.9911111111111026</v>
      </c>
      <c r="I371" s="7">
        <f>cesta!I371/4.5</f>
        <v>49.9911111111111026</v>
      </c>
      <c r="J371" s="7">
        <f>cesta!J371/6</f>
        <v>3.68999999999999995</v>
      </c>
      <c r="K371" s="7">
        <f>cesta!K371/6</f>
        <v>5.68499999999999961</v>
      </c>
      <c r="L371" s="7">
        <f>cesta!L371/6</f>
        <v>5.40000000000000036</v>
      </c>
      <c r="M371" s="7">
        <f>cesta!M371/6</f>
        <v>9.58999999999999986</v>
      </c>
      <c r="N371" s="7">
        <f>cesta!N371/4.5</f>
        <v>5.49111111111110972</v>
      </c>
      <c r="O371" s="7">
        <f>cesta!O371/4.5</f>
        <v>7.66888888888889042</v>
      </c>
      <c r="P371" s="7">
        <f>cesta!P371/4.5</f>
        <v>7.48888888888888982</v>
      </c>
      <c r="Q371" s="7">
        <f>cesta!Q371/4.5</f>
        <v>10.7888888888889003</v>
      </c>
      <c r="R371" s="7">
        <f>cesta!R371/3.6</f>
        <v>3.1805555555555598</v>
      </c>
      <c r="S371" s="7">
        <f>cesta!S371/3.6</f>
        <v>4.94166666666666998</v>
      </c>
      <c r="T371" s="7">
        <f>cesta!T371/3.6</f>
        <v>3.32222222222222019</v>
      </c>
      <c r="U371" s="7">
        <f>cesta!U371/3.6</f>
        <v>6.78888888888888964</v>
      </c>
      <c r="V371" s="7">
        <f>cesta!V371/3</f>
        <v>3.49000000000000021</v>
      </c>
      <c r="W371" s="7">
        <f>cesta!W371/3</f>
        <v>4.53333333333332966</v>
      </c>
      <c r="X371" s="7">
        <f>cesta!X371/3</f>
        <v>4.44000000000000039</v>
      </c>
      <c r="Y371" s="7">
        <f>cesta!Y371/3</f>
        <v>5.99000000000000021</v>
      </c>
      <c r="Z371" s="7">
        <f>cesta!Z371/12</f>
        <v>3.99000000000000021</v>
      </c>
      <c r="AA371" s="7">
        <f>cesta!AA371/12</f>
        <v>6.15916666666667023</v>
      </c>
      <c r="AB371" s="7">
        <f>cesta!AB371/12</f>
        <v>6.24000000000000021</v>
      </c>
      <c r="AC371" s="7">
        <f>cesta!AC371/12</f>
        <v>7.5</v>
      </c>
      <c r="AD371" s="7">
        <f>cesta!AD371/6</f>
        <v>9.99000000000000021</v>
      </c>
      <c r="AE371" s="7">
        <f>cesta!AE371/6</f>
        <v>13.4683333333333</v>
      </c>
      <c r="AF371" s="7">
        <f>cesta!AF371/6</f>
        <v>12.8949999999999996</v>
      </c>
      <c r="AG371" s="7">
        <f>cesta!AG371/6</f>
        <v>20</v>
      </c>
      <c r="AH371" s="7">
        <f>cesta!AH371/1.2</f>
        <v>3.69166666666666998</v>
      </c>
      <c r="AI371" s="7">
        <f>cesta!AI371/1.2</f>
        <v>6.98333333333333961</v>
      </c>
      <c r="AJ371" s="7">
        <f>cesta!AJ371/1.2</f>
        <v>6.9916666666666698</v>
      </c>
      <c r="AK371" s="7">
        <f>cesta!AK371/1.2</f>
        <v>10.9749999999999996</v>
      </c>
      <c r="AL371" s="7">
        <f>cesta!AL371/11.25</f>
        <v>2.99022222222221998</v>
      </c>
      <c r="AM371" s="7">
        <f>cesta!AM371/11.25</f>
        <v>3.83733333333332993</v>
      </c>
      <c r="AN371" s="7">
        <f>cesta!AN371/11.25</f>
        <v>3.79022222222222016</v>
      </c>
      <c r="AO371" s="7">
        <f>cesta!AO371/11.25</f>
        <v>4.99022222222222034</v>
      </c>
      <c r="AP371" s="7">
        <f>cesta!AP371/3</f>
        <v>2.49000000000000021</v>
      </c>
      <c r="AQ371" s="7">
        <f>cesta!AQ371/3</f>
        <v>3.71666666666666989</v>
      </c>
      <c r="AR371" s="7">
        <f>cesta!AR371/3</f>
        <v>3.85</v>
      </c>
      <c r="AS371" s="7">
        <f>cesta!AS371/3</f>
        <v>4.38999999999999968</v>
      </c>
      <c r="AT371" s="7">
        <f>cesta!AT371*1.2</f>
        <v>8.29199999999999982</v>
      </c>
      <c r="AU371" s="7">
        <f>cesta!AU371*1.2</f>
        <v>9.64799999999999969</v>
      </c>
      <c r="AV371" s="7">
        <f>cesta!AV371*1.2</f>
        <v>9.51600000000000001</v>
      </c>
      <c r="AW371" s="7">
        <f>cesta!AW371*1.2</f>
        <v>12.984</v>
      </c>
      <c r="AX371" s="7">
        <f>cesta!AX371/3.75</f>
        <v>4.85066666666666979</v>
      </c>
      <c r="AY371" s="7">
        <f>cesta!AY371/3.75</f>
        <v>10.5573333333333004</v>
      </c>
      <c r="AZ371" s="7">
        <f>cesta!AZ371/3.75</f>
        <v>9.98933333333332918</v>
      </c>
      <c r="BA371" s="7">
        <f>cesta!BA371/3.75</f>
        <v>18.989333333333299</v>
      </c>
    </row>
    <row r="372" spans="1:53">
      <c r="A372" s="3" t="s">
        <v>80</v>
      </c>
      <c r="B372" s="9" t="n">
        <v>44514</v>
      </c>
      <c r="C372" s="1" t="s">
        <v>67</v>
      </c>
      <c r="D372" s="4" t="n">
        <v>0.415972222222222054</v>
      </c>
      <c r="E372" s="1" t="s">
        <v>61</v>
      </c>
      <c r="F372" s="7">
        <f>cesta!F372/4.5</f>
        <v>31.9888888888889014</v>
      </c>
      <c r="G372" s="7">
        <f>cesta!G372/4.5</f>
        <v>38</v>
      </c>
      <c r="H372" s="7">
        <f>cesta!H372/4.5</f>
        <v>37.9911111111111026</v>
      </c>
      <c r="I372" s="7">
        <f>cesta!I372/4.5</f>
        <v>49.9911111111111026</v>
      </c>
      <c r="J372" s="7">
        <f>cesta!J372/6</f>
        <v>3.68999999999999995</v>
      </c>
      <c r="K372" s="7">
        <f>cesta!K372/6</f>
        <v>5.67999999999999972</v>
      </c>
      <c r="L372" s="7">
        <f>cesta!L372/6</f>
        <v>5.34999999999999964</v>
      </c>
      <c r="M372" s="7">
        <f>cesta!M372/6</f>
        <v>9.58999999999999986</v>
      </c>
      <c r="N372" s="7">
        <f>cesta!N372/4.5</f>
        <v>5.49111111111110972</v>
      </c>
      <c r="O372" s="7">
        <f>cesta!O372/4.5</f>
        <v>7.70444444444444976</v>
      </c>
      <c r="P372" s="7">
        <f>cesta!P372/4.5</f>
        <v>7.48888888888888982</v>
      </c>
      <c r="Q372" s="7">
        <f>cesta!Q372/4.5</f>
        <v>10.7888888888889003</v>
      </c>
      <c r="R372" s="7">
        <f>cesta!R372/3.6</f>
        <v>3.1805555555555598</v>
      </c>
      <c r="S372" s="7">
        <f>cesta!S372/3.6</f>
        <v>4.95833333333333037</v>
      </c>
      <c r="T372" s="7">
        <f>cesta!T372/3.6</f>
        <v>3.32222222222222019</v>
      </c>
      <c r="U372" s="7">
        <f>cesta!U372/3.6</f>
        <v>6.78888888888888964</v>
      </c>
      <c r="V372" s="7">
        <f>cesta!V372/3</f>
        <v>3.49000000000000021</v>
      </c>
      <c r="W372" s="7">
        <f>cesta!W372/3</f>
        <v>4.53333333333332966</v>
      </c>
      <c r="X372" s="7">
        <f>cesta!X372/3</f>
        <v>4.44000000000000039</v>
      </c>
      <c r="Y372" s="7">
        <f>cesta!Y372/3</f>
        <v>5.99000000000000021</v>
      </c>
      <c r="Z372" s="7">
        <f>cesta!Z372/12</f>
        <v>3.99000000000000021</v>
      </c>
      <c r="AA372" s="7">
        <f>cesta!AA372/12</f>
        <v>6.15916666666667023</v>
      </c>
      <c r="AB372" s="7">
        <f>cesta!AB372/12</f>
        <v>6.24000000000000021</v>
      </c>
      <c r="AC372" s="7">
        <f>cesta!AC372/12</f>
        <v>7.5</v>
      </c>
      <c r="AD372" s="7">
        <f>cesta!AD372/6</f>
        <v>9.99000000000000021</v>
      </c>
      <c r="AE372" s="7">
        <f>cesta!AE372/6</f>
        <v>13.4683333333333</v>
      </c>
      <c r="AF372" s="7">
        <f>cesta!AF372/6</f>
        <v>12.8949999999999996</v>
      </c>
      <c r="AG372" s="7">
        <f>cesta!AG372/6</f>
        <v>20</v>
      </c>
      <c r="AH372" s="7">
        <f>cesta!AH372/1.2</f>
        <v>3.69166666666666998</v>
      </c>
      <c r="AI372" s="7">
        <f>cesta!AI372/1.2</f>
        <v>6.98333333333333961</v>
      </c>
      <c r="AJ372" s="7">
        <f>cesta!AJ372/1.2</f>
        <v>6.9916666666666698</v>
      </c>
      <c r="AK372" s="7">
        <f>cesta!AK372/1.2</f>
        <v>10.9916666666666991</v>
      </c>
      <c r="AL372" s="7">
        <f>cesta!AL372/11.25</f>
        <v>2.99022222222221998</v>
      </c>
      <c r="AM372" s="7">
        <f>cesta!AM372/11.25</f>
        <v>3.83733333333332993</v>
      </c>
      <c r="AN372" s="7">
        <f>cesta!AN372/11.25</f>
        <v>3.79022222222222016</v>
      </c>
      <c r="AO372" s="7">
        <f>cesta!AO372/11.25</f>
        <v>4.99022222222222034</v>
      </c>
      <c r="AP372" s="7">
        <f>cesta!AP372/3</f>
        <v>2.14999999999999991</v>
      </c>
      <c r="AQ372" s="7">
        <f>cesta!AQ372/3</f>
        <v>3.64000000000000012</v>
      </c>
      <c r="AR372" s="7">
        <f>cesta!AR372/3</f>
        <v>3.81999999999999993</v>
      </c>
      <c r="AS372" s="7">
        <f>cesta!AS372/3</f>
        <v>4.38999999999999968</v>
      </c>
      <c r="AT372" s="7">
        <f>cesta!AT372*1.2</f>
        <v>8.29199999999999982</v>
      </c>
      <c r="AU372" s="7">
        <f>cesta!AU372*1.2</f>
        <v>9.64799999999999969</v>
      </c>
      <c r="AV372" s="7">
        <f>cesta!AV372*1.2</f>
        <v>9.51600000000000001</v>
      </c>
      <c r="AW372" s="7">
        <f>cesta!AW372*1.2</f>
        <v>12.984</v>
      </c>
      <c r="AX372" s="7">
        <f>cesta!AX372/3.75</f>
        <v>4.85066666666666979</v>
      </c>
      <c r="AY372" s="7">
        <f>cesta!AY372/3.75</f>
        <v>10.5679999999999996</v>
      </c>
      <c r="AZ372" s="7">
        <f>cesta!AZ372/3.75</f>
        <v>9.98933333333332918</v>
      </c>
      <c r="BA372" s="7">
        <f>cesta!BA372/3.75</f>
        <v>18.989333333333299</v>
      </c>
    </row>
    <row r="373" spans="1:53">
      <c r="A373" s="3" t="s">
        <v>80</v>
      </c>
      <c r="B373" s="9" t="n">
        <v>44515</v>
      </c>
      <c r="C373" s="1" t="s">
        <v>58</v>
      </c>
      <c r="D373" s="4" t="n">
        <v>0.672222222222222054</v>
      </c>
      <c r="E373" s="1" t="s">
        <v>59</v>
      </c>
      <c r="F373" s="7">
        <f>cesta!F373/4.5</f>
        <v>31.9888888888889014</v>
      </c>
      <c r="G373" s="7">
        <f>cesta!G373/4.5</f>
        <v>37.7511111111111006</v>
      </c>
      <c r="H373" s="7">
        <f>cesta!H373/4.5</f>
        <v>37.9911111111111026</v>
      </c>
      <c r="I373" s="7">
        <f>cesta!I373/4.5</f>
        <v>49.9911111111111026</v>
      </c>
      <c r="J373" s="7">
        <f>cesta!J373/6</f>
        <v>3.68999999999999995</v>
      </c>
      <c r="K373" s="7">
        <f>cesta!K373/6</f>
        <v>5.68666666666667009</v>
      </c>
      <c r="L373" s="7">
        <f>cesta!L373/6</f>
        <v>5.34999999999999964</v>
      </c>
      <c r="M373" s="7">
        <f>cesta!M373/6</f>
        <v>9.58999999999999986</v>
      </c>
      <c r="N373" s="7">
        <f>cesta!N373/4.5</f>
        <v>7.71333333333333027</v>
      </c>
      <c r="O373" s="7">
        <f>cesta!O373/4.5</f>
        <v>7.78444444444444983</v>
      </c>
      <c r="P373" s="7">
        <f>cesta!P373/4.5</f>
        <v>7.48888888888888982</v>
      </c>
      <c r="Q373" s="7">
        <f>cesta!Q373/4.5</f>
        <v>10.7888888888889003</v>
      </c>
      <c r="R373" s="7">
        <f>cesta!R373/3.6</f>
        <v>3.1805555555555598</v>
      </c>
      <c r="S373" s="7">
        <f>cesta!S373/3.6</f>
        <v>4.95833333333333037</v>
      </c>
      <c r="T373" s="7">
        <f>cesta!T373/3.6</f>
        <v>3.32222222222222019</v>
      </c>
      <c r="U373" s="7">
        <f>cesta!U373/3.6</f>
        <v>6.78888888888888964</v>
      </c>
      <c r="V373" s="7">
        <f>cesta!V373/3</f>
        <v>3.49000000000000021</v>
      </c>
      <c r="W373" s="7">
        <f>cesta!W373/3</f>
        <v>4.51333333333333009</v>
      </c>
      <c r="X373" s="7">
        <f>cesta!X373/3</f>
        <v>4.34666666666667023</v>
      </c>
      <c r="Y373" s="7">
        <f>cesta!Y373/3</f>
        <v>5.99000000000000021</v>
      </c>
      <c r="Z373" s="7">
        <f>cesta!Z373/12</f>
        <v>3.99000000000000021</v>
      </c>
      <c r="AA373" s="7">
        <f>cesta!AA373/12</f>
        <v>6.15916666666667023</v>
      </c>
      <c r="AB373" s="7">
        <f>cesta!AB373/12</f>
        <v>6.24000000000000021</v>
      </c>
      <c r="AC373" s="7">
        <f>cesta!AC373/12</f>
        <v>7.5</v>
      </c>
      <c r="AD373" s="7">
        <f>cesta!AD373/6</f>
        <v>7.08999999999999986</v>
      </c>
      <c r="AE373" s="7">
        <f>cesta!AE373/6</f>
        <v>12.7300000000000004</v>
      </c>
      <c r="AF373" s="7">
        <f>cesta!AF373/6</f>
        <v>12.8949999999999996</v>
      </c>
      <c r="AG373" s="7">
        <f>cesta!AG373/6</f>
        <v>20</v>
      </c>
      <c r="AH373" s="7">
        <f>cesta!AH373/1.2</f>
        <v>3.69166666666666998</v>
      </c>
      <c r="AI373" s="7">
        <f>cesta!AI373/1.2</f>
        <v>6.98333333333333961</v>
      </c>
      <c r="AJ373" s="7">
        <f>cesta!AJ373/1.2</f>
        <v>6.9916666666666698</v>
      </c>
      <c r="AK373" s="7">
        <f>cesta!AK373/1.2</f>
        <v>10.9916666666666991</v>
      </c>
      <c r="AL373" s="7">
        <f>cesta!AL373/11.25</f>
        <v>2.99022222222221998</v>
      </c>
      <c r="AM373" s="7">
        <f>cesta!AM373/11.25</f>
        <v>3.86933333333332996</v>
      </c>
      <c r="AN373" s="7">
        <f>cesta!AN373/11.25</f>
        <v>3.88977777777778009</v>
      </c>
      <c r="AO373" s="7">
        <f>cesta!AO373/11.25</f>
        <v>4.99022222222222034</v>
      </c>
      <c r="AP373" s="7">
        <f>cesta!AP373/3</f>
        <v>2.14999999999999991</v>
      </c>
      <c r="AQ373" s="7">
        <f>cesta!AQ373/3</f>
        <v>3.64000000000000012</v>
      </c>
      <c r="AR373" s="7">
        <f>cesta!AR373/3</f>
        <v>3.81999999999999993</v>
      </c>
      <c r="AS373" s="7">
        <f>cesta!AS373/3</f>
        <v>4.38999999999999968</v>
      </c>
      <c r="AT373" s="7">
        <f>cesta!AT373*1.2</f>
        <v>8.4480000000000004</v>
      </c>
      <c r="AU373" s="7">
        <f>cesta!AU373*1.2</f>
        <v>9.6720000000000006</v>
      </c>
      <c r="AV373" s="7">
        <f>cesta!AV373*1.2</f>
        <v>9.51600000000000001</v>
      </c>
      <c r="AW373" s="7">
        <f>cesta!AW373*1.2</f>
        <v>12.984</v>
      </c>
      <c r="AX373" s="7">
        <f>cesta!AX373/3.75</f>
        <v>4.85066666666666979</v>
      </c>
      <c r="AY373" s="7">
        <f>cesta!AY373/3.75</f>
        <v>10.5546666666666997</v>
      </c>
      <c r="AZ373" s="7">
        <f>cesta!AZ373/3.75</f>
        <v>9.98933333333332918</v>
      </c>
      <c r="BA373" s="7">
        <f>cesta!BA373/3.75</f>
        <v>18.989333333333299</v>
      </c>
    </row>
    <row r="374" spans="1:53">
      <c r="A374" s="3" t="s">
        <v>80</v>
      </c>
      <c r="B374" s="9" t="n">
        <v>44516</v>
      </c>
      <c r="C374" s="1" t="s">
        <v>60</v>
      </c>
      <c r="D374" s="4" t="n">
        <v>0.53888888888888884</v>
      </c>
      <c r="E374" s="1" t="s">
        <v>59</v>
      </c>
      <c r="F374" s="7">
        <f>cesta!F374/4.5</f>
        <v>31.9888888888889014</v>
      </c>
      <c r="G374" s="7">
        <f>cesta!G374/4.5</f>
        <v>38.2111111111111015</v>
      </c>
      <c r="H374" s="7">
        <f>cesta!H374/4.5</f>
        <v>37.9911111111111026</v>
      </c>
      <c r="I374" s="7">
        <f>cesta!I374/4.5</f>
        <v>49.9911111111111026</v>
      </c>
      <c r="J374" s="7">
        <f>cesta!J374/6</f>
        <v>3.68999999999999995</v>
      </c>
      <c r="K374" s="7">
        <f>cesta!K374/6</f>
        <v>5.68666666666667009</v>
      </c>
      <c r="L374" s="7">
        <f>cesta!L374/6</f>
        <v>5.29000000000000004</v>
      </c>
      <c r="M374" s="7">
        <f>cesta!M374/6</f>
        <v>9.58999999999999986</v>
      </c>
      <c r="N374" s="7">
        <f>cesta!N374/4.5</f>
        <v>5.88888888888889017</v>
      </c>
      <c r="O374" s="7">
        <f>cesta!O374/4.5</f>
        <v>7.7533333333333303</v>
      </c>
      <c r="P374" s="7">
        <f>cesta!P374/4.5</f>
        <v>7.48888888888888982</v>
      </c>
      <c r="Q374" s="7">
        <f>cesta!Q374/4.5</f>
        <v>10.7888888888889003</v>
      </c>
      <c r="R374" s="7">
        <f>cesta!R374/3.6</f>
        <v>3.1805555555555598</v>
      </c>
      <c r="S374" s="7">
        <f>cesta!S374/3.6</f>
        <v>4.97777777777777963</v>
      </c>
      <c r="T374" s="7">
        <f>cesta!T374/3.6</f>
        <v>4.98888888888888982</v>
      </c>
      <c r="U374" s="7">
        <f>cesta!U374/3.6</f>
        <v>6.78888888888888964</v>
      </c>
      <c r="V374" s="7">
        <f>cesta!V374/3</f>
        <v>3.49000000000000021</v>
      </c>
      <c r="W374" s="7">
        <f>cesta!W374/3</f>
        <v>4.5</v>
      </c>
      <c r="X374" s="7">
        <f>cesta!X374/3</f>
        <v>4.34666666666667023</v>
      </c>
      <c r="Y374" s="7">
        <f>cesta!Y374/3</f>
        <v>5.99000000000000021</v>
      </c>
      <c r="Z374" s="7">
        <f>cesta!Z374/12</f>
        <v>3.99000000000000021</v>
      </c>
      <c r="AA374" s="7">
        <f>cesta!AA374/12</f>
        <v>5.70583333333332998</v>
      </c>
      <c r="AB374" s="7">
        <f>cesta!AB374/12</f>
        <v>5.99000000000000021</v>
      </c>
      <c r="AC374" s="7">
        <f>cesta!AC374/12</f>
        <v>6.99000000000000021</v>
      </c>
      <c r="AD374" s="7">
        <f>cesta!AD374/6</f>
        <v>9.98000000000000043</v>
      </c>
      <c r="AE374" s="7">
        <f>cesta!AE374/6</f>
        <v>13.0916666666667005</v>
      </c>
      <c r="AF374" s="7">
        <f>cesta!AF374/6</f>
        <v>12.3949999999999996</v>
      </c>
      <c r="AG374" s="7">
        <f>cesta!AG374/6</f>
        <v>20</v>
      </c>
      <c r="AH374" s="7">
        <f>cesta!AH374/1.2</f>
        <v>3.69166666666666998</v>
      </c>
      <c r="AI374" s="7">
        <f>cesta!AI374/1.2</f>
        <v>6.9916666666666698</v>
      </c>
      <c r="AJ374" s="7">
        <f>cesta!AJ374/1.2</f>
        <v>6.9916666666666698</v>
      </c>
      <c r="AK374" s="7">
        <f>cesta!AK374/1.2</f>
        <v>10.9916666666666991</v>
      </c>
      <c r="AL374" s="7">
        <f>cesta!AL374/11.25</f>
        <v>2.99022222222221998</v>
      </c>
      <c r="AM374" s="7">
        <f>cesta!AM374/11.25</f>
        <v>3.83733333333332993</v>
      </c>
      <c r="AN374" s="7">
        <f>cesta!AN374/11.25</f>
        <v>3.79022222222222016</v>
      </c>
      <c r="AO374" s="7">
        <f>cesta!AO374/11.25</f>
        <v>4.99022222222222034</v>
      </c>
      <c r="AP374" s="7">
        <f>cesta!AP374/3</f>
        <v>2.49000000000000021</v>
      </c>
      <c r="AQ374" s="7">
        <f>cesta!AQ374/3</f>
        <v>3.71666666666666989</v>
      </c>
      <c r="AR374" s="7">
        <f>cesta!AR374/3</f>
        <v>3.85</v>
      </c>
      <c r="AS374" s="7">
        <f>cesta!AS374/3</f>
        <v>4.38999999999999968</v>
      </c>
      <c r="AT374" s="7">
        <f>cesta!AT374*1.2</f>
        <v>8.4480000000000004</v>
      </c>
      <c r="AU374" s="7">
        <f>cesta!AU374*1.2</f>
        <v>9.64799999999999969</v>
      </c>
      <c r="AV374" s="7">
        <f>cesta!AV374*1.2</f>
        <v>9.49200000000000088</v>
      </c>
      <c r="AW374" s="7">
        <f>cesta!AW374*1.2</f>
        <v>12.984</v>
      </c>
      <c r="AX374" s="7">
        <f>cesta!AX374/3.75</f>
        <v>4.85066666666666979</v>
      </c>
      <c r="AY374" s="7">
        <f>cesta!AY374/3.75</f>
        <v>10.5706666666666997</v>
      </c>
      <c r="AZ374" s="7">
        <f>cesta!AZ374/3.75</f>
        <v>9.98933333333332918</v>
      </c>
      <c r="BA374" s="7">
        <f>cesta!BA374/3.75</f>
        <v>18.989333333333299</v>
      </c>
    </row>
    <row r="375" spans="1:53">
      <c r="A375" s="3" t="s">
        <v>80</v>
      </c>
      <c r="B375" s="9" t="n">
        <v>44517</v>
      </c>
      <c r="C375" s="1" t="s">
        <v>62</v>
      </c>
      <c r="D375" s="4" t="n">
        <v>0.684027777777777768</v>
      </c>
      <c r="E375" s="1" t="s">
        <v>59</v>
      </c>
      <c r="F375" s="7">
        <f>cesta!F375/4.5</f>
        <v>31.9888888888889014</v>
      </c>
      <c r="G375" s="7">
        <f>cesta!G375/4.5</f>
        <v>38.2711111111110966</v>
      </c>
      <c r="H375" s="7">
        <f>cesta!H375/4.5</f>
        <v>37.9911111111111026</v>
      </c>
      <c r="I375" s="7">
        <f>cesta!I375/4.5</f>
        <v>49.9911111111111026</v>
      </c>
      <c r="J375" s="7">
        <f>cesta!J375/6</f>
        <v>3.68999999999999995</v>
      </c>
      <c r="K375" s="7">
        <f>cesta!K375/6</f>
        <v>5.63999999999999968</v>
      </c>
      <c r="L375" s="7">
        <f>cesta!L375/6</f>
        <v>5.25</v>
      </c>
      <c r="M375" s="7">
        <f>cesta!M375/6</f>
        <v>9.58999999999999986</v>
      </c>
      <c r="N375" s="7">
        <f>cesta!N375/4.5</f>
        <v>5.88888888888889017</v>
      </c>
      <c r="O375" s="7">
        <f>cesta!O375/4.5</f>
        <v>7.8088888888888901</v>
      </c>
      <c r="P375" s="7">
        <f>cesta!P375/4.5</f>
        <v>7.65111111111110986</v>
      </c>
      <c r="Q375" s="7">
        <f>cesta!Q375/4.5</f>
        <v>10.7888888888889003</v>
      </c>
      <c r="R375" s="7">
        <f>cesta!R375/3.6</f>
        <v>3.1805555555555598</v>
      </c>
      <c r="S375" s="7">
        <f>cesta!S375/3.6</f>
        <v>4.97499999999999964</v>
      </c>
      <c r="T375" s="7">
        <f>cesta!T375/3.6</f>
        <v>4.98888888888888982</v>
      </c>
      <c r="U375" s="7">
        <f>cesta!U375/3.6</f>
        <v>6.78888888888888964</v>
      </c>
      <c r="V375" s="7">
        <f>cesta!V375/3</f>
        <v>3.35000000000000009</v>
      </c>
      <c r="W375" s="7">
        <f>cesta!W375/3</f>
        <v>4.44666666666666988</v>
      </c>
      <c r="X375" s="7">
        <f>cesta!X375/3</f>
        <v>4.29000000000000004</v>
      </c>
      <c r="Y375" s="7">
        <f>cesta!Y375/3</f>
        <v>5.99000000000000021</v>
      </c>
      <c r="Z375" s="7">
        <f>cesta!Z375/12</f>
        <v>2.49000000000000021</v>
      </c>
      <c r="AA375" s="7">
        <f>cesta!AA375/12</f>
        <v>5.08750000000000036</v>
      </c>
      <c r="AB375" s="7">
        <f>cesta!AB375/12</f>
        <v>5.49000000000000021</v>
      </c>
      <c r="AC375" s="7">
        <f>cesta!AC375/12</f>
        <v>6.99000000000000021</v>
      </c>
      <c r="AD375" s="7">
        <f>cesta!AD375/6</f>
        <v>9.99000000000000021</v>
      </c>
      <c r="AE375" s="7">
        <f>cesta!AE375/6</f>
        <v>13.4683333333333</v>
      </c>
      <c r="AF375" s="7">
        <f>cesta!AF375/6</f>
        <v>12.8949999999999996</v>
      </c>
      <c r="AG375" s="7">
        <f>cesta!AG375/6</f>
        <v>20</v>
      </c>
      <c r="AH375" s="7">
        <f>cesta!AH375/1.2</f>
        <v>3.69166666666666998</v>
      </c>
      <c r="AI375" s="7">
        <f>cesta!AI375/1.2</f>
        <v>6.95000000000000018</v>
      </c>
      <c r="AJ375" s="7">
        <f>cesta!AJ375/1.2</f>
        <v>6.9916666666666698</v>
      </c>
      <c r="AK375" s="7">
        <f>cesta!AK375/1.2</f>
        <v>10.9916666666666991</v>
      </c>
      <c r="AL375" s="7">
        <f>cesta!AL375/11.25</f>
        <v>1.99022222222221998</v>
      </c>
      <c r="AM375" s="7">
        <f>cesta!AM375/11.25</f>
        <v>3.59111111111110981</v>
      </c>
      <c r="AN375" s="7">
        <f>cesta!AN375/11.25</f>
        <v>3.79022222222222016</v>
      </c>
      <c r="AO375" s="7">
        <f>cesta!AO375/11.25</f>
        <v>4.99022222222222034</v>
      </c>
      <c r="AP375" s="7">
        <f>cesta!AP375/3</f>
        <v>2.49000000000000021</v>
      </c>
      <c r="AQ375" s="7">
        <f>cesta!AQ375/3</f>
        <v>3.70666666666667011</v>
      </c>
      <c r="AR375" s="7">
        <f>cesta!AR375/3</f>
        <v>3.87000000000000011</v>
      </c>
      <c r="AS375" s="7">
        <f>cesta!AS375/3</f>
        <v>4.38999999999999968</v>
      </c>
      <c r="AT375" s="7">
        <f>cesta!AT375*1.2</f>
        <v>8.4480000000000004</v>
      </c>
      <c r="AU375" s="7">
        <f>cesta!AU375*1.2</f>
        <v>9.66000000000000014</v>
      </c>
      <c r="AV375" s="7">
        <f>cesta!AV375*1.2</f>
        <v>9.49200000000000088</v>
      </c>
      <c r="AW375" s="7">
        <f>cesta!AW375*1.2</f>
        <v>12.984</v>
      </c>
      <c r="AX375" s="7">
        <f>cesta!AX375/3.75</f>
        <v>4.85066666666666979</v>
      </c>
      <c r="AY375" s="7">
        <f>cesta!AY375/3.75</f>
        <v>10.5440000000000005</v>
      </c>
      <c r="AZ375" s="7">
        <f>cesta!AZ375/3.75</f>
        <v>9.98933333333332918</v>
      </c>
      <c r="BA375" s="7">
        <f>cesta!BA375/3.75</f>
        <v>18.989333333333299</v>
      </c>
    </row>
    <row r="376" spans="1:53">
      <c r="A376" s="3" t="s">
        <v>80</v>
      </c>
      <c r="B376" s="9" t="n">
        <v>44518</v>
      </c>
      <c r="C376" s="1" t="s">
        <v>64</v>
      </c>
      <c r="D376" s="4" t="n">
        <v>0.334027777777777812</v>
      </c>
      <c r="E376" s="1" t="s">
        <v>61</v>
      </c>
      <c r="F376" s="7">
        <f>cesta!F376/4.5</f>
        <v>31.9888888888889014</v>
      </c>
      <c r="G376" s="7">
        <f>cesta!G376/4.5</f>
        <v>38.1933333333332996</v>
      </c>
      <c r="H376" s="7">
        <f>cesta!H376/4.5</f>
        <v>37.9911111111111026</v>
      </c>
      <c r="I376" s="7">
        <f>cesta!I376/4.5</f>
        <v>49.9911111111111026</v>
      </c>
      <c r="J376" s="7">
        <f>cesta!J376/6</f>
        <v>3.68999999999999995</v>
      </c>
      <c r="K376" s="7">
        <f>cesta!K376/6</f>
        <v>5.64333333333332998</v>
      </c>
      <c r="L376" s="7">
        <f>cesta!L376/6</f>
        <v>5.29000000000000004</v>
      </c>
      <c r="M376" s="7">
        <f>cesta!M376/6</f>
        <v>9.57833333333332959</v>
      </c>
      <c r="N376" s="7">
        <f>cesta!N376/4.5</f>
        <v>5.88888888888889017</v>
      </c>
      <c r="O376" s="7">
        <f>cesta!O376/4.5</f>
        <v>7.74222222222222012</v>
      </c>
      <c r="P376" s="7">
        <f>cesta!P376/4.5</f>
        <v>7.48888888888888982</v>
      </c>
      <c r="Q376" s="7">
        <f>cesta!Q376/4.5</f>
        <v>10.7888888888889003</v>
      </c>
      <c r="R376" s="7">
        <f>cesta!R376/3.6</f>
        <v>3.1805555555555598</v>
      </c>
      <c r="S376" s="7">
        <f>cesta!S376/3.6</f>
        <v>4.9305555555555598</v>
      </c>
      <c r="T376" s="7">
        <f>cesta!T376/3.6</f>
        <v>4.98888888888888982</v>
      </c>
      <c r="U376" s="7">
        <f>cesta!U376/3.6</f>
        <v>6.78888888888888964</v>
      </c>
      <c r="V376" s="7">
        <f>cesta!V376/3</f>
        <v>3.35000000000000009</v>
      </c>
      <c r="W376" s="7">
        <f>cesta!W376/3</f>
        <v>4.46333333333333027</v>
      </c>
      <c r="X376" s="7">
        <f>cesta!X376/3</f>
        <v>4.29000000000000004</v>
      </c>
      <c r="Y376" s="7">
        <f>cesta!Y376/3</f>
        <v>5.99000000000000021</v>
      </c>
      <c r="Z376" s="7">
        <f>cesta!Z376/12</f>
        <v>2.68999999999999995</v>
      </c>
      <c r="AA376" s="7">
        <f>cesta!AA376/12</f>
        <v>4.92333333333333023</v>
      </c>
      <c r="AB376" s="7">
        <f>cesta!AB376/12</f>
        <v>5.34999999999999964</v>
      </c>
      <c r="AC376" s="7">
        <f>cesta!AC376/12</f>
        <v>5.99000000000000021</v>
      </c>
      <c r="AD376" s="7">
        <f>cesta!AD376/6</f>
        <v>9.99000000000000021</v>
      </c>
      <c r="AE376" s="7">
        <f>cesta!AE376/6</f>
        <v>13.4683333333333</v>
      </c>
      <c r="AF376" s="7">
        <f>cesta!AF376/6</f>
        <v>12.8949999999999996</v>
      </c>
      <c r="AG376" s="7">
        <f>cesta!AG376/6</f>
        <v>20</v>
      </c>
      <c r="AH376" s="7">
        <f>cesta!AH376/1.2</f>
        <v>3.69166666666666998</v>
      </c>
      <c r="AI376" s="7">
        <f>cesta!AI376/1.2</f>
        <v>6.95000000000000018</v>
      </c>
      <c r="AJ376" s="7">
        <f>cesta!AJ376/1.2</f>
        <v>6.9916666666666698</v>
      </c>
      <c r="AK376" s="7">
        <f>cesta!AK376/1.2</f>
        <v>10.9916666666666991</v>
      </c>
      <c r="AL376" s="7">
        <f>cesta!AL376/11.25</f>
        <v>1.99022222222221998</v>
      </c>
      <c r="AM376" s="7">
        <f>cesta!AM376/11.25</f>
        <v>3.65777777777777979</v>
      </c>
      <c r="AN376" s="7">
        <f>cesta!AN376/11.25</f>
        <v>3.79022222222222016</v>
      </c>
      <c r="AO376" s="7">
        <f>cesta!AO376/11.25</f>
        <v>4.99022222222222034</v>
      </c>
      <c r="AP376" s="7">
        <f>cesta!AP376/3</f>
        <v>2.49000000000000021</v>
      </c>
      <c r="AQ376" s="7">
        <f>cesta!AQ376/3</f>
        <v>3.75666666666666993</v>
      </c>
      <c r="AR376" s="7">
        <f>cesta!AR376/3</f>
        <v>3.87000000000000011</v>
      </c>
      <c r="AS376" s="7">
        <f>cesta!AS376/3</f>
        <v>4.38999999999999968</v>
      </c>
      <c r="AT376" s="7">
        <f>cesta!AT376*1.2</f>
        <v>4.28399999999999981</v>
      </c>
      <c r="AU376" s="7">
        <f>cesta!AU376*1.2</f>
        <v>9.08399999999999963</v>
      </c>
      <c r="AV376" s="7">
        <f>cesta!AV376*1.2</f>
        <v>9.49200000000000088</v>
      </c>
      <c r="AW376" s="7">
        <f>cesta!AW376*1.2</f>
        <v>12.984</v>
      </c>
      <c r="AX376" s="7">
        <f>cesta!AX376/3.75</f>
        <v>4.85066666666666979</v>
      </c>
      <c r="AY376" s="7">
        <f>cesta!AY376/3.75</f>
        <v>10.5386666666666997</v>
      </c>
      <c r="AZ376" s="7">
        <f>cesta!AZ376/3.75</f>
        <v>9.98933333333332918</v>
      </c>
      <c r="BA376" s="7">
        <f>cesta!BA376/3.75</f>
        <v>18.989333333333299</v>
      </c>
    </row>
    <row r="377" spans="1:53">
      <c r="A377" s="3" t="s">
        <v>80</v>
      </c>
      <c r="B377" s="9" t="n">
        <v>44519</v>
      </c>
      <c r="C377" s="1" t="s">
        <v>65</v>
      </c>
      <c r="D377" s="4" t="n">
        <v>0.380555555555555536</v>
      </c>
      <c r="E377" s="1" t="s">
        <v>61</v>
      </c>
      <c r="F377" s="7">
        <f>cesta!F377/4.5</f>
        <v>31.9888888888889014</v>
      </c>
      <c r="G377" s="7">
        <f>cesta!G377/4.5</f>
        <v>38.1644444444444986</v>
      </c>
      <c r="H377" s="7">
        <f>cesta!H377/4.5</f>
        <v>37.9911111111111026</v>
      </c>
      <c r="I377" s="7">
        <f>cesta!I377/4.5</f>
        <v>49.9911111111111026</v>
      </c>
      <c r="J377" s="7">
        <f>cesta!J377/6</f>
        <v>3.68999999999999995</v>
      </c>
      <c r="K377" s="7">
        <f>cesta!K377/6</f>
        <v>5.59999999999999964</v>
      </c>
      <c r="L377" s="7">
        <f>cesta!L377/6</f>
        <v>5.29000000000000004</v>
      </c>
      <c r="M377" s="7">
        <f>cesta!M377/6</f>
        <v>9.58999999999999986</v>
      </c>
      <c r="N377" s="7">
        <f>cesta!N377/4.5</f>
        <v>5.88888888888889017</v>
      </c>
      <c r="O377" s="7">
        <f>cesta!O377/4.5</f>
        <v>7.84222222222221976</v>
      </c>
      <c r="P377" s="7">
        <f>cesta!P377/4.5</f>
        <v>7.81555555555555959</v>
      </c>
      <c r="Q377" s="7">
        <f>cesta!Q377/4.5</f>
        <v>10.7888888888889003</v>
      </c>
      <c r="R377" s="7">
        <f>cesta!R377/3.6</f>
        <v>3.1805555555555598</v>
      </c>
      <c r="S377" s="7">
        <f>cesta!S377/3.6</f>
        <v>4.96111111111111036</v>
      </c>
      <c r="T377" s="7">
        <f>cesta!T377/3.6</f>
        <v>4.98888888888888982</v>
      </c>
      <c r="U377" s="7">
        <f>cesta!U377/3.6</f>
        <v>6.78888888888888964</v>
      </c>
      <c r="V377" s="7">
        <f>cesta!V377/3</f>
        <v>3.35000000000000009</v>
      </c>
      <c r="W377" s="7">
        <f>cesta!W377/3</f>
        <v>4.45333333333332959</v>
      </c>
      <c r="X377" s="7">
        <f>cesta!X377/3</f>
        <v>4.29333333333333034</v>
      </c>
      <c r="Y377" s="7">
        <f>cesta!Y377/3</f>
        <v>5.99000000000000021</v>
      </c>
      <c r="Z377" s="7">
        <f>cesta!Z377/12</f>
        <v>2.68999999999999995</v>
      </c>
      <c r="AA377" s="7">
        <f>cesta!AA377/12</f>
        <v>5.01416666666666977</v>
      </c>
      <c r="AB377" s="7">
        <f>cesta!AB377/12</f>
        <v>5.49000000000000021</v>
      </c>
      <c r="AC377" s="7">
        <f>cesta!AC377/12</f>
        <v>5.99000000000000021</v>
      </c>
      <c r="AD377" s="7">
        <f>cesta!AD377/6</f>
        <v>9.99000000000000021</v>
      </c>
      <c r="AE377" s="7">
        <f>cesta!AE377/6</f>
        <v>13.4683333333333</v>
      </c>
      <c r="AF377" s="7">
        <f>cesta!AF377/6</f>
        <v>12.9949999999999992</v>
      </c>
      <c r="AG377" s="7">
        <f>cesta!AG377/6</f>
        <v>20</v>
      </c>
      <c r="AH377" s="7">
        <f>cesta!AH377/1.2</f>
        <v>3.69166666666666998</v>
      </c>
      <c r="AI377" s="7">
        <f>cesta!AI377/1.2</f>
        <v>6.98333333333333961</v>
      </c>
      <c r="AJ377" s="7">
        <f>cesta!AJ377/1.2</f>
        <v>6.9916666666666698</v>
      </c>
      <c r="AK377" s="7">
        <f>cesta!AK377/1.2</f>
        <v>10.9916666666666991</v>
      </c>
      <c r="AL377" s="7">
        <f>cesta!AL377/11.25</f>
        <v>1.99022222222221998</v>
      </c>
      <c r="AM377" s="7">
        <f>cesta!AM377/11.25</f>
        <v>3.72177777777777985</v>
      </c>
      <c r="AN377" s="7">
        <f>cesta!AN377/11.25</f>
        <v>3.79022222222222016</v>
      </c>
      <c r="AO377" s="7">
        <f>cesta!AO377/11.25</f>
        <v>4.99022222222222034</v>
      </c>
      <c r="AP377" s="7">
        <f>cesta!AP377/3</f>
        <v>2.49000000000000021</v>
      </c>
      <c r="AQ377" s="7">
        <f>cesta!AQ377/3</f>
        <v>3.75666666666666993</v>
      </c>
      <c r="AR377" s="7">
        <f>cesta!AR377/3</f>
        <v>3.87000000000000011</v>
      </c>
      <c r="AS377" s="7">
        <f>cesta!AS377/3</f>
        <v>4.38999999999999968</v>
      </c>
      <c r="AT377" s="7">
        <f>cesta!AT377*1.2</f>
        <v>8.7840000000000007</v>
      </c>
      <c r="AU377" s="7">
        <f>cesta!AU377*1.2</f>
        <v>9.70800000000000018</v>
      </c>
      <c r="AV377" s="7">
        <f>cesta!AV377*1.2</f>
        <v>9.6120000000000001</v>
      </c>
      <c r="AW377" s="7">
        <f>cesta!AW377*1.2</f>
        <v>12.984</v>
      </c>
      <c r="AX377" s="7">
        <f>cesta!AX377/3.75</f>
        <v>4.85066666666666979</v>
      </c>
      <c r="AY377" s="7">
        <f>cesta!AY377/3.75</f>
        <v>10.5333333333332995</v>
      </c>
      <c r="AZ377" s="7">
        <f>cesta!AZ377/3.75</f>
        <v>9.98933333333332918</v>
      </c>
      <c r="BA377" s="7">
        <f>cesta!BA377/3.75</f>
        <v>18.989333333333299</v>
      </c>
    </row>
    <row r="378" spans="1:53">
      <c r="A378" s="3" t="s">
        <v>80</v>
      </c>
      <c r="B378" s="9" t="n">
        <v>44520</v>
      </c>
      <c r="C378" s="1" t="s">
        <v>66</v>
      </c>
      <c r="D378" s="4" t="n">
        <v>0.372916666666666563</v>
      </c>
      <c r="E378" s="1" t="s">
        <v>61</v>
      </c>
      <c r="F378" s="7">
        <f>cesta!F378/4.5</f>
        <v>29.8999999999999986</v>
      </c>
      <c r="G378" s="7">
        <f>cesta!G378/4.5</f>
        <v>37.9977777777777987</v>
      </c>
      <c r="H378" s="7">
        <f>cesta!H378/4.5</f>
        <v>37.9933333333332968</v>
      </c>
      <c r="I378" s="7">
        <f>cesta!I378/4.5</f>
        <v>49.9911111111111026</v>
      </c>
      <c r="J378" s="7">
        <f>cesta!J378/6</f>
        <v>3.68999999999999995</v>
      </c>
      <c r="K378" s="7">
        <f>cesta!K378/6</f>
        <v>5.61000000000000032</v>
      </c>
      <c r="L378" s="7">
        <f>cesta!L378/6</f>
        <v>5.29000000000000004</v>
      </c>
      <c r="M378" s="7">
        <f>cesta!M378/6</f>
        <v>9.58999999999999986</v>
      </c>
      <c r="N378" s="7">
        <f>cesta!N378/4.5</f>
        <v>5.88888888888889017</v>
      </c>
      <c r="O378" s="7">
        <f>cesta!O378/4.5</f>
        <v>7.7644444444444396</v>
      </c>
      <c r="P378" s="7">
        <f>cesta!P378/4.5</f>
        <v>7.48888888888888982</v>
      </c>
      <c r="Q378" s="7">
        <f>cesta!Q378/4.5</f>
        <v>10.7888888888889003</v>
      </c>
      <c r="R378" s="7">
        <f>cesta!R378/3.6</f>
        <v>3.28888888888889008</v>
      </c>
      <c r="S378" s="7">
        <f>cesta!S378/3.6</f>
        <v>4.95555555555556015</v>
      </c>
      <c r="T378" s="7">
        <f>cesta!T378/3.6</f>
        <v>4.98888888888888982</v>
      </c>
      <c r="U378" s="7">
        <f>cesta!U378/3.6</f>
        <v>6.78888888888888964</v>
      </c>
      <c r="V378" s="7">
        <f>cesta!V378/3</f>
        <v>3.35000000000000009</v>
      </c>
      <c r="W378" s="7">
        <f>cesta!W378/3</f>
        <v>4.43333333333333002</v>
      </c>
      <c r="X378" s="7">
        <f>cesta!X378/3</f>
        <v>4.29000000000000004</v>
      </c>
      <c r="Y378" s="7">
        <f>cesta!Y378/3</f>
        <v>5.99000000000000021</v>
      </c>
      <c r="Z378" s="7">
        <f>cesta!Z378/12</f>
        <v>2.49000000000000021</v>
      </c>
      <c r="AA378" s="7">
        <f>cesta!AA378/12</f>
        <v>4.74583333333333002</v>
      </c>
      <c r="AB378" s="7">
        <f>cesta!AB378/12</f>
        <v>5.32000000000000028</v>
      </c>
      <c r="AC378" s="7">
        <f>cesta!AC378/12</f>
        <v>5.99000000000000021</v>
      </c>
      <c r="AD378" s="7">
        <f>cesta!AD378/6</f>
        <v>9.99000000000000021</v>
      </c>
      <c r="AE378" s="7">
        <f>cesta!AE378/6</f>
        <v>13.4683333333333</v>
      </c>
      <c r="AF378" s="7">
        <f>cesta!AF378/6</f>
        <v>12.8949999999999996</v>
      </c>
      <c r="AG378" s="7">
        <f>cesta!AG378/6</f>
        <v>20</v>
      </c>
      <c r="AH378" s="7">
        <f>cesta!AH378/1.2</f>
        <v>3.69166666666666998</v>
      </c>
      <c r="AI378" s="7">
        <f>cesta!AI378/1.2</f>
        <v>6.9916666666666698</v>
      </c>
      <c r="AJ378" s="7">
        <f>cesta!AJ378/1.2</f>
        <v>6.9916666666666698</v>
      </c>
      <c r="AK378" s="7">
        <f>cesta!AK378/1.2</f>
        <v>10.9916666666666991</v>
      </c>
      <c r="AL378" s="7">
        <f>cesta!AL378/11.25</f>
        <v>1.99022222222221998</v>
      </c>
      <c r="AM378" s="7">
        <f>cesta!AM378/11.25</f>
        <v>3.76888888888889007</v>
      </c>
      <c r="AN378" s="7">
        <f>cesta!AN378/11.25</f>
        <v>3.79022222222222016</v>
      </c>
      <c r="AO378" s="7">
        <f>cesta!AO378/11.25</f>
        <v>4.99022222222222034</v>
      </c>
      <c r="AP378" s="7">
        <f>cesta!AP378/3</f>
        <v>2.49000000000000021</v>
      </c>
      <c r="AQ378" s="7">
        <f>cesta!AQ378/3</f>
        <v>3.78666666666667018</v>
      </c>
      <c r="AR378" s="7">
        <f>cesta!AR378/3</f>
        <v>3.87000000000000011</v>
      </c>
      <c r="AS378" s="7">
        <f>cesta!AS378/3</f>
        <v>4.49000000000000021</v>
      </c>
      <c r="AT378" s="7">
        <f>cesta!AT378*1.2</f>
        <v>8.3879999999999999</v>
      </c>
      <c r="AU378" s="7">
        <f>cesta!AU378*1.2</f>
        <v>9.66000000000000014</v>
      </c>
      <c r="AV378" s="7">
        <f>cesta!AV378*1.2</f>
        <v>9.58799999999999919</v>
      </c>
      <c r="AW378" s="7">
        <f>cesta!AW378*1.2</f>
        <v>12.984</v>
      </c>
      <c r="AX378" s="7">
        <f>cesta!AX378/3.75</f>
        <v>4.85066666666666979</v>
      </c>
      <c r="AY378" s="7">
        <f>cesta!AY378/3.75</f>
        <v>10.5999999999999996</v>
      </c>
      <c r="AZ378" s="7">
        <f>cesta!AZ378/3.75</f>
        <v>9.98933333333332918</v>
      </c>
      <c r="BA378" s="7">
        <f>cesta!BA378/3.75</f>
        <v>18.989333333333299</v>
      </c>
    </row>
    <row r="379" spans="1:53">
      <c r="A379" s="3" t="s">
        <v>80</v>
      </c>
      <c r="B379" s="9" t="n">
        <v>44521</v>
      </c>
      <c r="C379" s="1" t="s">
        <v>67</v>
      </c>
      <c r="D379" s="4" t="n">
        <v>0.365972222222222099</v>
      </c>
      <c r="E379" s="1" t="s">
        <v>61</v>
      </c>
      <c r="F379" s="7">
        <f>cesta!F379/4.5</f>
        <v>29.8999999999999986</v>
      </c>
      <c r="G379" s="7">
        <f>cesta!G379/4.5</f>
        <v>38.3888888888888999</v>
      </c>
      <c r="H379" s="7">
        <f>cesta!H379/4.5</f>
        <v>37.9911111111111026</v>
      </c>
      <c r="I379" s="7">
        <f>cesta!I379/4.5</f>
        <v>49.9911111111111026</v>
      </c>
      <c r="J379" s="7">
        <f>cesta!J379/6</f>
        <v>3.68999999999999995</v>
      </c>
      <c r="K379" s="7">
        <f>cesta!K379/6</f>
        <v>5.60500000000000043</v>
      </c>
      <c r="L379" s="7">
        <f>cesta!L379/6</f>
        <v>5.29000000000000004</v>
      </c>
      <c r="M379" s="7">
        <f>cesta!M379/6</f>
        <v>9.58999999999999986</v>
      </c>
      <c r="N379" s="7">
        <f>cesta!N379/4.5</f>
        <v>5.88888888888889017</v>
      </c>
      <c r="O379" s="7" t="n">
        <v>7.74000000000000021</v>
      </c>
      <c r="P379" s="7">
        <f>cesta!P379/4.5</f>
        <v>7.48888888888888982</v>
      </c>
      <c r="Q379" s="7">
        <f>cesta!Q379/4.5</f>
        <v>10.7888888888889003</v>
      </c>
      <c r="R379" s="7">
        <f>cesta!R379/3.6</f>
        <v>3.28888888888889008</v>
      </c>
      <c r="S379" s="7">
        <f>cesta!S379/3.6</f>
        <v>4.96944444444443967</v>
      </c>
      <c r="T379" s="7">
        <f>cesta!T379/3.6</f>
        <v>4.98888888888888982</v>
      </c>
      <c r="U379" s="7">
        <f>cesta!U379/3.6</f>
        <v>6.78888888888888964</v>
      </c>
      <c r="V379" s="7">
        <f>cesta!V379/3</f>
        <v>3.35000000000000009</v>
      </c>
      <c r="W379" s="7">
        <f>cesta!W379/3</f>
        <v>4.44666666666666988</v>
      </c>
      <c r="X379" s="7">
        <f>cesta!X379/3</f>
        <v>4.44000000000000039</v>
      </c>
      <c r="Y379" s="7">
        <f>cesta!Y379/3</f>
        <v>5.99000000000000021</v>
      </c>
      <c r="Z379" s="7">
        <f>cesta!Z379/12</f>
        <v>2.68999999999999995</v>
      </c>
      <c r="AA379" s="7">
        <f>cesta!AA379/12</f>
        <v>4.78749999999999964</v>
      </c>
      <c r="AB379" s="7">
        <f>cesta!AB379/12</f>
        <v>5.32000000000000028</v>
      </c>
      <c r="AC379" s="7">
        <f>cesta!AC379/12</f>
        <v>5.99000000000000021</v>
      </c>
      <c r="AD379" s="7">
        <f>cesta!AD379/6</f>
        <v>9.99000000000000021</v>
      </c>
      <c r="AE379" s="7">
        <f>cesta!AE379/6</f>
        <v>13.4683333333333</v>
      </c>
      <c r="AF379" s="7">
        <f>cesta!AF379/6</f>
        <v>12.8949999999999996</v>
      </c>
      <c r="AG379" s="7">
        <f>cesta!AG379/6</f>
        <v>20</v>
      </c>
      <c r="AH379" s="7">
        <f>cesta!AH379/1.2</f>
        <v>3.69166666666666998</v>
      </c>
      <c r="AI379" s="7">
        <f>cesta!AI379/1.2</f>
        <v>7.0083333333333302</v>
      </c>
      <c r="AJ379" s="7">
        <f>cesta!AJ379/1.2</f>
        <v>6.9916666666666698</v>
      </c>
      <c r="AK379" s="7">
        <f>cesta!AK379/1.2</f>
        <v>10.9916666666666991</v>
      </c>
      <c r="AL379" s="7">
        <f>cesta!AL379/11.25</f>
        <v>2.99022222222221998</v>
      </c>
      <c r="AM379" s="7">
        <f>cesta!AM379/11.25</f>
        <v>3.89066666666666983</v>
      </c>
      <c r="AN379" s="7">
        <f>cesta!AN379/11.25</f>
        <v>3.88977777777778009</v>
      </c>
      <c r="AO379" s="7">
        <f>cesta!AO379/11.25</f>
        <v>4.99022222222222034</v>
      </c>
      <c r="AP379" s="7">
        <f>cesta!AP379/3</f>
        <v>2.49000000000000021</v>
      </c>
      <c r="AQ379" s="7">
        <f>cesta!AQ379/3</f>
        <v>3.79999999999999982</v>
      </c>
      <c r="AR379" s="7">
        <f>cesta!AR379/3</f>
        <v>3.89000000000000021</v>
      </c>
      <c r="AS379" s="7">
        <f>cesta!AS379/3</f>
        <v>4.49000000000000021</v>
      </c>
      <c r="AT379" s="7">
        <f>cesta!AT379*1.2</f>
        <v>8.4480000000000004</v>
      </c>
      <c r="AU379" s="7">
        <f>cesta!AU379*1.2</f>
        <v>9.6720000000000006</v>
      </c>
      <c r="AV379" s="7">
        <f>cesta!AV379*1.2</f>
        <v>9.51600000000000001</v>
      </c>
      <c r="AW379" s="7">
        <f>cesta!AW379*1.2</f>
        <v>12.984</v>
      </c>
      <c r="AX379" s="7">
        <f>cesta!AX379/3.75</f>
        <v>4.85066666666666979</v>
      </c>
      <c r="AY379" s="7">
        <f>cesta!AY379/3.75</f>
        <v>10.6133333333332995</v>
      </c>
      <c r="AZ379" s="7">
        <f>cesta!AZ379/3.75</f>
        <v>9.98933333333332918</v>
      </c>
      <c r="BA379" s="7">
        <f>cesta!BA379/3.75</f>
        <v>18.989333333333299</v>
      </c>
    </row>
    <row r="380" spans="1:53">
      <c r="A380" s="3" t="s">
        <v>80</v>
      </c>
      <c r="B380" s="9" t="n">
        <v>44522</v>
      </c>
      <c r="C380" s="1" t="s">
        <v>58</v>
      </c>
      <c r="D380" s="4" t="n">
        <v>0.558333333333333393</v>
      </c>
      <c r="E380" s="1" t="s">
        <v>59</v>
      </c>
      <c r="F380" s="7">
        <f>cesta!F380/4.5</f>
        <v>32.9911111111111026</v>
      </c>
      <c r="G380" s="7">
        <f>cesta!G380/4.5</f>
        <v>38.4799999999999969</v>
      </c>
      <c r="H380" s="7">
        <f>cesta!H380/4.5</f>
        <v>38.9911111111111026</v>
      </c>
      <c r="I380" s="7">
        <f>cesta!I380/4.5</f>
        <v>44.9911111111111026</v>
      </c>
      <c r="J380" s="7">
        <f>cesta!J380/6</f>
        <v>3.68999999999999995</v>
      </c>
      <c r="K380" s="7">
        <f>cesta!K380/6</f>
        <v>5.54999999999999982</v>
      </c>
      <c r="L380" s="7">
        <f>cesta!L380/6</f>
        <v>5.26999999999999957</v>
      </c>
      <c r="M380" s="7">
        <f>cesta!M380/6</f>
        <v>8.99000000000000021</v>
      </c>
      <c r="N380" s="7">
        <f>cesta!N380/4.5</f>
        <v>5.88888888888889017</v>
      </c>
      <c r="O380" s="7">
        <f>cesta!O380/4.5</f>
        <v>7.74000000000000021</v>
      </c>
      <c r="P380" s="7">
        <f>cesta!P380/4.5</f>
        <v>7.48888888888888982</v>
      </c>
      <c r="Q380" s="7">
        <f>cesta!Q380/4.5</f>
        <v>10.7888888888889003</v>
      </c>
      <c r="R380" s="7">
        <f>cesta!R380/3.6</f>
        <v>3.28888888888889008</v>
      </c>
      <c r="S380" s="7">
        <f>cesta!S380/3.6</f>
        <v>4.91666666666666963</v>
      </c>
      <c r="T380" s="7">
        <f>cesta!T380/3.6</f>
        <v>4.88888888888889017</v>
      </c>
      <c r="U380" s="7">
        <f>cesta!U380/3.6</f>
        <v>6.78888888888888964</v>
      </c>
      <c r="V380" s="7">
        <f>cesta!V380/3</f>
        <v>3.35000000000000009</v>
      </c>
      <c r="W380" s="7">
        <f>cesta!W380/3</f>
        <v>4.36000000000000032</v>
      </c>
      <c r="X380" s="7">
        <f>cesta!X380/3</f>
        <v>4.34666666666667023</v>
      </c>
      <c r="Y380" s="7">
        <f>cesta!Y380/3</f>
        <v>5.69000000000000039</v>
      </c>
      <c r="Z380" s="7">
        <f>cesta!Z380/12</f>
        <v>2.99000000000000021</v>
      </c>
      <c r="AA380" s="7">
        <f>cesta!AA380/12</f>
        <v>4.8125</v>
      </c>
      <c r="AB380" s="7">
        <f>cesta!AB380/12</f>
        <v>5.32833333333332959</v>
      </c>
      <c r="AC380" s="7">
        <f>cesta!AC380/12</f>
        <v>5.99000000000000021</v>
      </c>
      <c r="AD380" s="7">
        <f>cesta!AD380/6</f>
        <v>8.99000000000000021</v>
      </c>
      <c r="AE380" s="7">
        <f>cesta!AE380/6</f>
        <v>13.3433333333333</v>
      </c>
      <c r="AF380" s="7">
        <f>cesta!AF380/6</f>
        <v>12.8949999999999996</v>
      </c>
      <c r="AG380" s="7">
        <f>cesta!AG380/6</f>
        <v>20</v>
      </c>
      <c r="AH380" s="7">
        <f>cesta!AH380/1.2</f>
        <v>3.69166666666666998</v>
      </c>
      <c r="AI380" s="7">
        <f>cesta!AI380/1.2</f>
        <v>7.01666666666667016</v>
      </c>
      <c r="AJ380" s="7">
        <f>cesta!AJ380/1.2</f>
        <v>6.9916666666666698</v>
      </c>
      <c r="AK380" s="7">
        <f>cesta!AK380/1.2</f>
        <v>10.9916666666666991</v>
      </c>
      <c r="AL380" s="7">
        <f>cesta!AL380/11.25</f>
        <v>2.99022222222221998</v>
      </c>
      <c r="AM380" s="7">
        <f>cesta!AM380/11.25</f>
        <v>3.83999999999999986</v>
      </c>
      <c r="AN380" s="7">
        <f>cesta!AN380/11.25</f>
        <v>3.79022222222222016</v>
      </c>
      <c r="AO380" s="7">
        <f>cesta!AO380/11.25</f>
        <v>4.99022222222222034</v>
      </c>
      <c r="AP380" s="7">
        <f>cesta!AP380/3</f>
        <v>2.49000000000000021</v>
      </c>
      <c r="AQ380" s="7">
        <f>cesta!AQ380/3</f>
        <v>3.83000000000000007</v>
      </c>
      <c r="AR380" s="7">
        <f>cesta!AR380/3</f>
        <v>3.89000000000000021</v>
      </c>
      <c r="AS380" s="7">
        <f>cesta!AS380/3</f>
        <v>4.49000000000000021</v>
      </c>
      <c r="AT380" s="7">
        <f>cesta!AT380*1.2</f>
        <v>8.4480000000000004</v>
      </c>
      <c r="AU380" s="7">
        <f>cesta!AU380*1.2</f>
        <v>9.68399999999999928</v>
      </c>
      <c r="AV380" s="7">
        <f>cesta!AV380*1.2</f>
        <v>9.53999999999999915</v>
      </c>
      <c r="AW380" s="7">
        <f>cesta!AW380*1.2</f>
        <v>12.984</v>
      </c>
      <c r="AX380" s="7">
        <f>cesta!AX380/3.75</f>
        <v>4.85066666666666979</v>
      </c>
      <c r="AY380" s="7">
        <f>cesta!AY380/3.75</f>
        <v>10.6560000000000006</v>
      </c>
      <c r="AZ380" s="7">
        <f>cesta!AZ380/3.75</f>
        <v>9.98933333333332918</v>
      </c>
      <c r="BA380" s="7">
        <f>cesta!BA380/3.75</f>
        <v>18.989333333333299</v>
      </c>
    </row>
    <row r="381" spans="1:53">
      <c r="A381" s="3" t="s">
        <v>80</v>
      </c>
      <c r="B381" s="9" t="n">
        <v>44523</v>
      </c>
      <c r="C381" s="1" t="s">
        <v>60</v>
      </c>
      <c r="D381" s="4" t="n">
        <v>0.464583333333333393</v>
      </c>
      <c r="E381" s="1" t="s">
        <v>61</v>
      </c>
      <c r="F381" s="7">
        <f>cesta!F381/4.5</f>
        <v>32.9911111111111026</v>
      </c>
      <c r="G381" s="7">
        <f>cesta!G381/4.5</f>
        <v>38.4799999999999969</v>
      </c>
      <c r="H381" s="7">
        <f>cesta!H381/4.5</f>
        <v>38.9911111111111026</v>
      </c>
      <c r="I381" s="7">
        <f>cesta!I381/4.5</f>
        <v>44.9911111111111026</v>
      </c>
      <c r="J381" s="7">
        <f>cesta!J381/6</f>
        <v>3.68999999999999995</v>
      </c>
      <c r="K381" s="7">
        <f>cesta!K381/6</f>
        <v>5.59833333333333005</v>
      </c>
      <c r="L381" s="7">
        <f>cesta!L381/6</f>
        <v>5.29000000000000004</v>
      </c>
      <c r="M381" s="7">
        <f>cesta!M381/6</f>
        <v>9.58999999999999986</v>
      </c>
      <c r="N381" s="7">
        <f>cesta!N381/4.5</f>
        <v>5.88888888888889017</v>
      </c>
      <c r="O381" s="7">
        <f>cesta!O381/4.5</f>
        <v>7.78666666666666973</v>
      </c>
      <c r="P381" s="7">
        <f>cesta!P381/4.5</f>
        <v>7.48888888888888982</v>
      </c>
      <c r="Q381" s="7">
        <f>cesta!Q381/4.5</f>
        <v>10.7888888888889003</v>
      </c>
      <c r="R381" s="7">
        <f>cesta!R381/3.6</f>
        <v>3.48888888888888982</v>
      </c>
      <c r="S381" s="7">
        <f>cesta!S381/3.6</f>
        <v>4.97777777777777963</v>
      </c>
      <c r="T381" s="7">
        <f>cesta!T381/3.6</f>
        <v>4.98888888888888982</v>
      </c>
      <c r="U381" s="7">
        <f>cesta!U381/3.6</f>
        <v>6.78888888888888964</v>
      </c>
      <c r="V381" s="7">
        <f>cesta!V381/3</f>
        <v>3.35000000000000009</v>
      </c>
      <c r="W381" s="7">
        <f>cesta!W381/3</f>
        <v>4.42333333333333023</v>
      </c>
      <c r="X381" s="7">
        <f>cesta!X381/3</f>
        <v>4.44000000000000039</v>
      </c>
      <c r="Y381" s="7">
        <f>cesta!Y381/3</f>
        <v>5.99000000000000021</v>
      </c>
      <c r="Z381" s="7">
        <f>cesta!Z381/12</f>
        <v>2.99000000000000021</v>
      </c>
      <c r="AA381" s="7">
        <f>cesta!AA381/12</f>
        <v>4.95416666666667016</v>
      </c>
      <c r="AB381" s="7">
        <f>cesta!AB381/12</f>
        <v>5.41999999999999993</v>
      </c>
      <c r="AC381" s="7">
        <f>cesta!AC381/12</f>
        <v>6.99000000000000021</v>
      </c>
      <c r="AD381" s="7">
        <f>cesta!AD381/6</f>
        <v>8.98000000000000043</v>
      </c>
      <c r="AE381" s="7">
        <f>cesta!AE381/6</f>
        <v>11.7149999999999999</v>
      </c>
      <c r="AF381" s="7">
        <f>cesta!AF381/6</f>
        <v>10.9900000000000002</v>
      </c>
      <c r="AG381" s="7">
        <f>cesta!AG381/6</f>
        <v>15.9900000000000002</v>
      </c>
      <c r="AH381" s="7">
        <f>cesta!AH381/1.2</f>
        <v>3.69166666666666998</v>
      </c>
      <c r="AI381" s="7">
        <f>cesta!AI381/1.2</f>
        <v>7.0083333333333302</v>
      </c>
      <c r="AJ381" s="7">
        <f>cesta!AJ381/1.2</f>
        <v>6.9916666666666698</v>
      </c>
      <c r="AK381" s="7">
        <f>cesta!AK381/1.2</f>
        <v>10.9916666666666991</v>
      </c>
      <c r="AL381" s="7">
        <f>cesta!AL381/11.25</f>
        <v>2.99022222222221998</v>
      </c>
      <c r="AM381" s="7">
        <f>cesta!AM381/11.25</f>
        <v>3.88444444444444983</v>
      </c>
      <c r="AN381" s="7">
        <f>cesta!AN381/11.25</f>
        <v>3.79022222222222016</v>
      </c>
      <c r="AO381" s="7">
        <f>cesta!AO381/11.25</f>
        <v>4.99022222222222034</v>
      </c>
      <c r="AP381" s="7">
        <f>cesta!AP381/3</f>
        <v>2.49000000000000021</v>
      </c>
      <c r="AQ381" s="7">
        <f>cesta!AQ381/3</f>
        <v>3.85</v>
      </c>
      <c r="AR381" s="7">
        <f>cesta!AR381/3</f>
        <v>3.89000000000000021</v>
      </c>
      <c r="AS381" s="7">
        <f>cesta!AS381/3</f>
        <v>4.49000000000000021</v>
      </c>
      <c r="AT381" s="7">
        <f>cesta!AT381*1.2</f>
        <v>8.4480000000000004</v>
      </c>
      <c r="AU381" s="7">
        <f>cesta!AU381*1.2</f>
        <v>9.68399999999999928</v>
      </c>
      <c r="AV381" s="7">
        <f>cesta!AV381*1.2</f>
        <v>9.6120000000000001</v>
      </c>
      <c r="AW381" s="7">
        <f>cesta!AW381*1.2</f>
        <v>12.984</v>
      </c>
      <c r="AX381" s="7">
        <f>cesta!AX381/3.75</f>
        <v>4.85066666666666979</v>
      </c>
      <c r="AY381" s="7">
        <f>cesta!AY381/3.75</f>
        <v>10.5440000000000005</v>
      </c>
      <c r="AZ381" s="7">
        <f>cesta!AZ381/3.75</f>
        <v>9.98933333333332918</v>
      </c>
      <c r="BA381" s="7">
        <f>cesta!BA381/3.75</f>
        <v>18.989333333333299</v>
      </c>
    </row>
    <row r="382" spans="1:53">
      <c r="A382" s="3" t="s">
        <v>80</v>
      </c>
      <c r="B382" s="9" t="n">
        <v>44524</v>
      </c>
      <c r="C382" s="1" t="s">
        <v>62</v>
      </c>
      <c r="D382" s="4" t="n">
        <v>0.509027777777777768</v>
      </c>
      <c r="E382" s="1" t="s">
        <v>59</v>
      </c>
      <c r="F382" s="7">
        <f>cesta!F382/4.5</f>
        <v>32.9911111111111026</v>
      </c>
      <c r="G382" s="7">
        <f>cesta!G382/4.5</f>
        <v>38.3733333333332993</v>
      </c>
      <c r="H382" s="7">
        <f>cesta!H382/4.5</f>
        <v>38.9911111111111026</v>
      </c>
      <c r="I382" s="7">
        <f>cesta!I382/4.5</f>
        <v>44.9911111111111026</v>
      </c>
      <c r="J382" s="7">
        <f>cesta!J382/6</f>
        <v>3.68999999999999995</v>
      </c>
      <c r="K382" s="7">
        <f>cesta!K382/6</f>
        <v>5.55499999999999972</v>
      </c>
      <c r="L382" s="7">
        <f>cesta!L382/6</f>
        <v>5.29000000000000004</v>
      </c>
      <c r="M382" s="7">
        <f>cesta!M382/6</f>
        <v>9.58999999999999986</v>
      </c>
      <c r="N382" s="7">
        <f>cesta!N382/4.5</f>
        <v>5.88888888888889017</v>
      </c>
      <c r="O382" s="7">
        <f>cesta!O382/4.5</f>
        <v>7.78222222222222015</v>
      </c>
      <c r="P382" s="7">
        <f>cesta!P382/4.5</f>
        <v>7.48888888888888982</v>
      </c>
      <c r="Q382" s="7">
        <f>cesta!Q382/4.5</f>
        <v>10.7888888888889003</v>
      </c>
      <c r="R382" s="7">
        <f>cesta!R382/3.6</f>
        <v>3.48888888888888982</v>
      </c>
      <c r="S382" s="7">
        <f>cesta!S382/3.6</f>
        <v>5.01111111111111018</v>
      </c>
      <c r="T382" s="7">
        <f>cesta!T382/3.6</f>
        <v>4.98888888888888982</v>
      </c>
      <c r="U382" s="7">
        <f>cesta!U382/3.6</f>
        <v>7.98888888888888982</v>
      </c>
      <c r="V382" s="7">
        <f>cesta!V382/3</f>
        <v>3.35000000000000009</v>
      </c>
      <c r="W382" s="7">
        <f>cesta!W382/3</f>
        <v>4.40333333333332977</v>
      </c>
      <c r="X382" s="7">
        <f>cesta!X382/3</f>
        <v>4.29999999999999982</v>
      </c>
      <c r="Y382" s="7">
        <f>cesta!Y382/3</f>
        <v>5.99000000000000021</v>
      </c>
      <c r="Z382" s="7">
        <f>cesta!Z382/12</f>
        <v>2.99000000000000021</v>
      </c>
      <c r="AA382" s="7">
        <f>cesta!AA382/12</f>
        <v>4.95666666666666966</v>
      </c>
      <c r="AB382" s="7">
        <f>cesta!AB382/12</f>
        <v>5.34999999999999964</v>
      </c>
      <c r="AC382" s="7">
        <f>cesta!AC382/12</f>
        <v>6.99000000000000021</v>
      </c>
      <c r="AD382" s="7">
        <f>cesta!AD382/6</f>
        <v>9.5</v>
      </c>
      <c r="AE382" s="7">
        <f>cesta!AE382/6</f>
        <v>11.9149999999999991</v>
      </c>
      <c r="AF382" s="7">
        <f>cesta!AF382/6</f>
        <v>11.9900000000000002</v>
      </c>
      <c r="AG382" s="7">
        <f>cesta!AG382/6</f>
        <v>15.9900000000000002</v>
      </c>
      <c r="AH382" s="7">
        <f>cesta!AH382/1.2</f>
        <v>3.69166666666666998</v>
      </c>
      <c r="AI382" s="7">
        <f>cesta!AI382/1.2</f>
        <v>7.02500000000000036</v>
      </c>
      <c r="AJ382" s="7">
        <f>cesta!AJ382/1.2</f>
        <v>6.9916666666666698</v>
      </c>
      <c r="AK382" s="7">
        <f>cesta!AK382/1.2</f>
        <v>10.9916666666666991</v>
      </c>
      <c r="AL382" s="7">
        <f>cesta!AL382/11.25</f>
        <v>1.99022222222221998</v>
      </c>
      <c r="AM382" s="7">
        <f>cesta!AM382/11.25</f>
        <v>3.57066666666666999</v>
      </c>
      <c r="AN382" s="7">
        <f>cesta!AN382/11.25</f>
        <v>3.79022222222222016</v>
      </c>
      <c r="AO382" s="7">
        <f>cesta!AO382/11.25</f>
        <v>4.99022222222222034</v>
      </c>
      <c r="AP382" s="7">
        <f>cesta!AP382/3</f>
        <v>2.49000000000000021</v>
      </c>
      <c r="AQ382" s="7">
        <f>cesta!AQ382/3</f>
        <v>3.8833333333333302</v>
      </c>
      <c r="AR382" s="7">
        <f>cesta!AR382/3</f>
        <v>3.99000000000000021</v>
      </c>
      <c r="AS382" s="7">
        <f>cesta!AS382/3</f>
        <v>4.58999999999999986</v>
      </c>
      <c r="AT382" s="7">
        <f>cesta!AT382*1.2</f>
        <v>8.4480000000000004</v>
      </c>
      <c r="AU382" s="7">
        <f>cesta!AU382*1.2</f>
        <v>9.68399999999999928</v>
      </c>
      <c r="AV382" s="7">
        <f>cesta!AV382*1.2</f>
        <v>9.58799999999999919</v>
      </c>
      <c r="AW382" s="7">
        <f>cesta!AW382*1.2</f>
        <v>12.984</v>
      </c>
      <c r="AX382" s="7">
        <f>cesta!AX382/3.75</f>
        <v>5.98933333333333007</v>
      </c>
      <c r="AY382" s="7">
        <f>cesta!AY382/3.75</f>
        <v>10.5413333333333004</v>
      </c>
      <c r="AZ382" s="7">
        <f>cesta!AZ382/3.75</f>
        <v>9.98933333333332918</v>
      </c>
      <c r="BA382" s="7">
        <f>cesta!BA382/3.75</f>
        <v>18.989333333333299</v>
      </c>
    </row>
    <row r="383" spans="1:53">
      <c r="A383" s="3" t="s">
        <v>80</v>
      </c>
      <c r="B383" s="9" t="n">
        <v>44525</v>
      </c>
      <c r="C383" s="1" t="s">
        <v>64</v>
      </c>
      <c r="D383" s="4" t="n">
        <v>0.567361111111111072</v>
      </c>
      <c r="E383" s="1" t="s">
        <v>59</v>
      </c>
      <c r="F383" s="7">
        <f>cesta!F383/4.5</f>
        <v>29.9888888888889014</v>
      </c>
      <c r="G383" s="7">
        <f>cesta!G383/4.5</f>
        <v>38.297777777777803</v>
      </c>
      <c r="H383" s="7">
        <f>cesta!H383/4.5</f>
        <v>37.9911111111111026</v>
      </c>
      <c r="I383" s="7">
        <f>cesta!I383/4.5</f>
        <v>51.3888888888888999</v>
      </c>
      <c r="J383" s="7">
        <f>cesta!J383/6</f>
        <v>3.68999999999999995</v>
      </c>
      <c r="K383" s="7">
        <f>cesta!K383/6</f>
        <v>5.58833333333333027</v>
      </c>
      <c r="L383" s="7">
        <f>cesta!L383/6</f>
        <v>5.29000000000000004</v>
      </c>
      <c r="M383" s="7">
        <f>cesta!M383/6</f>
        <v>9.58999999999999986</v>
      </c>
      <c r="N383" s="7">
        <f>cesta!N383/4.5</f>
        <v>5.88888888888889017</v>
      </c>
      <c r="O383" s="7">
        <f>cesta!O383/4.5</f>
        <v>7.80444444444443963</v>
      </c>
      <c r="P383" s="7">
        <f>cesta!P383/4.5</f>
        <v>7.48888888888888982</v>
      </c>
      <c r="Q383" s="7">
        <f>cesta!Q383/4.5</f>
        <v>10.7888888888889003</v>
      </c>
      <c r="R383" s="7">
        <f>cesta!R383/3.6</f>
        <v>3.48888888888888982</v>
      </c>
      <c r="S383" s="7">
        <f>cesta!S383/3.6</f>
        <v>4.98611111111110983</v>
      </c>
      <c r="T383" s="7">
        <f>cesta!T383/3.6</f>
        <v>4.98888888888888982</v>
      </c>
      <c r="U383" s="7">
        <f>cesta!U383/3.6</f>
        <v>7.98888888888888982</v>
      </c>
      <c r="V383" s="7">
        <f>cesta!V383/3</f>
        <v>3.35000000000000009</v>
      </c>
      <c r="W383" s="7">
        <f>cesta!W383/3</f>
        <v>4.42999999999999972</v>
      </c>
      <c r="X383" s="7">
        <f>cesta!X383/3</f>
        <v>4.29000000000000004</v>
      </c>
      <c r="Y383" s="7">
        <f>cesta!Y383/3</f>
        <v>5.99000000000000021</v>
      </c>
      <c r="Z383" s="7">
        <f>cesta!Z383/12</f>
        <v>1.99000000000000004</v>
      </c>
      <c r="AA383" s="7">
        <f>cesta!AA383/12</f>
        <v>4.7416666666666698</v>
      </c>
      <c r="AB383" s="7">
        <f>cesta!AB383/12</f>
        <v>5.34999999999999964</v>
      </c>
      <c r="AC383" s="7">
        <f>cesta!AC383/12</f>
        <v>6.49000000000000021</v>
      </c>
      <c r="AD383" s="7">
        <f>cesta!AD383/6</f>
        <v>8.90000000000000036</v>
      </c>
      <c r="AE383" s="7">
        <f>cesta!AE383/6</f>
        <v>11.6433333333333007</v>
      </c>
      <c r="AF383" s="7">
        <f>cesta!AF383/6</f>
        <v>10.9933333333333003</v>
      </c>
      <c r="AG383" s="7">
        <f>cesta!AG383/6</f>
        <v>15.9900000000000002</v>
      </c>
      <c r="AH383" s="7">
        <f>cesta!AH383/1.2</f>
        <v>3.69166666666666998</v>
      </c>
      <c r="AI383" s="7">
        <f>cesta!AI383/1.2</f>
        <v>7.03333333333332966</v>
      </c>
      <c r="AJ383" s="7">
        <f>cesta!AJ383/1.2</f>
        <v>6.9916666666666698</v>
      </c>
      <c r="AK383" s="7">
        <f>cesta!AK383/1.2</f>
        <v>10.9916666666666991</v>
      </c>
      <c r="AL383" s="7">
        <f>cesta!AL383/11.25</f>
        <v>1.99022222222221998</v>
      </c>
      <c r="AM383" s="7">
        <f>cesta!AM383/11.25</f>
        <v>3.62666666666667004</v>
      </c>
      <c r="AN383" s="7">
        <f>cesta!AN383/11.25</f>
        <v>3.74044444444444002</v>
      </c>
      <c r="AO383" s="7">
        <f>cesta!AO383/11.25</f>
        <v>4.99022222222222034</v>
      </c>
      <c r="AP383" s="7">
        <f>cesta!AP383/3</f>
        <v>2.49000000000000021</v>
      </c>
      <c r="AQ383" s="7">
        <f>cesta!AQ383/3</f>
        <v>3.8833333333333302</v>
      </c>
      <c r="AR383" s="7">
        <f>cesta!AR383/3</f>
        <v>3.99000000000000021</v>
      </c>
      <c r="AS383" s="7">
        <f>cesta!AS383/3</f>
        <v>4.58999999999999986</v>
      </c>
      <c r="AT383" s="7">
        <f>cesta!AT383*1.2</f>
        <v>8.4480000000000004</v>
      </c>
      <c r="AU383" s="7">
        <f>cesta!AU383*1.2</f>
        <v>9.68399999999999928</v>
      </c>
      <c r="AV383" s="7">
        <f>cesta!AV383*1.2</f>
        <v>9.63599999999999923</v>
      </c>
      <c r="AW383" s="7">
        <f>cesta!AW383*1.2</f>
        <v>12.984</v>
      </c>
      <c r="AX383" s="7">
        <f>cesta!AX383/3.75</f>
        <v>5.98933333333333007</v>
      </c>
      <c r="AY383" s="7">
        <f>cesta!AY383/3.75</f>
        <v>10.5413333333333004</v>
      </c>
      <c r="AZ383" s="7">
        <f>cesta!AZ383/3.75</f>
        <v>9.98933333333332918</v>
      </c>
      <c r="BA383" s="7">
        <f>cesta!BA383/3.75</f>
        <v>18.989333333333299</v>
      </c>
    </row>
    <row r="384" spans="1:53">
      <c r="A384" s="3" t="s">
        <v>80</v>
      </c>
      <c r="B384" s="9" t="n">
        <v>44526</v>
      </c>
      <c r="C384" s="1" t="s">
        <v>65</v>
      </c>
      <c r="D384" s="4" t="n">
        <v>0.581249999999999822</v>
      </c>
      <c r="E384" s="1" t="s">
        <v>61</v>
      </c>
      <c r="F384" s="7">
        <f>cesta!F384/4.5</f>
        <v>29.9888888888889014</v>
      </c>
      <c r="G384" s="7">
        <f>cesta!G384/4.5</f>
        <v>37.8422222222221976</v>
      </c>
      <c r="H384" s="7">
        <f>cesta!H384/4.5</f>
        <v>36.9444444444444002</v>
      </c>
      <c r="I384" s="7">
        <f>cesta!I384/4.5</f>
        <v>51.3888888888888999</v>
      </c>
      <c r="J384" s="7">
        <f>cesta!J384/6</f>
        <v>3.47999999999999998</v>
      </c>
      <c r="K384" s="7">
        <f>cesta!K384/6</f>
        <v>5.51499999999999968</v>
      </c>
      <c r="L384" s="7">
        <f>cesta!L384/6</f>
        <v>5.26999999999999957</v>
      </c>
      <c r="M384" s="7">
        <f>cesta!M384/6</f>
        <v>9.58999999999999986</v>
      </c>
      <c r="N384" s="7">
        <f>cesta!N384/4.5</f>
        <v>5.88888888888889017</v>
      </c>
      <c r="O384" s="7">
        <f>cesta!O384/4.5</f>
        <v>7.77555555555556044</v>
      </c>
      <c r="P384" s="7">
        <f>cesta!P384/4.5</f>
        <v>7.48888888888888982</v>
      </c>
      <c r="Q384" s="7">
        <f>cesta!Q384/4.5</f>
        <v>10.7888888888889003</v>
      </c>
      <c r="R384" s="7">
        <f>cesta!R384/3.6</f>
        <v>2.88888888888889017</v>
      </c>
      <c r="S384" s="7">
        <f>cesta!S384/3.6</f>
        <v>4.94166666666666998</v>
      </c>
      <c r="T384" s="7">
        <f>cesta!T384/3.6</f>
        <v>4.98888888888888982</v>
      </c>
      <c r="U384" s="7">
        <f>cesta!U384/3.6</f>
        <v>7.98888888888888982</v>
      </c>
      <c r="V384" s="7">
        <f>cesta!V384/3</f>
        <v>3.35000000000000009</v>
      </c>
      <c r="W384" s="7">
        <f>cesta!W384/3</f>
        <v>4.43666666666667009</v>
      </c>
      <c r="X384" s="7">
        <f>cesta!X384/3</f>
        <v>4.29999999999999982</v>
      </c>
      <c r="Y384" s="7">
        <f>cesta!Y384/3</f>
        <v>5.99000000000000021</v>
      </c>
      <c r="Z384" s="7">
        <f>cesta!Z384/12</f>
        <v>1.99000000000000004</v>
      </c>
      <c r="AA384" s="7">
        <f>cesta!AA384/12</f>
        <v>4.82583333333333009</v>
      </c>
      <c r="AB384" s="7">
        <f>cesta!AB384/12</f>
        <v>5.49000000000000021</v>
      </c>
      <c r="AC384" s="7">
        <f>cesta!AC384/12</f>
        <v>6.49000000000000021</v>
      </c>
      <c r="AD384" s="7">
        <f>cesta!AD384/6</f>
        <v>8.90000000000000036</v>
      </c>
      <c r="AE384" s="7">
        <f>cesta!AE384/6</f>
        <v>11.6433333333333007</v>
      </c>
      <c r="AF384" s="7">
        <f>cesta!AF384/6</f>
        <v>10.9900000000000002</v>
      </c>
      <c r="AG384" s="7">
        <f>cesta!AG384/6</f>
        <v>15.9900000000000002</v>
      </c>
      <c r="AH384" s="7">
        <f>cesta!AH384/1.2</f>
        <v>3.69166666666666998</v>
      </c>
      <c r="AI384" s="7">
        <f>cesta!AI384/1.2</f>
        <v>7.0083333333333302</v>
      </c>
      <c r="AJ384" s="7">
        <f>cesta!AJ384/1.2</f>
        <v>6.9916666666666698</v>
      </c>
      <c r="AK384" s="7">
        <f>cesta!AK384/1.2</f>
        <v>10.9916666666666991</v>
      </c>
      <c r="AL384" s="7">
        <f>cesta!AL384/11.25</f>
        <v>2.99022222222221998</v>
      </c>
      <c r="AM384" s="7">
        <f>cesta!AM384/11.25</f>
        <v>3.81244444444443999</v>
      </c>
      <c r="AN384" s="7">
        <f>cesta!AN384/11.25</f>
        <v>3.79022222222222016</v>
      </c>
      <c r="AO384" s="7">
        <f>cesta!AO384/11.25</f>
        <v>4.99022222222222034</v>
      </c>
      <c r="AP384" s="7">
        <f>cesta!AP384/3</f>
        <v>2.49000000000000021</v>
      </c>
      <c r="AQ384" s="7">
        <f>cesta!AQ384/3</f>
        <v>3.85333333333332995</v>
      </c>
      <c r="AR384" s="7">
        <f>cesta!AR384/3</f>
        <v>3.97000000000000028</v>
      </c>
      <c r="AS384" s="7">
        <f>cesta!AS384/3</f>
        <v>4.58999999999999986</v>
      </c>
      <c r="AT384" s="7">
        <f>cesta!AT384*1.2</f>
        <v>8.4480000000000004</v>
      </c>
      <c r="AU384" s="7">
        <f>cesta!AU384*1.2</f>
        <v>9.64799999999999969</v>
      </c>
      <c r="AV384" s="7">
        <f>cesta!AV384*1.2</f>
        <v>9.58799999999999919</v>
      </c>
      <c r="AW384" s="7">
        <f>cesta!AW384*1.2</f>
        <v>12.984</v>
      </c>
      <c r="AX384" s="7">
        <f>cesta!AX384/3.75</f>
        <v>5.98933333333333007</v>
      </c>
      <c r="AY384" s="7">
        <f>cesta!AY384/3.75</f>
        <v>10.5039999999999996</v>
      </c>
      <c r="AZ384" s="7">
        <f>cesta!AZ384/3.75</f>
        <v>9.98933333333332918</v>
      </c>
      <c r="BA384" s="7">
        <f>cesta!BA384/3.75</f>
        <v>18.989333333333299</v>
      </c>
    </row>
    <row r="385" spans="1:53">
      <c r="A385" s="3" t="s">
        <v>80</v>
      </c>
      <c r="B385" s="9" t="n">
        <v>44527</v>
      </c>
      <c r="C385" s="1" t="s">
        <v>66</v>
      </c>
      <c r="D385" s="4" t="n">
        <v>0.784722222222222232</v>
      </c>
      <c r="E385" s="1" t="s">
        <v>63</v>
      </c>
      <c r="F385" s="7">
        <f>cesta!F385/4.5</f>
        <v>30.9888888888889014</v>
      </c>
      <c r="G385" s="7">
        <f>cesta!G385/4.5</f>
        <v>38.7222222222222001</v>
      </c>
      <c r="H385" s="7">
        <f>cesta!H385/4.5</f>
        <v>39.8888888888888999</v>
      </c>
      <c r="I385" s="7">
        <f>cesta!I385/4.5</f>
        <v>51.3888888888888999</v>
      </c>
      <c r="J385" s="7">
        <f>cesta!J385/6</f>
        <v>3.49000000000000021</v>
      </c>
      <c r="K385" s="7">
        <f>cesta!K385/6</f>
        <v>5.54333333333333034</v>
      </c>
      <c r="L385" s="7">
        <f>cesta!L385/6</f>
        <v>5.29000000000000004</v>
      </c>
      <c r="M385" s="7">
        <f>cesta!M385/6</f>
        <v>9.58999999999999986</v>
      </c>
      <c r="N385" s="7">
        <f>cesta!N385/4.5</f>
        <v>5.88888888888889017</v>
      </c>
      <c r="O385" s="7">
        <f>cesta!O385/4.5</f>
        <v>7.68222222222221962</v>
      </c>
      <c r="P385" s="7">
        <f>cesta!P385/4.5</f>
        <v>7.48888888888888982</v>
      </c>
      <c r="Q385" s="7">
        <f>cesta!Q385/4.5</f>
        <v>10.7888888888889003</v>
      </c>
      <c r="R385" s="7">
        <f>cesta!R385/3.6</f>
        <v>2.78888888888889008</v>
      </c>
      <c r="S385" s="7">
        <f>cesta!S385/3.6</f>
        <v>4.93333333333333002</v>
      </c>
      <c r="T385" s="7">
        <f>cesta!T385/3.6</f>
        <v>4.98888888888888982</v>
      </c>
      <c r="U385" s="7">
        <f>cesta!U385/3.6</f>
        <v>7.98888888888888982</v>
      </c>
      <c r="V385" s="7">
        <f>cesta!V385/3</f>
        <v>3.35000000000000009</v>
      </c>
      <c r="W385" s="7">
        <f>cesta!W385/3</f>
        <v>4.43666666666667009</v>
      </c>
      <c r="X385" s="7">
        <f>cesta!X385/3</f>
        <v>4.29333333333333034</v>
      </c>
      <c r="Y385" s="7">
        <f>cesta!Y385/3</f>
        <v>5.99000000000000021</v>
      </c>
      <c r="Z385" s="7">
        <f>cesta!Z385/12</f>
        <v>2.99000000000000021</v>
      </c>
      <c r="AA385" s="7">
        <f>cesta!AA385/12</f>
        <v>5.40333333333332977</v>
      </c>
      <c r="AB385" s="7">
        <f>cesta!AB385/12</f>
        <v>5.99000000000000021</v>
      </c>
      <c r="AC385" s="7">
        <f>cesta!AC385/12</f>
        <v>7.5</v>
      </c>
      <c r="AD385" s="7">
        <f>cesta!AD385/6</f>
        <v>9.5</v>
      </c>
      <c r="AE385" s="7">
        <f>cesta!AE385/6</f>
        <v>12.1549999999999994</v>
      </c>
      <c r="AF385" s="7">
        <f>cesta!AF385/6</f>
        <v>12.3949999999999996</v>
      </c>
      <c r="AG385" s="7">
        <f>cesta!AG385/6</f>
        <v>15.9900000000000002</v>
      </c>
      <c r="AH385" s="7">
        <f>cesta!AH385/1.2</f>
        <v>3.69166666666666998</v>
      </c>
      <c r="AI385" s="7">
        <f>cesta!AI385/1.2</f>
        <v>6.98333333333333961</v>
      </c>
      <c r="AJ385" s="7">
        <f>cesta!AJ385/1.2</f>
        <v>6.9916666666666698</v>
      </c>
      <c r="AK385" s="7">
        <f>cesta!AK385/1.2</f>
        <v>10.9916666666666991</v>
      </c>
      <c r="AL385" s="7">
        <f>cesta!AL385/11.25</f>
        <v>2.99022222222221998</v>
      </c>
      <c r="AM385" s="7">
        <f>cesta!AM385/11.25</f>
        <v>3.79022222222222016</v>
      </c>
      <c r="AN385" s="7">
        <f>cesta!AN385/11.25</f>
        <v>3.79022222222222016</v>
      </c>
      <c r="AO385" s="7">
        <f>cesta!AO385/11.25</f>
        <v>4.99022222222222034</v>
      </c>
      <c r="AP385" s="7">
        <f>cesta!AP385/3</f>
        <v>2.49000000000000021</v>
      </c>
      <c r="AQ385" s="7">
        <f>cesta!AQ385/3</f>
        <v>3.84333333333333016</v>
      </c>
      <c r="AR385" s="7">
        <f>cesta!AR385/3</f>
        <v>3.91999999999999993</v>
      </c>
      <c r="AS385" s="7">
        <f>cesta!AS385/3</f>
        <v>4.58999999999999986</v>
      </c>
      <c r="AT385" s="7">
        <f>cesta!AT385*1.2</f>
        <v>8.4480000000000004</v>
      </c>
      <c r="AU385" s="7">
        <f>cesta!AU385*1.2</f>
        <v>9.63599999999999923</v>
      </c>
      <c r="AV385" s="7">
        <f>cesta!AV385*1.2</f>
        <v>9.58799999999999919</v>
      </c>
      <c r="AW385" s="7">
        <f>cesta!AW385*1.2</f>
        <v>12.984</v>
      </c>
      <c r="AX385" s="7">
        <f>cesta!AX385/3.75</f>
        <v>5.89066666666666983</v>
      </c>
      <c r="AY385" s="7">
        <f>cesta!AY385/3.75</f>
        <v>10.4746666666666997</v>
      </c>
      <c r="AZ385" s="7">
        <f>cesta!AZ385/3.75</f>
        <v>9.98933333333332918</v>
      </c>
      <c r="BA385" s="7">
        <f>cesta!BA385/3.75</f>
        <v>16.989333333333299</v>
      </c>
    </row>
    <row r="386" spans="1:53">
      <c r="A386" s="3" t="s">
        <v>80</v>
      </c>
      <c r="B386" s="9" t="n">
        <v>44528</v>
      </c>
      <c r="C386" s="1" t="s">
        <v>67</v>
      </c>
      <c r="D386" s="4" t="n">
        <v>0.87291666666666643</v>
      </c>
      <c r="E386" s="1" t="s">
        <v>63</v>
      </c>
      <c r="F386" s="7">
        <f>cesta!F386/4.5</f>
        <v>30.9888888888889014</v>
      </c>
      <c r="G386" s="7">
        <f>cesta!G386/4.5</f>
        <v>38.7222222222222001</v>
      </c>
      <c r="H386" s="7">
        <f>cesta!H386/4.5</f>
        <v>39.8888888888888999</v>
      </c>
      <c r="I386" s="7">
        <f>cesta!I386/4.5</f>
        <v>51.3888888888888999</v>
      </c>
      <c r="J386" s="7">
        <f>cesta!J386/6</f>
        <v>3.68999999999999995</v>
      </c>
      <c r="K386" s="7">
        <f>cesta!K386/6</f>
        <v>5.54833333333333023</v>
      </c>
      <c r="L386" s="7">
        <f>cesta!L386/6</f>
        <v>5.29000000000000004</v>
      </c>
      <c r="M386" s="7">
        <f>cesta!M386/6</f>
        <v>9.58999999999999986</v>
      </c>
      <c r="N386" s="7">
        <f>cesta!N386/4.5</f>
        <v>5.88888888888889017</v>
      </c>
      <c r="O386" s="7">
        <f>cesta!O386/4.5</f>
        <v>7.68222222222221962</v>
      </c>
      <c r="P386" s="7">
        <f>cesta!P386/4.5</f>
        <v>7.48888888888888982</v>
      </c>
      <c r="Q386" s="7">
        <f>cesta!Q386/4.5</f>
        <v>10.7888888888889003</v>
      </c>
      <c r="R386" s="7">
        <f>cesta!R386/3.6</f>
        <v>2.98888888888888982</v>
      </c>
      <c r="S386" s="7">
        <f>cesta!S386/3.6</f>
        <v>4.91666666666666963</v>
      </c>
      <c r="T386" s="7">
        <f>cesta!T386/3.6</f>
        <v>4.94444444444444997</v>
      </c>
      <c r="U386" s="7">
        <f>cesta!U386/3.6</f>
        <v>7.98888888888888982</v>
      </c>
      <c r="V386" s="7">
        <f>cesta!V386/3</f>
        <v>3.35000000000000009</v>
      </c>
      <c r="W386" s="7">
        <f>cesta!W386/3</f>
        <v>4.43666666666667009</v>
      </c>
      <c r="X386" s="7">
        <f>cesta!X386/3</f>
        <v>4.29333333333333034</v>
      </c>
      <c r="Y386" s="7">
        <f>cesta!Y386/3</f>
        <v>5.99000000000000021</v>
      </c>
      <c r="Z386" s="7">
        <f>cesta!Z386/12</f>
        <v>2.99000000000000021</v>
      </c>
      <c r="AA386" s="7">
        <f>cesta!AA386/12</f>
        <v>5.40333333333332977</v>
      </c>
      <c r="AB386" s="7">
        <f>cesta!AB386/12</f>
        <v>5.99000000000000021</v>
      </c>
      <c r="AC386" s="7">
        <f>cesta!AC386/12</f>
        <v>7.5</v>
      </c>
      <c r="AD386" s="7">
        <f>cesta!AD386/6</f>
        <v>9.5</v>
      </c>
      <c r="AE386" s="7">
        <f>cesta!AE386/6</f>
        <v>12.1549999999999994</v>
      </c>
      <c r="AF386" s="7">
        <f>cesta!AF386/6</f>
        <v>12.3949999999999996</v>
      </c>
      <c r="AG386" s="7">
        <f>cesta!AG386/6</f>
        <v>15.9900000000000002</v>
      </c>
      <c r="AH386" s="7">
        <f>cesta!AH386/1.2</f>
        <v>3.69166666666666998</v>
      </c>
      <c r="AI386" s="7">
        <f>cesta!AI386/1.2</f>
        <v>6.9916666666666698</v>
      </c>
      <c r="AJ386" s="7">
        <f>cesta!AJ386/1.2</f>
        <v>6.9916666666666698</v>
      </c>
      <c r="AK386" s="7">
        <f>cesta!AK386/1.2</f>
        <v>10.9916666666666991</v>
      </c>
      <c r="AL386" s="7">
        <f>cesta!AL386/11.25</f>
        <v>2.99022222222221998</v>
      </c>
      <c r="AM386" s="7">
        <f>cesta!AM386/11.25</f>
        <v>3.81955555555556003</v>
      </c>
      <c r="AN386" s="7">
        <f>cesta!AN386/11.25</f>
        <v>3.79022222222222016</v>
      </c>
      <c r="AO386" s="7">
        <f>cesta!AO386/11.25</f>
        <v>4.99022222222222034</v>
      </c>
      <c r="AP386" s="7">
        <f>cesta!AP386/3</f>
        <v>2.49000000000000021</v>
      </c>
      <c r="AQ386" s="7">
        <f>cesta!AQ386/3</f>
        <v>3.85</v>
      </c>
      <c r="AR386" s="7">
        <f>cesta!AR386/3</f>
        <v>3.95000000000000018</v>
      </c>
      <c r="AS386" s="7">
        <f>cesta!AS386/3</f>
        <v>4.58999999999999986</v>
      </c>
      <c r="AT386" s="7">
        <f>cesta!AT386*1.2</f>
        <v>8.4480000000000004</v>
      </c>
      <c r="AU386" s="7">
        <f>cesta!AU386*1.2</f>
        <v>9.63599999999999923</v>
      </c>
      <c r="AV386" s="7">
        <f>cesta!AV386*1.2</f>
        <v>9.58799999999999919</v>
      </c>
      <c r="AW386" s="7">
        <f>cesta!AW386*1.2</f>
        <v>12.984</v>
      </c>
      <c r="AX386" s="7">
        <f>cesta!AX386/3.75</f>
        <v>5.89066666666666983</v>
      </c>
      <c r="AY386" s="7">
        <f>cesta!AY386/3.75</f>
        <v>10.4693333333332994</v>
      </c>
      <c r="AZ386" s="7">
        <f>cesta!AZ386/3.75</f>
        <v>9.98933333333332918</v>
      </c>
      <c r="BA386" s="7">
        <f>cesta!BA386/3.75</f>
        <v>16.989333333333299</v>
      </c>
    </row>
    <row r="387" spans="1:53">
      <c r="A387" s="3" t="s">
        <v>80</v>
      </c>
      <c r="B387" s="9" t="n">
        <v>44529</v>
      </c>
      <c r="C387" s="1" t="s">
        <v>58</v>
      </c>
      <c r="D387" s="4" t="n">
        <v>0.74791666666666643</v>
      </c>
      <c r="E387" s="1" t="s">
        <v>59</v>
      </c>
      <c r="F387" s="7">
        <f>cesta!F387/4.5</f>
        <v>32.9911111111111026</v>
      </c>
      <c r="G387" s="7">
        <f>cesta!G387/4.5</f>
        <v>38.8400000000000034</v>
      </c>
      <c r="H387" s="7">
        <f>cesta!H387/4.5</f>
        <v>39.8888888888888999</v>
      </c>
      <c r="I387" s="7">
        <f>cesta!I387/4.5</f>
        <v>51.3888888888888999</v>
      </c>
      <c r="J387" s="7">
        <f>cesta!J387/6</f>
        <v>3.68999999999999995</v>
      </c>
      <c r="K387" s="7">
        <f>cesta!K387/6</f>
        <v>5.45500000000000007</v>
      </c>
      <c r="L387" s="7">
        <f>cesta!L387/6</f>
        <v>5.21999999999999975</v>
      </c>
      <c r="M387" s="7">
        <f>cesta!M387/6</f>
        <v>8.99000000000000021</v>
      </c>
      <c r="N387" s="7">
        <f>cesta!N387/4.5</f>
        <v>5.88888888888889017</v>
      </c>
      <c r="O387" s="7">
        <f>cesta!O387/4.5</f>
        <v>7.6333333333333302</v>
      </c>
      <c r="P387" s="7">
        <f>cesta!P387/4.5</f>
        <v>7.48888888888888982</v>
      </c>
      <c r="Q387" s="7">
        <f>cesta!Q387/4.5</f>
        <v>10.7888888888889003</v>
      </c>
      <c r="R387" s="7">
        <f>cesta!R387/3.6</f>
        <v>3.18888888888888999</v>
      </c>
      <c r="S387" s="7">
        <f>cesta!S387/3.6</f>
        <v>4.91388888888888964</v>
      </c>
      <c r="T387" s="7">
        <f>cesta!T387/3.6</f>
        <v>4.98888888888888982</v>
      </c>
      <c r="U387" s="7">
        <f>cesta!U387/3.6</f>
        <v>6.78888888888888964</v>
      </c>
      <c r="V387" s="7">
        <f>cesta!V387/3</f>
        <v>3.35000000000000009</v>
      </c>
      <c r="W387" s="7">
        <f>cesta!W387/3</f>
        <v>4.40000000000000036</v>
      </c>
      <c r="X387" s="7">
        <f>cesta!X387/3</f>
        <v>4.34666666666667023</v>
      </c>
      <c r="Y387" s="7">
        <f>cesta!Y387/3</f>
        <v>5.99000000000000021</v>
      </c>
      <c r="Z387" s="7">
        <f>cesta!Z387/12</f>
        <v>2.99000000000000021</v>
      </c>
      <c r="AA387" s="7">
        <f>cesta!AA387/12</f>
        <v>5.60416666666666963</v>
      </c>
      <c r="AB387" s="7">
        <f>cesta!AB387/12</f>
        <v>5.99000000000000021</v>
      </c>
      <c r="AC387" s="7">
        <f>cesta!AC387/12</f>
        <v>7.5</v>
      </c>
      <c r="AD387" s="7">
        <f>cesta!AD387/6</f>
        <v>8.99000000000000021</v>
      </c>
      <c r="AE387" s="7">
        <f>cesta!AE387/6</f>
        <v>12.0299999999999994</v>
      </c>
      <c r="AF387" s="7">
        <f>cesta!AF387/6</f>
        <v>12.3949999999999996</v>
      </c>
      <c r="AG387" s="7">
        <f>cesta!AG387/6</f>
        <v>15.9900000000000002</v>
      </c>
      <c r="AH387" s="7">
        <f>cesta!AH387/1.2</f>
        <v>3.69166666666666998</v>
      </c>
      <c r="AI387" s="7">
        <f>cesta!AI387/1.2</f>
        <v>7.01666666666667016</v>
      </c>
      <c r="AJ387" s="7">
        <f>cesta!AJ387/1.2</f>
        <v>6.9916666666666698</v>
      </c>
      <c r="AK387" s="7">
        <f>cesta!AK387/1.2</f>
        <v>10.9916666666666991</v>
      </c>
      <c r="AL387" s="7">
        <f>cesta!AL387/11.25</f>
        <v>2.99022222222221998</v>
      </c>
      <c r="AM387" s="7">
        <f>cesta!AM387/11.25</f>
        <v>3.84799999999999986</v>
      </c>
      <c r="AN387" s="7">
        <f>cesta!AN387/11.25</f>
        <v>3.88977777777778009</v>
      </c>
      <c r="AO387" s="7">
        <f>cesta!AO387/11.25</f>
        <v>4.99022222222222034</v>
      </c>
      <c r="AP387" s="7">
        <f>cesta!AP387/3</f>
        <v>2.49000000000000021</v>
      </c>
      <c r="AQ387" s="7">
        <f>cesta!AQ387/3</f>
        <v>3.85666666666667002</v>
      </c>
      <c r="AR387" s="7">
        <f>cesta!AR387/3</f>
        <v>3.97000000000000028</v>
      </c>
      <c r="AS387" s="7">
        <f>cesta!AS387/3</f>
        <v>4.58999999999999986</v>
      </c>
      <c r="AT387" s="7">
        <f>cesta!AT387*1.2</f>
        <v>8.4480000000000004</v>
      </c>
      <c r="AU387" s="7">
        <f>cesta!AU387*1.2</f>
        <v>9.68399999999999928</v>
      </c>
      <c r="AV387" s="7">
        <f>cesta!AV387*1.2</f>
        <v>9.68399999999999928</v>
      </c>
      <c r="AW387" s="7">
        <f>cesta!AW387*1.2</f>
        <v>12.984</v>
      </c>
      <c r="AX387" s="7">
        <f>cesta!AX387/3.75</f>
        <v>5.89066666666666983</v>
      </c>
      <c r="AY387" s="7">
        <f>cesta!AY387/3.75</f>
        <v>10.4586666666666996</v>
      </c>
      <c r="AZ387" s="7">
        <f>cesta!AZ387/3.75</f>
        <v>9.98133333333334072</v>
      </c>
      <c r="BA387" s="7">
        <f>cesta!BA387/3.75</f>
        <v>16.989333333333299</v>
      </c>
    </row>
    <row r="388" spans="1:53">
      <c r="A388" s="3" t="s">
        <v>80</v>
      </c>
      <c r="B388" s="9" t="n">
        <v>44530</v>
      </c>
      <c r="C388" s="1" t="s">
        <v>60</v>
      </c>
      <c r="D388" s="4" t="n">
        <v>0.63263888888888884</v>
      </c>
      <c r="E388" s="1" t="s">
        <v>59</v>
      </c>
      <c r="F388" s="7">
        <f>cesta!F388/4.5</f>
        <v>32.9911111111111026</v>
      </c>
      <c r="G388" s="7">
        <f>cesta!G388/4.5</f>
        <v>38.4600000000000009</v>
      </c>
      <c r="H388" s="7">
        <f>cesta!H388/4.5</f>
        <v>37.4911111111111026</v>
      </c>
      <c r="I388" s="7">
        <f>cesta!I388/4.5</f>
        <v>51.3888888888888999</v>
      </c>
      <c r="J388" s="7">
        <f>cesta!J388/6</f>
        <v>3.49000000000000021</v>
      </c>
      <c r="K388" s="7">
        <f>cesta!K388/6</f>
        <v>5.52666666666666995</v>
      </c>
      <c r="L388" s="7">
        <f>cesta!L388/6</f>
        <v>5.29000000000000004</v>
      </c>
      <c r="M388" s="7">
        <f>cesta!M388/6</f>
        <v>9.58999999999999986</v>
      </c>
      <c r="N388" s="7">
        <f>cesta!N388/4.5</f>
        <v>5.28888888888888964</v>
      </c>
      <c r="O388" s="7">
        <f>cesta!O388/4.5</f>
        <v>7.68444444444444041</v>
      </c>
      <c r="P388" s="7">
        <f>cesta!P388/4.5</f>
        <v>7.48888888888888982</v>
      </c>
      <c r="Q388" s="7">
        <f>cesta!Q388/4.5</f>
        <v>10.7888888888889003</v>
      </c>
      <c r="R388" s="7">
        <f>cesta!R388/3.6</f>
        <v>2.98888888888888982</v>
      </c>
      <c r="S388" s="7">
        <f>cesta!S388/3.6</f>
        <v>4.91666666666666963</v>
      </c>
      <c r="T388" s="7">
        <f>cesta!T388/3.6</f>
        <v>4.98888888888888982</v>
      </c>
      <c r="U388" s="7">
        <f>cesta!U388/3.6</f>
        <v>6.78888888888888964</v>
      </c>
      <c r="V388" s="7">
        <f>cesta!V388/3</f>
        <v>3.35000000000000009</v>
      </c>
      <c r="W388" s="7">
        <f>cesta!W388/3</f>
        <v>4.45000000000000018</v>
      </c>
      <c r="X388" s="7">
        <f>cesta!X388/3</f>
        <v>4.38999999999999968</v>
      </c>
      <c r="Y388" s="7">
        <f>cesta!Y388/3</f>
        <v>5.99000000000000021</v>
      </c>
      <c r="Z388" s="7">
        <f>cesta!Z388/12</f>
        <v>2.99000000000000021</v>
      </c>
      <c r="AA388" s="7">
        <f>cesta!AA388/12</f>
        <v>5.5625</v>
      </c>
      <c r="AB388" s="7">
        <f>cesta!AB388/12</f>
        <v>5.99000000000000021</v>
      </c>
      <c r="AC388" s="7">
        <f>cesta!AC388/12</f>
        <v>7.5</v>
      </c>
      <c r="AD388" s="7">
        <f>cesta!AD388/6</f>
        <v>6.99000000000000021</v>
      </c>
      <c r="AE388" s="7">
        <f>cesta!AE388/6</f>
        <v>11.7799999999999994</v>
      </c>
      <c r="AF388" s="7">
        <f>cesta!AF388/6</f>
        <v>12.3949999999999996</v>
      </c>
      <c r="AG388" s="7">
        <f>cesta!AG388/6</f>
        <v>15.9900000000000002</v>
      </c>
      <c r="AH388" s="7">
        <f>cesta!AH388/1.2</f>
        <v>3.69166666666666998</v>
      </c>
      <c r="AI388" s="7">
        <f>cesta!AI388/1.2</f>
        <v>7.03333333333332966</v>
      </c>
      <c r="AJ388" s="7">
        <f>cesta!AJ388/1.2</f>
        <v>6.9916666666666698</v>
      </c>
      <c r="AK388" s="7">
        <f>cesta!AK388/1.2</f>
        <v>11.3916666666666995</v>
      </c>
      <c r="AL388" s="7">
        <f>cesta!AL388/11.25</f>
        <v>2.99022222222221998</v>
      </c>
      <c r="AM388" s="7">
        <f>cesta!AM388/11.25</f>
        <v>3.89866666666666983</v>
      </c>
      <c r="AN388" s="7">
        <f>cesta!AN388/11.25</f>
        <v>3.99022222222221998</v>
      </c>
      <c r="AO388" s="7">
        <f>cesta!AO388/11.25</f>
        <v>4.99022222222222034</v>
      </c>
      <c r="AP388" s="7">
        <f>cesta!AP388/3</f>
        <v>2.49000000000000021</v>
      </c>
      <c r="AQ388" s="7">
        <f>cesta!AQ388/3</f>
        <v>3.8666666666666698</v>
      </c>
      <c r="AR388" s="7">
        <f>cesta!AR388/3</f>
        <v>3.99000000000000021</v>
      </c>
      <c r="AS388" s="7">
        <f>cesta!AS388/3</f>
        <v>4.58999999999999986</v>
      </c>
      <c r="AT388" s="7">
        <f>cesta!AT388*1.2</f>
        <v>8.48399999999999999</v>
      </c>
      <c r="AU388" s="7">
        <f>cesta!AU388*1.2</f>
        <v>9.72000000000000064</v>
      </c>
      <c r="AV388" s="7">
        <f>cesta!AV388*1.2</f>
        <v>9.68399999999999928</v>
      </c>
      <c r="AW388" s="7">
        <f>cesta!AW388*1.2</f>
        <v>12.984</v>
      </c>
      <c r="AX388" s="7">
        <f>cesta!AX388/3.75</f>
        <v>5.89066666666666983</v>
      </c>
      <c r="AY388" s="7">
        <f>cesta!AY388/3.75</f>
        <v>10.4320000000000004</v>
      </c>
      <c r="AZ388" s="7">
        <f>cesta!AZ388/3.75</f>
        <v>9.96533333333333005</v>
      </c>
      <c r="BA388" s="7">
        <f>cesta!BA388/3.75</f>
        <v>16.989333333333299</v>
      </c>
    </row>
    <row r="389" spans="1:53">
      <c r="A389" s="3" t="s">
        <v>81</v>
      </c>
      <c r="B389" s="9" t="n">
        <v>44531</v>
      </c>
      <c r="C389" s="1" t="s">
        <v>62</v>
      </c>
      <c r="D389" s="4" t="n">
        <v>0.566666666666666519</v>
      </c>
      <c r="E389" s="1" t="s">
        <v>59</v>
      </c>
      <c r="F389" s="7">
        <f>cesta!F389/4.5</f>
        <v>32.9911111111111026</v>
      </c>
      <c r="G389" s="7">
        <f>cesta!G389/4.5</f>
        <v>38.922222222222203</v>
      </c>
      <c r="H389" s="7">
        <f>cesta!H389/4.5</f>
        <v>39.8888888888888999</v>
      </c>
      <c r="I389" s="7">
        <f>cesta!I389/4.5</f>
        <v>51.3888888888888999</v>
      </c>
      <c r="J389" s="7">
        <f>cesta!J389/6</f>
        <v>3.68999999999999995</v>
      </c>
      <c r="K389" s="7">
        <f>cesta!K389/6</f>
        <v>5.59333333333333016</v>
      </c>
      <c r="L389" s="7">
        <f>cesta!L389/6</f>
        <v>5.32000000000000028</v>
      </c>
      <c r="M389" s="7">
        <f>cesta!M389/6</f>
        <v>9.58999999999999986</v>
      </c>
      <c r="N389" s="7">
        <f>cesta!N389/4.5</f>
        <v>5.28888888888888964</v>
      </c>
      <c r="O389" s="7">
        <f>cesta!O389/4.5</f>
        <v>7.63555555555555987</v>
      </c>
      <c r="P389" s="7">
        <f>cesta!P389/4.5</f>
        <v>7.48888888888888982</v>
      </c>
      <c r="Q389" s="7">
        <f>cesta!Q389/4.5</f>
        <v>10.7888888888889003</v>
      </c>
      <c r="R389" s="7">
        <f>cesta!R389/3.6</f>
        <v>2.98888888888888982</v>
      </c>
      <c r="S389" s="7">
        <f>cesta!S389/3.6</f>
        <v>4.91666666666666963</v>
      </c>
      <c r="T389" s="7">
        <f>cesta!T389/3.6</f>
        <v>4.98888888888888982</v>
      </c>
      <c r="U389" s="7">
        <f>cesta!U389/3.6</f>
        <v>6.78888888888888964</v>
      </c>
      <c r="V389" s="7">
        <f>cesta!V389/3</f>
        <v>3.35000000000000009</v>
      </c>
      <c r="W389" s="7">
        <f>cesta!W389/3</f>
        <v>4.44000000000000039</v>
      </c>
      <c r="X389" s="7">
        <f>cesta!X389/3</f>
        <v>4.38999999999999968</v>
      </c>
      <c r="Y389" s="7">
        <f>cesta!Y389/3</f>
        <v>5.99000000000000021</v>
      </c>
      <c r="Z389" s="7">
        <f>cesta!Z389/12</f>
        <v>2.99000000000000021</v>
      </c>
      <c r="AA389" s="7">
        <f>cesta!AA389/12</f>
        <v>5.44166666666666998</v>
      </c>
      <c r="AB389" s="7">
        <f>cesta!AB389/12</f>
        <v>5.99000000000000021</v>
      </c>
      <c r="AC389" s="7">
        <f>cesta!AC389/12</f>
        <v>7.5</v>
      </c>
      <c r="AD389" s="7">
        <f>cesta!AD389/6</f>
        <v>9.5</v>
      </c>
      <c r="AE389" s="7">
        <f>cesta!AE389/6</f>
        <v>12.1549999999999994</v>
      </c>
      <c r="AF389" s="7">
        <f>cesta!AF389/6</f>
        <v>12.3949999999999996</v>
      </c>
      <c r="AG389" s="7">
        <f>cesta!AG389/6</f>
        <v>15.9900000000000002</v>
      </c>
      <c r="AH389" s="7">
        <f>cesta!AH389/1.2</f>
        <v>3.69166666666666998</v>
      </c>
      <c r="AI389" s="7">
        <f>cesta!AI389/1.2</f>
        <v>7.04166666666666963</v>
      </c>
      <c r="AJ389" s="7">
        <f>cesta!AJ389/1.2</f>
        <v>6.9916666666666698</v>
      </c>
      <c r="AK389" s="7">
        <f>cesta!AK389/1.2</f>
        <v>11.3916666666666995</v>
      </c>
      <c r="AL389" s="7">
        <f>cesta!AL389/11.25</f>
        <v>1.99022222222221998</v>
      </c>
      <c r="AM389" s="7">
        <f>cesta!AM389/11.25</f>
        <v>3.62400000000000011</v>
      </c>
      <c r="AN389" s="7">
        <f>cesta!AN389/11.25</f>
        <v>3.83999999999999986</v>
      </c>
      <c r="AO389" s="7">
        <f>cesta!AO389/11.25</f>
        <v>4.99022222222222034</v>
      </c>
      <c r="AP389" s="7">
        <f>cesta!AP389/3</f>
        <v>2.49000000000000021</v>
      </c>
      <c r="AQ389" s="7">
        <f>cesta!AQ389/3</f>
        <v>3.87333333333332988</v>
      </c>
      <c r="AR389" s="7">
        <f>cesta!AR389/3</f>
        <v>3.99000000000000021</v>
      </c>
      <c r="AS389" s="7">
        <f>cesta!AS389/3</f>
        <v>4.58999999999999986</v>
      </c>
      <c r="AT389" s="7">
        <f>cesta!AT389*1.2</f>
        <v>8.4480000000000004</v>
      </c>
      <c r="AU389" s="7">
        <f>cesta!AU389*1.2</f>
        <v>9.70800000000000018</v>
      </c>
      <c r="AV389" s="7">
        <f>cesta!AV389*1.2</f>
        <v>9.72000000000000064</v>
      </c>
      <c r="AW389" s="7">
        <f>cesta!AW389*1.2</f>
        <v>12.984</v>
      </c>
      <c r="AX389" s="7">
        <f>cesta!AX389/3.75</f>
        <v>5.89066666666666983</v>
      </c>
      <c r="AY389" s="7">
        <f>cesta!AY389/3.75</f>
        <v>10.5679999999999996</v>
      </c>
      <c r="AZ389" s="7">
        <f>cesta!AZ389/3.75</f>
        <v>9.98933333333332918</v>
      </c>
      <c r="BA389" s="7">
        <f>cesta!BA389/3.75</f>
        <v>17.4906666666667014</v>
      </c>
    </row>
    <row r="390" spans="1:53">
      <c r="A390" s="3" t="s">
        <v>81</v>
      </c>
      <c r="B390" s="9" t="n">
        <v>44532</v>
      </c>
      <c r="C390" s="1" t="s">
        <v>64</v>
      </c>
      <c r="D390" s="4" t="n">
        <v>0.53888888888888884</v>
      </c>
      <c r="E390" s="1" t="s">
        <v>59</v>
      </c>
      <c r="F390" s="7">
        <f>cesta!F390/4.5</f>
        <v>32.9911111111111026</v>
      </c>
      <c r="G390" s="7">
        <f>cesta!G390/4.5</f>
        <v>39.1666666666666998</v>
      </c>
      <c r="H390" s="7">
        <f>cesta!H390/4.5</f>
        <v>39.8888888888888999</v>
      </c>
      <c r="I390" s="7">
        <f>cesta!I390/4.5</f>
        <v>51.3888888888888999</v>
      </c>
      <c r="J390" s="7">
        <f>cesta!J390/6</f>
        <v>3.68999999999999995</v>
      </c>
      <c r="K390" s="7">
        <f>cesta!K390/6</f>
        <v>5.6283333333333303</v>
      </c>
      <c r="L390" s="7">
        <f>cesta!L390/6</f>
        <v>5.38999999999999968</v>
      </c>
      <c r="M390" s="7">
        <f>cesta!M390/6</f>
        <v>9.58999999999999986</v>
      </c>
      <c r="N390" s="7">
        <f>cesta!N390/4.5</f>
        <v>5.28888888888888964</v>
      </c>
      <c r="O390" s="7">
        <f>cesta!O390/4.5</f>
        <v>7.58888888888889035</v>
      </c>
      <c r="P390" s="7">
        <f>cesta!P390/4.5</f>
        <v>7.48888888888888982</v>
      </c>
      <c r="Q390" s="7">
        <f>cesta!Q390/4.5</f>
        <v>10.7888888888889003</v>
      </c>
      <c r="R390" s="7">
        <f>cesta!R390/3.6</f>
        <v>2.98888888888888982</v>
      </c>
      <c r="S390" s="7">
        <f>cesta!S390/3.6</f>
        <v>4.875</v>
      </c>
      <c r="T390" s="7">
        <f>cesta!T390/3.6</f>
        <v>4.98888888888888982</v>
      </c>
      <c r="U390" s="7">
        <f>cesta!U390/3.6</f>
        <v>6.78888888888888964</v>
      </c>
      <c r="V390" s="7">
        <f>cesta!V390/3</f>
        <v>3.35000000000000009</v>
      </c>
      <c r="W390" s="7">
        <f>cesta!W390/3</f>
        <v>4.46666666666667034</v>
      </c>
      <c r="X390" s="7">
        <f>cesta!X390/3</f>
        <v>4.38999999999999968</v>
      </c>
      <c r="Y390" s="7">
        <f>cesta!Y390/3</f>
        <v>5.99000000000000021</v>
      </c>
      <c r="Z390" s="7">
        <f>cesta!Z390/12</f>
        <v>2.99000000000000021</v>
      </c>
      <c r="AA390" s="7">
        <f>cesta!AA390/12</f>
        <v>5.35083333333333044</v>
      </c>
      <c r="AB390" s="7">
        <f>cesta!AB390/12</f>
        <v>5.99000000000000021</v>
      </c>
      <c r="AC390" s="7">
        <f>cesta!AC390/12</f>
        <v>7.5</v>
      </c>
      <c r="AD390" s="7">
        <f>cesta!AD390/6</f>
        <v>9.5</v>
      </c>
      <c r="AE390" s="7">
        <f>cesta!AE390/6</f>
        <v>12.1549999999999994</v>
      </c>
      <c r="AF390" s="7">
        <f>cesta!AF390/6</f>
        <v>12.3949999999999996</v>
      </c>
      <c r="AG390" s="7">
        <f>cesta!AG390/6</f>
        <v>15.9900000000000002</v>
      </c>
      <c r="AH390" s="7">
        <f>cesta!AH390/1.2</f>
        <v>3.69166666666666998</v>
      </c>
      <c r="AI390" s="7">
        <f>cesta!AI390/1.2</f>
        <v>7.04999999999999982</v>
      </c>
      <c r="AJ390" s="7">
        <f>cesta!AJ390/1.2</f>
        <v>6.9916666666666698</v>
      </c>
      <c r="AK390" s="7">
        <f>cesta!AK390/1.2</f>
        <v>11.3916666666666995</v>
      </c>
      <c r="AL390" s="7">
        <f>cesta!AL390/11.25</f>
        <v>1.99022222222221998</v>
      </c>
      <c r="AM390" s="7">
        <f>cesta!AM390/11.25</f>
        <v>3.40622222222221982</v>
      </c>
      <c r="AN390" s="7">
        <f>cesta!AN390/11.25</f>
        <v>3.48977777777778009</v>
      </c>
      <c r="AO390" s="7">
        <f>cesta!AO390/11.25</f>
        <v>4.99022222222222034</v>
      </c>
      <c r="AP390" s="7">
        <f>cesta!AP390/3</f>
        <v>2.49000000000000021</v>
      </c>
      <c r="AQ390" s="7">
        <f>cesta!AQ390/3</f>
        <v>3.8666666666666698</v>
      </c>
      <c r="AR390" s="7">
        <f>cesta!AR390/3</f>
        <v>3.99000000000000021</v>
      </c>
      <c r="AS390" s="7">
        <f>cesta!AS390/3</f>
        <v>4.58999999999999986</v>
      </c>
      <c r="AT390" s="7">
        <f>cesta!AT390*1.2</f>
        <v>8.4480000000000004</v>
      </c>
      <c r="AU390" s="7">
        <f>cesta!AU390*1.2</f>
        <v>9.70800000000000018</v>
      </c>
      <c r="AV390" s="7">
        <f>cesta!AV390*1.2</f>
        <v>9.68399999999999928</v>
      </c>
      <c r="AW390" s="7">
        <f>cesta!AW390*1.2</f>
        <v>12.984</v>
      </c>
      <c r="AX390" s="7">
        <f>cesta!AX390/3.75</f>
        <v>5.89066666666666983</v>
      </c>
      <c r="AY390" s="7">
        <f>cesta!AY390/3.75</f>
        <v>10.5760000000000005</v>
      </c>
      <c r="AZ390" s="7">
        <f>cesta!AZ390/3.75</f>
        <v>9.98933333333332918</v>
      </c>
      <c r="BA390" s="7">
        <f>cesta!BA390/3.75</f>
        <v>16.989333333333299</v>
      </c>
    </row>
    <row r="391" spans="1:53">
      <c r="A391" s="3" t="s">
        <v>81</v>
      </c>
      <c r="B391" s="9" t="n">
        <v>44533</v>
      </c>
      <c r="C391" s="1" t="s">
        <v>65</v>
      </c>
      <c r="D391" s="4" t="n">
        <v>0.361111111111111116</v>
      </c>
      <c r="E391" s="1" t="s">
        <v>61</v>
      </c>
      <c r="F391" s="7">
        <f>cesta!F391/4.5</f>
        <v>32.8999999999999986</v>
      </c>
      <c r="G391" s="7">
        <f>cesta!G391/4.5</f>
        <v>38.6622222222221978</v>
      </c>
      <c r="H391" s="7">
        <f>cesta!H391/4.5</f>
        <v>36.8488888888889008</v>
      </c>
      <c r="I391" s="7">
        <f>cesta!I391/4.5</f>
        <v>51.3888888888888999</v>
      </c>
      <c r="J391" s="7">
        <f>cesta!J391/6</f>
        <v>3.68999999999999995</v>
      </c>
      <c r="K391" s="7">
        <f>cesta!K391/6</f>
        <v>5.57833333333332959</v>
      </c>
      <c r="L391" s="7">
        <f>cesta!L391/6</f>
        <v>5.32000000000000028</v>
      </c>
      <c r="M391" s="7">
        <f>cesta!M391/6</f>
        <v>9.58999999999999986</v>
      </c>
      <c r="N391" s="7">
        <f>cesta!N391/4.5</f>
        <v>5.28888888888888964</v>
      </c>
      <c r="O391" s="7">
        <f>cesta!O391/4.5</f>
        <v>7.5577777777777797</v>
      </c>
      <c r="P391" s="7">
        <f>cesta!P391/4.5</f>
        <v>7.28888888888888964</v>
      </c>
      <c r="Q391" s="7">
        <f>cesta!Q391/4.5</f>
        <v>10.7888888888889003</v>
      </c>
      <c r="R391" s="7">
        <f>cesta!R391/3.6</f>
        <v>2.98888888888888982</v>
      </c>
      <c r="S391" s="7">
        <f>cesta!S391/3.6</f>
        <v>4.82222222222222019</v>
      </c>
      <c r="T391" s="7">
        <f>cesta!T391/3.6</f>
        <v>4.98888888888888982</v>
      </c>
      <c r="U391" s="7">
        <f>cesta!U391/3.6</f>
        <v>6.78888888888888964</v>
      </c>
      <c r="V391" s="7">
        <f>cesta!V391/3</f>
        <v>3.39000000000000012</v>
      </c>
      <c r="W391" s="7">
        <f>cesta!W391/3</f>
        <v>4.54666666666667041</v>
      </c>
      <c r="X391" s="7">
        <f>cesta!X391/3</f>
        <v>4.49000000000000021</v>
      </c>
      <c r="Y391" s="7">
        <f>cesta!Y391/3</f>
        <v>5.99000000000000021</v>
      </c>
      <c r="Z391" s="7">
        <f>cesta!Z391/12</f>
        <v>2.99000000000000021</v>
      </c>
      <c r="AA391" s="7">
        <f>cesta!AA391/12</f>
        <v>5.52333333333332988</v>
      </c>
      <c r="AB391" s="7">
        <f>cesta!AB391/12</f>
        <v>5.99000000000000021</v>
      </c>
      <c r="AC391" s="7">
        <f>cesta!AC391/12</f>
        <v>7.5</v>
      </c>
      <c r="AD391" s="7">
        <f>cesta!AD391/6</f>
        <v>9.5</v>
      </c>
      <c r="AE391" s="7">
        <f>cesta!AE391/6</f>
        <v>12.1783333333333008</v>
      </c>
      <c r="AF391" s="7">
        <f>cesta!AF391/6</f>
        <v>12.8000000000000007</v>
      </c>
      <c r="AG391" s="7">
        <f>cesta!AG391/6</f>
        <v>15.9900000000000002</v>
      </c>
      <c r="AH391" s="7">
        <f>cesta!AH391/1.2</f>
        <v>3.69166666666666998</v>
      </c>
      <c r="AI391" s="7">
        <f>cesta!AI391/1.2</f>
        <v>7.05833333333333979</v>
      </c>
      <c r="AJ391" s="7">
        <f>cesta!AJ391/1.2</f>
        <v>6.9916666666666698</v>
      </c>
      <c r="AK391" s="7">
        <f>cesta!AK391/1.2</f>
        <v>10.9916666666666991</v>
      </c>
      <c r="AL391" s="7">
        <f>cesta!AL391/11.25</f>
        <v>0.990222222222221937</v>
      </c>
      <c r="AM391" s="7">
        <f>cesta!AM391/11.25</f>
        <v>3.46577777777778007</v>
      </c>
      <c r="AN391" s="7">
        <f>cesta!AN391/11.25</f>
        <v>3.74044444444444002</v>
      </c>
      <c r="AO391" s="7">
        <f>cesta!AO391/11.25</f>
        <v>4.99022222222222034</v>
      </c>
      <c r="AP391" s="7">
        <f>cesta!AP391/3</f>
        <v>2.49000000000000021</v>
      </c>
      <c r="AQ391" s="7">
        <f>cesta!AQ391/3</f>
        <v>3.85666666666667002</v>
      </c>
      <c r="AR391" s="7">
        <f>cesta!AR391/3</f>
        <v>3.93999999999999986</v>
      </c>
      <c r="AS391" s="7">
        <f>cesta!AS391/3</f>
        <v>4.58999999999999986</v>
      </c>
      <c r="AT391" s="7">
        <f>cesta!AT391*1.2</f>
        <v>8.4480000000000004</v>
      </c>
      <c r="AU391" s="7">
        <f>cesta!AU391*1.2</f>
        <v>9.74399999999999977</v>
      </c>
      <c r="AV391" s="7">
        <f>cesta!AV391*1.2</f>
        <v>9.76800000000000068</v>
      </c>
      <c r="AW391" s="7">
        <f>cesta!AW391*1.2</f>
        <v>12.984</v>
      </c>
      <c r="AX391" s="7">
        <f>cesta!AX391/3.75</f>
        <v>5.89066666666666983</v>
      </c>
      <c r="AY391" s="7">
        <f>cesta!AY391/3.75</f>
        <v>10.6133333333332995</v>
      </c>
      <c r="AZ391" s="7">
        <f>cesta!AZ391/3.75</f>
        <v>9.98933333333332918</v>
      </c>
      <c r="BA391" s="7">
        <f>cesta!BA391/3.75</f>
        <v>16.989333333333299</v>
      </c>
    </row>
    <row r="392" spans="1:53">
      <c r="A392" s="3" t="s">
        <v>81</v>
      </c>
      <c r="B392" s="9" t="n">
        <v>44534</v>
      </c>
      <c r="C392" s="1" t="s">
        <v>66</v>
      </c>
      <c r="D392" s="4" t="n">
        <v>0.340277777777777679</v>
      </c>
      <c r="E392" s="1" t="s">
        <v>61</v>
      </c>
      <c r="F392" s="7">
        <f>cesta!F392/4.5</f>
        <v>32.9911111111111026</v>
      </c>
      <c r="G392" s="7">
        <f>cesta!G392/4.5</f>
        <v>39.504444444444502</v>
      </c>
      <c r="H392" s="7">
        <f>cesta!H392/4.5</f>
        <v>39.8888888888888999</v>
      </c>
      <c r="I392" s="7">
        <f>cesta!I392/4.5</f>
        <v>51.3888888888888999</v>
      </c>
      <c r="J392" s="7">
        <f>cesta!J392/6</f>
        <v>3.68999999999999995</v>
      </c>
      <c r="K392" s="7">
        <f>cesta!K392/6</f>
        <v>5.5733333333333297</v>
      </c>
      <c r="L392" s="7">
        <f>cesta!L392/6</f>
        <v>5.34999999999999964</v>
      </c>
      <c r="M392" s="7">
        <f>cesta!M392/6</f>
        <v>9.58999999999999986</v>
      </c>
      <c r="N392" s="7">
        <f>cesta!N392/4.5</f>
        <v>5.28888888888888964</v>
      </c>
      <c r="O392" s="7">
        <f>cesta!O392/4.5</f>
        <v>7.54000000000000004</v>
      </c>
      <c r="P392" s="7">
        <f>cesta!P392/4.5</f>
        <v>7.28888888888888964</v>
      </c>
      <c r="Q392" s="7">
        <f>cesta!Q392/4.5</f>
        <v>10.7888888888889003</v>
      </c>
      <c r="R392" s="7">
        <f>cesta!R392/3.6</f>
        <v>2.98888888888888982</v>
      </c>
      <c r="S392" s="7">
        <f>cesta!S392/3.6</f>
        <v>4.84722222222221966</v>
      </c>
      <c r="T392" s="7">
        <f>cesta!T392/3.6</f>
        <v>4.98888888888888982</v>
      </c>
      <c r="U392" s="7">
        <f>cesta!U392/3.6</f>
        <v>6.78888888888888964</v>
      </c>
      <c r="V392" s="7">
        <f>cesta!V392/3</f>
        <v>3.35000000000000009</v>
      </c>
      <c r="W392" s="7">
        <f>cesta!W392/3</f>
        <v>4.47333333333333005</v>
      </c>
      <c r="X392" s="7">
        <f>cesta!X392/3</f>
        <v>4.44000000000000039</v>
      </c>
      <c r="Y392" s="7">
        <f>cesta!Y392/3</f>
        <v>5.99000000000000021</v>
      </c>
      <c r="Z392" s="7">
        <f>cesta!Z392/12</f>
        <v>3.49000000000000021</v>
      </c>
      <c r="AA392" s="7">
        <f>cesta!AA392/12</f>
        <v>5.97083333333332966</v>
      </c>
      <c r="AB392" s="7">
        <f>cesta!AB392/12</f>
        <v>5.99000000000000021</v>
      </c>
      <c r="AC392" s="7">
        <f>cesta!AC392/12</f>
        <v>7.5</v>
      </c>
      <c r="AD392" s="7">
        <f>cesta!AD392/6</f>
        <v>9.5</v>
      </c>
      <c r="AE392" s="7">
        <f>cesta!AE392/6</f>
        <v>12.1549999999999994</v>
      </c>
      <c r="AF392" s="7">
        <f>cesta!AF392/6</f>
        <v>12.3949999999999996</v>
      </c>
      <c r="AG392" s="7">
        <f>cesta!AG392/6</f>
        <v>15.9900000000000002</v>
      </c>
      <c r="AH392" s="7">
        <f>cesta!AH392/1.2</f>
        <v>3.69166666666666998</v>
      </c>
      <c r="AI392" s="7">
        <f>cesta!AI392/1.2</f>
        <v>7.06666666666666998</v>
      </c>
      <c r="AJ392" s="7">
        <f>cesta!AJ392/1.2</f>
        <v>6.9916666666666698</v>
      </c>
      <c r="AK392" s="7">
        <f>cesta!AK392/1.2</f>
        <v>10.9916666666666991</v>
      </c>
      <c r="AL392" s="7">
        <f>cesta!AL392/11.25</f>
        <v>1.99022222222221998</v>
      </c>
      <c r="AM392" s="7">
        <f>cesta!AM392/11.25</f>
        <v>3.59111111111110981</v>
      </c>
      <c r="AN392" s="7">
        <f>cesta!AN392/11.25</f>
        <v>3.48977777777778009</v>
      </c>
      <c r="AO392" s="7">
        <f>cesta!AO392/11.25</f>
        <v>4.99022222222222034</v>
      </c>
      <c r="AP392" s="7">
        <f>cesta!AP392/3</f>
        <v>2.49000000000000021</v>
      </c>
      <c r="AQ392" s="7">
        <f>cesta!AQ392/3</f>
        <v>3.9</v>
      </c>
      <c r="AR392" s="7">
        <f>cesta!AR392/3</f>
        <v>3.99000000000000021</v>
      </c>
      <c r="AS392" s="7">
        <f>cesta!AS392/3</f>
        <v>4.58999999999999986</v>
      </c>
      <c r="AT392" s="7">
        <f>cesta!AT392*1.2</f>
        <v>8.4480000000000004</v>
      </c>
      <c r="AU392" s="7">
        <f>cesta!AU392*1.2</f>
        <v>9.73199999999999932</v>
      </c>
      <c r="AV392" s="7">
        <f>cesta!AV392*1.2</f>
        <v>9.68399999999999928</v>
      </c>
      <c r="AW392" s="7">
        <f>cesta!AW392*1.2</f>
        <v>12.984</v>
      </c>
      <c r="AX392" s="7">
        <f>cesta!AX392/3.75</f>
        <v>5.89066666666666983</v>
      </c>
      <c r="AY392" s="7">
        <f>cesta!AY392/3.75</f>
        <v>10.4746666666666997</v>
      </c>
      <c r="AZ392" s="7">
        <f>cesta!AZ392/3.75</f>
        <v>9.98933333333332918</v>
      </c>
      <c r="BA392" s="7">
        <f>cesta!BA392/3.75</f>
        <v>16.989333333333299</v>
      </c>
    </row>
    <row r="393" spans="1:53">
      <c r="A393" s="3" t="s">
        <v>81</v>
      </c>
      <c r="B393" s="9" t="n">
        <v>44535</v>
      </c>
      <c r="C393" s="1" t="s">
        <v>67</v>
      </c>
      <c r="D393" s="4" t="n">
        <v>0.790277777777777768</v>
      </c>
      <c r="E393" s="1" t="s">
        <v>63</v>
      </c>
      <c r="F393" s="7">
        <f>cesta!F393/4.5</f>
        <v>32.9911111111111026</v>
      </c>
      <c r="G393" s="7">
        <f>cesta!G393/4.5</f>
        <v>39.504444444444502</v>
      </c>
      <c r="H393" s="7">
        <f>cesta!H393/4.5</f>
        <v>39.8888888888888999</v>
      </c>
      <c r="I393" s="7">
        <f>cesta!I393/4.5</f>
        <v>51.3888888888888999</v>
      </c>
      <c r="J393" s="7">
        <f>cesta!J393/6</f>
        <v>3.68999999999999995</v>
      </c>
      <c r="K393" s="7">
        <f>cesta!K393/6</f>
        <v>5.60666666666667002</v>
      </c>
      <c r="L393" s="7">
        <f>cesta!L393/6</f>
        <v>5.34999999999999964</v>
      </c>
      <c r="M393" s="7">
        <f>cesta!M393/6</f>
        <v>9.58999999999999986</v>
      </c>
      <c r="N393" s="7">
        <f>cesta!N393/4.5</f>
        <v>5.28888888888888964</v>
      </c>
      <c r="O393" s="7">
        <f>cesta!O393/4.5</f>
        <v>7.54000000000000004</v>
      </c>
      <c r="P393" s="7">
        <f>cesta!P393/4.5</f>
        <v>7.28888888888888964</v>
      </c>
      <c r="Q393" s="7">
        <f>cesta!Q393/4.5</f>
        <v>10.7888888888889003</v>
      </c>
      <c r="R393" s="7">
        <f>cesta!R393/3.6</f>
        <v>2.98888888888888982</v>
      </c>
      <c r="S393" s="7">
        <f>cesta!S393/3.6</f>
        <v>4.83055555555556015</v>
      </c>
      <c r="T393" s="7">
        <f>cesta!T393/3.6</f>
        <v>4.98888888888888982</v>
      </c>
      <c r="U393" s="7">
        <f>cesta!U393/3.6</f>
        <v>6.28888888888888964</v>
      </c>
      <c r="V393" s="7">
        <f>cesta!V393/3</f>
        <v>3.35000000000000009</v>
      </c>
      <c r="W393" s="7">
        <f>cesta!W393/3</f>
        <v>4.46999999999999975</v>
      </c>
      <c r="X393" s="7">
        <f>cesta!X393/3</f>
        <v>4.38999999999999968</v>
      </c>
      <c r="Y393" s="7">
        <f>cesta!Y393/3</f>
        <v>5.99000000000000021</v>
      </c>
      <c r="Z393" s="7">
        <f>cesta!Z393/12</f>
        <v>1.99000000000000004</v>
      </c>
      <c r="AA393" s="7">
        <f>cesta!AA393/12</f>
        <v>5.63750000000000018</v>
      </c>
      <c r="AB393" s="7">
        <f>cesta!AB393/12</f>
        <v>5.99000000000000021</v>
      </c>
      <c r="AC393" s="7">
        <f>cesta!AC393/12</f>
        <v>7.5</v>
      </c>
      <c r="AD393" s="7">
        <f>cesta!AD393/6</f>
        <v>8.99000000000000021</v>
      </c>
      <c r="AE393" s="7">
        <f>cesta!AE393/6</f>
        <v>12.0299999999999994</v>
      </c>
      <c r="AF393" s="7">
        <f>cesta!AF393/6</f>
        <v>12.3949999999999996</v>
      </c>
      <c r="AG393" s="7">
        <f>cesta!AG393/6</f>
        <v>15.9900000000000002</v>
      </c>
      <c r="AH393" s="7">
        <f>cesta!AH393/1.2</f>
        <v>3.69166666666666998</v>
      </c>
      <c r="AI393" s="7">
        <f>cesta!AI393/1.2</f>
        <v>7.06666666666666998</v>
      </c>
      <c r="AJ393" s="7">
        <f>cesta!AJ393/1.2</f>
        <v>6.9916666666666698</v>
      </c>
      <c r="AK393" s="7">
        <f>cesta!AK393/1.2</f>
        <v>10.9916666666666991</v>
      </c>
      <c r="AL393" s="7">
        <f>cesta!AL393/11.25</f>
        <v>1.99022222222221998</v>
      </c>
      <c r="AM393" s="7">
        <f>cesta!AM393/11.25</f>
        <v>3.64622222222222003</v>
      </c>
      <c r="AN393" s="7">
        <f>cesta!AN393/11.25</f>
        <v>3.79022222222222016</v>
      </c>
      <c r="AO393" s="7">
        <f>cesta!AO393/11.25</f>
        <v>4.79999999999999982</v>
      </c>
      <c r="AP393" s="7">
        <f>cesta!AP393/3</f>
        <v>2.49000000000000021</v>
      </c>
      <c r="AQ393" s="7">
        <f>cesta!AQ393/3</f>
        <v>3.8666666666666698</v>
      </c>
      <c r="AR393" s="7">
        <f>cesta!AR393/3</f>
        <v>3.93999999999999986</v>
      </c>
      <c r="AS393" s="7">
        <f>cesta!AS393/3</f>
        <v>4.49000000000000021</v>
      </c>
      <c r="AT393" s="7">
        <f>cesta!AT393*1.2</f>
        <v>8.4480000000000004</v>
      </c>
      <c r="AU393" s="7">
        <f>cesta!AU393*1.2</f>
        <v>9.74399999999999977</v>
      </c>
      <c r="AV393" s="7">
        <f>cesta!AV393*1.2</f>
        <v>9.72000000000000064</v>
      </c>
      <c r="AW393" s="7">
        <f>cesta!AW393*1.2</f>
        <v>12.984</v>
      </c>
      <c r="AX393" s="7">
        <f>cesta!AX393/3.75</f>
        <v>5.89066666666666983</v>
      </c>
      <c r="AY393" s="7">
        <f>cesta!AY393/3.75</f>
        <v>10.4719999999999995</v>
      </c>
      <c r="AZ393" s="7">
        <f>cesta!AZ393/3.75</f>
        <v>9.98933333333332918</v>
      </c>
      <c r="BA393" s="7">
        <f>cesta!BA393/3.75</f>
        <v>16.989333333333299</v>
      </c>
    </row>
    <row r="394" spans="1:53">
      <c r="A394" s="3" t="s">
        <v>81</v>
      </c>
      <c r="B394" s="9" t="n">
        <v>44536</v>
      </c>
      <c r="C394" s="1" t="s">
        <v>58</v>
      </c>
      <c r="D394" s="4" t="n">
        <v>0.57013888888888884</v>
      </c>
      <c r="E394" s="1" t="s">
        <v>59</v>
      </c>
      <c r="F394" s="7">
        <f>cesta!F394/4.5</f>
        <v>32.9911111111111026</v>
      </c>
      <c r="G394" s="7">
        <f>cesta!G394/4.5</f>
        <v>39.2177777777777976</v>
      </c>
      <c r="H394" s="7">
        <f>cesta!H394/4.5</f>
        <v>39.8888888888888999</v>
      </c>
      <c r="I394" s="7">
        <f>cesta!I394/4.5</f>
        <v>51.3888888888888999</v>
      </c>
      <c r="J394" s="7">
        <f>cesta!J394/6</f>
        <v>3.68999999999999995</v>
      </c>
      <c r="K394" s="7">
        <f>cesta!K394/6</f>
        <v>5.59833333333333005</v>
      </c>
      <c r="L394" s="7">
        <f>cesta!L394/6</f>
        <v>5.34999999999999964</v>
      </c>
      <c r="M394" s="7">
        <f>cesta!M394/6</f>
        <v>9.58999999999999986</v>
      </c>
      <c r="N394" s="7">
        <f>cesta!N394/4.5</f>
        <v>5.88888888888889017</v>
      </c>
      <c r="O394" s="7">
        <f>cesta!O394/4.5</f>
        <v>7.74000000000000021</v>
      </c>
      <c r="P394" s="7">
        <f>cesta!P394/4.5</f>
        <v>7.48888888888888982</v>
      </c>
      <c r="Q394" s="7">
        <f>cesta!Q394/4.5</f>
        <v>10.7888888888889003</v>
      </c>
      <c r="R394" s="7">
        <f>cesta!R394/3.6</f>
        <v>3.14999999999999991</v>
      </c>
      <c r="S394" s="7">
        <f>cesta!S394/3.6</f>
        <v>4.84444444444445033</v>
      </c>
      <c r="T394" s="7">
        <f>cesta!T394/3.6</f>
        <v>4.94444444444444997</v>
      </c>
      <c r="U394" s="7">
        <f>cesta!U394/3.6</f>
        <v>6.28888888888888964</v>
      </c>
      <c r="V394" s="7">
        <f>cesta!V394/3</f>
        <v>3.39000000000000012</v>
      </c>
      <c r="W394" s="7">
        <f>cesta!W394/3</f>
        <v>4.56666666666666998</v>
      </c>
      <c r="X394" s="7">
        <f>cesta!X394/3</f>
        <v>4.49000000000000021</v>
      </c>
      <c r="Y394" s="7">
        <f>cesta!Y394/3</f>
        <v>5.99000000000000021</v>
      </c>
      <c r="Z394" s="7">
        <f>cesta!Z394/12</f>
        <v>3.49000000000000021</v>
      </c>
      <c r="AA394" s="7">
        <f>cesta!AA394/12</f>
        <v>6.11583333333333012</v>
      </c>
      <c r="AB394" s="7">
        <f>cesta!AB394/12</f>
        <v>5.99000000000000021</v>
      </c>
      <c r="AC394" s="7">
        <f>cesta!AC394/12</f>
        <v>7.99000000000000021</v>
      </c>
      <c r="AD394" s="7">
        <f>cesta!AD394/6</f>
        <v>7.08999999999999986</v>
      </c>
      <c r="AE394" s="7">
        <f>cesta!AE394/6</f>
        <v>11.3933333333333007</v>
      </c>
      <c r="AF394" s="7">
        <f>cesta!AF394/6</f>
        <v>11.3949999999999996</v>
      </c>
      <c r="AG394" s="7">
        <f>cesta!AG394/6</f>
        <v>15.9900000000000002</v>
      </c>
      <c r="AH394" s="7">
        <f>cesta!AH394/1.2</f>
        <v>3.69166666666666998</v>
      </c>
      <c r="AI394" s="7">
        <f>cesta!AI394/1.2</f>
        <v>6.9916666666666698</v>
      </c>
      <c r="AJ394" s="7">
        <f>cesta!AJ394/1.2</f>
        <v>6.9916666666666698</v>
      </c>
      <c r="AK394" s="7">
        <f>cesta!AK394/1.2</f>
        <v>9.99166666666667069</v>
      </c>
      <c r="AL394" s="7">
        <f>cesta!AL394/11.25</f>
        <v>1.99022222222221998</v>
      </c>
      <c r="AM394" s="7">
        <f>cesta!AM394/11.25</f>
        <v>3.63644444444443993</v>
      </c>
      <c r="AN394" s="7">
        <f>cesta!AN394/11.25</f>
        <v>3.79022222222222016</v>
      </c>
      <c r="AO394" s="7">
        <f>cesta!AO394/11.25</f>
        <v>4.79999999999999982</v>
      </c>
      <c r="AP394" s="7">
        <f>cesta!AP394/3</f>
        <v>2.49000000000000021</v>
      </c>
      <c r="AQ394" s="7">
        <f>cesta!AQ394/3</f>
        <v>3.79333333333332989</v>
      </c>
      <c r="AR394" s="7">
        <f>cesta!AR394/3</f>
        <v>3.89000000000000021</v>
      </c>
      <c r="AS394" s="7">
        <f>cesta!AS394/3</f>
        <v>4.49000000000000021</v>
      </c>
      <c r="AT394" s="7">
        <f>cesta!AT394*1.2</f>
        <v>8.46000000000000085</v>
      </c>
      <c r="AU394" s="7">
        <f>cesta!AU394*1.2</f>
        <v>9.80400000000000027</v>
      </c>
      <c r="AV394" s="7">
        <f>cesta!AV394*1.2</f>
        <v>9.76800000000000068</v>
      </c>
      <c r="AW394" s="7">
        <f>cesta!AW394*1.2</f>
        <v>12.984</v>
      </c>
      <c r="AX394" s="7">
        <f>cesta!AX394/3.75</f>
        <v>5.89066666666666983</v>
      </c>
      <c r="AY394" s="7">
        <f>cesta!AY394/3.75</f>
        <v>10.4906666666666997</v>
      </c>
      <c r="AZ394" s="7">
        <f>cesta!AZ394/3.75</f>
        <v>9.99200000000000088</v>
      </c>
      <c r="BA394" s="7">
        <f>cesta!BA394/3.75</f>
        <v>16.4906666666667014</v>
      </c>
    </row>
    <row r="395" spans="1:53">
      <c r="A395" s="3" t="s">
        <v>81</v>
      </c>
      <c r="B395" s="9" t="n">
        <v>44537</v>
      </c>
      <c r="C395" s="1" t="s">
        <v>60</v>
      </c>
      <c r="D395" s="4" t="n">
        <v>0.677777777777777679</v>
      </c>
      <c r="E395" s="1" t="s">
        <v>59</v>
      </c>
      <c r="F395" s="7">
        <f>cesta!F395/4.5</f>
        <v>32.9911111111111026</v>
      </c>
      <c r="G395" s="7">
        <f>cesta!G395/4.5</f>
        <v>38.8422222222221976</v>
      </c>
      <c r="H395" s="7">
        <f>cesta!H395/4.5</f>
        <v>37.9911111111111026</v>
      </c>
      <c r="I395" s="7">
        <f>cesta!I395/4.5</f>
        <v>51.3888888888888999</v>
      </c>
      <c r="J395" s="7">
        <f>cesta!J395/6</f>
        <v>3.68999999999999995</v>
      </c>
      <c r="K395" s="7">
        <f>cesta!K395/6</f>
        <v>5.67833333333333012</v>
      </c>
      <c r="L395" s="7">
        <f>cesta!L395/6</f>
        <v>5.44000000000000039</v>
      </c>
      <c r="M395" s="7">
        <f>cesta!M395/6</f>
        <v>9.58999999999999986</v>
      </c>
      <c r="N395" s="7">
        <f>cesta!N395/4.5</f>
        <v>5.88888888888889017</v>
      </c>
      <c r="O395" s="7">
        <f>cesta!O395/4.5</f>
        <v>7.73111111111110993</v>
      </c>
      <c r="P395" s="7">
        <f>cesta!P395/4.5</f>
        <v>7.48888888888888982</v>
      </c>
      <c r="Q395" s="7">
        <f>cesta!Q395/4.5</f>
        <v>10.7888888888889003</v>
      </c>
      <c r="R395" s="7">
        <f>cesta!R395/3.6</f>
        <v>3.28888888888889008</v>
      </c>
      <c r="S395" s="7">
        <f>cesta!S395/3.6</f>
        <v>4.91111111111110965</v>
      </c>
      <c r="T395" s="7">
        <f>cesta!T395/3.6</f>
        <v>4.98888888888888982</v>
      </c>
      <c r="U395" s="7">
        <f>cesta!U395/3.6</f>
        <v>6.28888888888888964</v>
      </c>
      <c r="V395" s="7">
        <f>cesta!V395/3</f>
        <v>3.35000000000000009</v>
      </c>
      <c r="W395" s="7">
        <f>cesta!W395/3</f>
        <v>4.48666666666666991</v>
      </c>
      <c r="X395" s="7">
        <f>cesta!X395/3</f>
        <v>4.47333333333333005</v>
      </c>
      <c r="Y395" s="7">
        <f>cesta!Y395/3</f>
        <v>5.99000000000000021</v>
      </c>
      <c r="Z395" s="7">
        <f>cesta!Z395/12</f>
        <v>3.49000000000000021</v>
      </c>
      <c r="AA395" s="7">
        <f>cesta!AA395/12</f>
        <v>5.83666666666666956</v>
      </c>
      <c r="AB395" s="7">
        <f>cesta!AB395/12</f>
        <v>5.99000000000000021</v>
      </c>
      <c r="AC395" s="7">
        <f>cesta!AC395/12</f>
        <v>7.24000000000000021</v>
      </c>
      <c r="AD395" s="7">
        <f>cesta!AD395/6</f>
        <v>6.99000000000000021</v>
      </c>
      <c r="AE395" s="7">
        <f>cesta!AE395/6</f>
        <v>11.3183333333332996</v>
      </c>
      <c r="AF395" s="7">
        <f>cesta!AF395/6</f>
        <v>10.9900000000000002</v>
      </c>
      <c r="AG395" s="7">
        <f>cesta!AG395/6</f>
        <v>15.9900000000000002</v>
      </c>
      <c r="AH395" s="7">
        <f>cesta!AH395/1.2</f>
        <v>3.69166666666666998</v>
      </c>
      <c r="AI395" s="7">
        <f>cesta!AI395/1.2</f>
        <v>7.10833333333332984</v>
      </c>
      <c r="AJ395" s="7">
        <f>cesta!AJ395/1.2</f>
        <v>6.9916666666666698</v>
      </c>
      <c r="AK395" s="7">
        <f>cesta!AK395/1.2</f>
        <v>10.9916666666666991</v>
      </c>
      <c r="AL395" s="7">
        <f>cesta!AL395/11.25</f>
        <v>1.99022222222221998</v>
      </c>
      <c r="AM395" s="7">
        <f>cesta!AM395/11.25</f>
        <v>3.63377777777778022</v>
      </c>
      <c r="AN395" s="7">
        <f>cesta!AN395/11.25</f>
        <v>3.64000000000000012</v>
      </c>
      <c r="AO395" s="7">
        <f>cesta!AO395/11.25</f>
        <v>4.79999999999999982</v>
      </c>
      <c r="AP395" s="7">
        <f>cesta!AP395/3</f>
        <v>2.49000000000000021</v>
      </c>
      <c r="AQ395" s="7">
        <f>cesta!AQ395/3</f>
        <v>3.92666666666666977</v>
      </c>
      <c r="AR395" s="7">
        <f>cesta!AR395/3</f>
        <v>3.99000000000000021</v>
      </c>
      <c r="AS395" s="7">
        <f>cesta!AS395/3</f>
        <v>4.88999999999999968</v>
      </c>
      <c r="AT395" s="7">
        <f>cesta!AT395*1.2</f>
        <v>8.46000000000000085</v>
      </c>
      <c r="AU395" s="7">
        <f>cesta!AU395*1.2</f>
        <v>9.77999999999999936</v>
      </c>
      <c r="AV395" s="7">
        <f>cesta!AV395*1.2</f>
        <v>9.79199999999999982</v>
      </c>
      <c r="AW395" s="7">
        <f>cesta!AW395*1.2</f>
        <v>12.984</v>
      </c>
      <c r="AX395" s="7">
        <f>cesta!AX395/3.75</f>
        <v>5.89066666666666983</v>
      </c>
      <c r="AY395" s="7">
        <f>cesta!AY395/3.75</f>
        <v>10.5306666666667006</v>
      </c>
      <c r="AZ395" s="7">
        <f>cesta!AZ395/3.75</f>
        <v>9.98933333333332918</v>
      </c>
      <c r="BA395" s="7">
        <f>cesta!BA395/3.75</f>
        <v>16.989333333333299</v>
      </c>
    </row>
    <row r="396" spans="1:53">
      <c r="A396" s="3" t="s">
        <v>81</v>
      </c>
      <c r="B396" s="9" t="n">
        <v>44538</v>
      </c>
      <c r="C396" s="1" t="s">
        <v>62</v>
      </c>
      <c r="D396" s="4" t="n">
        <v>0.434027777777777679</v>
      </c>
      <c r="E396" s="1" t="s">
        <v>61</v>
      </c>
      <c r="F396" s="7">
        <f>cesta!F396/4.5</f>
        <v>32.9911111111111026</v>
      </c>
      <c r="G396" s="7">
        <f>cesta!G396/4.5</f>
        <v>39.1622222222221978</v>
      </c>
      <c r="H396" s="7">
        <f>cesta!H396/4.5</f>
        <v>39.8888888888888999</v>
      </c>
      <c r="I396" s="7">
        <f>cesta!I396/4.5</f>
        <v>51.3888888888888999</v>
      </c>
      <c r="J396" s="7">
        <f>cesta!J396/6</f>
        <v>3.68999999999999995</v>
      </c>
      <c r="K396" s="7">
        <f>cesta!K396/6</f>
        <v>5.67833333333333012</v>
      </c>
      <c r="L396" s="7">
        <f>cesta!L396/6</f>
        <v>5.34999999999999964</v>
      </c>
      <c r="M396" s="7">
        <f>cesta!M396/6</f>
        <v>9.58999999999999986</v>
      </c>
      <c r="N396" s="7">
        <f>cesta!N396/4.5</f>
        <v>5.88888888888889017</v>
      </c>
      <c r="O396" s="7">
        <f>cesta!O396/4.5</f>
        <v>7.71333333333333027</v>
      </c>
      <c r="P396" s="7">
        <f>cesta!P396/4.5</f>
        <v>7.48888888888888982</v>
      </c>
      <c r="Q396" s="7">
        <f>cesta!Q396/4.5</f>
        <v>10.7888888888889003</v>
      </c>
      <c r="R396" s="7">
        <f>cesta!R396/3.6</f>
        <v>3.28888888888889008</v>
      </c>
      <c r="S396" s="7">
        <f>cesta!S396/3.6</f>
        <v>4.91111111111110965</v>
      </c>
      <c r="T396" s="7">
        <f>cesta!T396/3.6</f>
        <v>4.98888888888888982</v>
      </c>
      <c r="U396" s="7">
        <f>cesta!U396/3.6</f>
        <v>6.28888888888888964</v>
      </c>
      <c r="V396" s="7">
        <f>cesta!V396/3</f>
        <v>3.35000000000000009</v>
      </c>
      <c r="W396" s="7">
        <f>cesta!W396/3</f>
        <v>4.49000000000000021</v>
      </c>
      <c r="X396" s="7">
        <f>cesta!X396/3</f>
        <v>4.44000000000000039</v>
      </c>
      <c r="Y396" s="7">
        <f>cesta!Y396/3</f>
        <v>5.99000000000000021</v>
      </c>
      <c r="Z396" s="7">
        <f>cesta!Z396/12</f>
        <v>3.49000000000000021</v>
      </c>
      <c r="AA396" s="7">
        <f>cesta!AA396/12</f>
        <v>5.60916666666667041</v>
      </c>
      <c r="AB396" s="7">
        <f>cesta!AB396/12</f>
        <v>5.99000000000000021</v>
      </c>
      <c r="AC396" s="7">
        <f>cesta!AC396/12</f>
        <v>7.24000000000000021</v>
      </c>
      <c r="AD396" s="7">
        <f>cesta!AD396/6</f>
        <v>9.28999999999999915</v>
      </c>
      <c r="AE396" s="7">
        <f>cesta!AE396/6</f>
        <v>11.6933333333332996</v>
      </c>
      <c r="AF396" s="7">
        <f>cesta!AF396/6</f>
        <v>10.9900000000000002</v>
      </c>
      <c r="AG396" s="7">
        <f>cesta!AG396/6</f>
        <v>15.9900000000000002</v>
      </c>
      <c r="AH396" s="7">
        <f>cesta!AH396/1.2</f>
        <v>3.69166666666666998</v>
      </c>
      <c r="AI396" s="7">
        <f>cesta!AI396/1.2</f>
        <v>7.10833333333332984</v>
      </c>
      <c r="AJ396" s="7">
        <f>cesta!AJ396/1.2</f>
        <v>6.9916666666666698</v>
      </c>
      <c r="AK396" s="7">
        <f>cesta!AK396/1.2</f>
        <v>10.9916666666666991</v>
      </c>
      <c r="AL396" s="7">
        <f>cesta!AL396/11.25</f>
        <v>1.99022222222221998</v>
      </c>
      <c r="AM396" s="7">
        <f>cesta!AM396/11.25</f>
        <v>3.31911111111111001</v>
      </c>
      <c r="AN396" s="7">
        <f>cesta!AN396/11.25</f>
        <v>3.39022222222221981</v>
      </c>
      <c r="AO396" s="7">
        <f>cesta!AO396/11.25</f>
        <v>4.79999999999999982</v>
      </c>
      <c r="AP396" s="7">
        <f>cesta!AP396/3</f>
        <v>2.49000000000000021</v>
      </c>
      <c r="AQ396" s="7">
        <f>cesta!AQ396/3</f>
        <v>3.93999999999999986</v>
      </c>
      <c r="AR396" s="7">
        <f>cesta!AR396/3</f>
        <v>3.99000000000000021</v>
      </c>
      <c r="AS396" s="7">
        <f>cesta!AS396/3</f>
        <v>4.88999999999999968</v>
      </c>
      <c r="AT396" s="7">
        <f>cesta!AT396*1.2</f>
        <v>8.46000000000000085</v>
      </c>
      <c r="AU396" s="7">
        <f>cesta!AU396*1.2</f>
        <v>9.79199999999999982</v>
      </c>
      <c r="AV396" s="7">
        <f>cesta!AV396*1.2</f>
        <v>9.79199999999999982</v>
      </c>
      <c r="AW396" s="7">
        <f>cesta!AW396*1.2</f>
        <v>12.984</v>
      </c>
      <c r="AX396" s="7">
        <f>cesta!AX396/3.75</f>
        <v>5.89066666666666983</v>
      </c>
      <c r="AY396" s="7">
        <f>cesta!AY396/3.75</f>
        <v>10.5199999999999996</v>
      </c>
      <c r="AZ396" s="7">
        <f>cesta!AZ396/3.75</f>
        <v>9.98933333333332918</v>
      </c>
      <c r="BA396" s="7">
        <f>cesta!BA396/3.75</f>
        <v>16.989333333333299</v>
      </c>
    </row>
    <row r="397" spans="1:53">
      <c r="A397" s="3" t="s">
        <v>81</v>
      </c>
      <c r="B397" s="9" t="n">
        <v>44539</v>
      </c>
      <c r="C397" s="1" t="s">
        <v>64</v>
      </c>
      <c r="D397" s="4" t="n">
        <v>0.445833333333333215</v>
      </c>
      <c r="E397" s="1" t="s">
        <v>61</v>
      </c>
      <c r="F397" s="7">
        <f>cesta!F397/4.5</f>
        <v>32.9911111111111026</v>
      </c>
      <c r="G397" s="7">
        <f>cesta!G397/4.5</f>
        <v>38.4866666666667001</v>
      </c>
      <c r="H397" s="7">
        <f>cesta!H397/4.5</f>
        <v>36.8999999999999986</v>
      </c>
      <c r="I397" s="7">
        <f>cesta!I397/4.5</f>
        <v>51.3888888888888999</v>
      </c>
      <c r="J397" s="7">
        <f>cesta!J397/6</f>
        <v>3.68999999999999995</v>
      </c>
      <c r="K397" s="7">
        <f>cesta!K397/6</f>
        <v>5.61166666666666991</v>
      </c>
      <c r="L397" s="7">
        <f>cesta!L397/6</f>
        <v>5.34999999999999964</v>
      </c>
      <c r="M397" s="7">
        <f>cesta!M397/6</f>
        <v>9.58999999999999986</v>
      </c>
      <c r="N397" s="7">
        <f>cesta!N397/4.5</f>
        <v>5.99111111111110972</v>
      </c>
      <c r="O397" s="7">
        <f>cesta!O397/4.5</f>
        <v>7.67111111111111033</v>
      </c>
      <c r="P397" s="7">
        <f>cesta!P397/4.5</f>
        <v>7.48888888888888982</v>
      </c>
      <c r="Q397" s="7">
        <f>cesta!Q397/4.5</f>
        <v>9.9888888888888907</v>
      </c>
      <c r="R397" s="7">
        <f>cesta!R397/3.6</f>
        <v>3.14999999999999991</v>
      </c>
      <c r="S397" s="7">
        <f>cesta!S397/3.6</f>
        <v>4.92777777777777981</v>
      </c>
      <c r="T397" s="7">
        <f>cesta!T397/3.6</f>
        <v>4.98888888888888982</v>
      </c>
      <c r="U397" s="7">
        <f>cesta!U397/3.6</f>
        <v>7.98888888888888982</v>
      </c>
      <c r="V397" s="7">
        <f>cesta!V397/3</f>
        <v>3.35000000000000009</v>
      </c>
      <c r="W397" s="7">
        <f>cesta!W397/3</f>
        <v>4.4966666666666697</v>
      </c>
      <c r="X397" s="7">
        <f>cesta!X397/3</f>
        <v>4.49000000000000021</v>
      </c>
      <c r="Y397" s="7">
        <f>cesta!Y397/3</f>
        <v>5.99000000000000021</v>
      </c>
      <c r="Z397" s="7">
        <f>cesta!Z397/12</f>
        <v>2.99000000000000021</v>
      </c>
      <c r="AA397" s="7">
        <f>cesta!AA397/12</f>
        <v>5.48583333333333023</v>
      </c>
      <c r="AB397" s="7">
        <f>cesta!AB397/12</f>
        <v>5.99000000000000021</v>
      </c>
      <c r="AC397" s="7">
        <f>cesta!AC397/12</f>
        <v>7.24000000000000021</v>
      </c>
      <c r="AD397" s="7">
        <f>cesta!AD397/6</f>
        <v>9.28999999999999915</v>
      </c>
      <c r="AE397" s="7">
        <f>cesta!AE397/6</f>
        <v>11.6933333333332996</v>
      </c>
      <c r="AF397" s="7">
        <f>cesta!AF397/6</f>
        <v>10.9900000000000002</v>
      </c>
      <c r="AG397" s="7">
        <f>cesta!AG397/6</f>
        <v>15.9900000000000002</v>
      </c>
      <c r="AH397" s="7">
        <f>cesta!AH397/1.2</f>
        <v>3.69166666666666998</v>
      </c>
      <c r="AI397" s="7">
        <f>cesta!AI397/1.2</f>
        <v>7.15000000000000036</v>
      </c>
      <c r="AJ397" s="7">
        <f>cesta!AJ397/1.2</f>
        <v>6.9916666666666698</v>
      </c>
      <c r="AK397" s="7">
        <f>cesta!AK397/1.2</f>
        <v>10.9916666666666991</v>
      </c>
      <c r="AL397" s="7">
        <f>cesta!AL397/11.25</f>
        <v>1.99022222222221998</v>
      </c>
      <c r="AM397" s="7">
        <f>cesta!AM397/11.25</f>
        <v>3.64088888888888995</v>
      </c>
      <c r="AN397" s="7">
        <f>cesta!AN397/11.25</f>
        <v>3.64000000000000012</v>
      </c>
      <c r="AO397" s="7">
        <f>cesta!AO397/11.25</f>
        <v>6.99022222222222034</v>
      </c>
      <c r="AP397" s="7">
        <f>cesta!AP397/3</f>
        <v>2.49000000000000021</v>
      </c>
      <c r="AQ397" s="7">
        <f>cesta!AQ397/3</f>
        <v>3.95333333333332995</v>
      </c>
      <c r="AR397" s="7">
        <f>cesta!AR397/3</f>
        <v>3.99000000000000021</v>
      </c>
      <c r="AS397" s="7">
        <f>cesta!AS397/3</f>
        <v>4.88999999999999968</v>
      </c>
      <c r="AT397" s="7">
        <f>cesta!AT397*1.2</f>
        <v>8.46000000000000085</v>
      </c>
      <c r="AU397" s="7">
        <f>cesta!AU397*1.2</f>
        <v>9.77999999999999936</v>
      </c>
      <c r="AV397" s="7">
        <f>cesta!AV397*1.2</f>
        <v>9.79199999999999982</v>
      </c>
      <c r="AW397" s="7">
        <f>cesta!AW397*1.2</f>
        <v>12.984</v>
      </c>
      <c r="AX397" s="7">
        <f>cesta!AX397/3.75</f>
        <v>5.89066666666666983</v>
      </c>
      <c r="AY397" s="7">
        <f>cesta!AY397/3.75</f>
        <v>10.5093333333333003</v>
      </c>
      <c r="AZ397" s="7">
        <f>cesta!AZ397/3.75</f>
        <v>9.98933333333332918</v>
      </c>
      <c r="BA397" s="7">
        <f>cesta!BA397/3.75</f>
        <v>16.989333333333299</v>
      </c>
    </row>
    <row r="398" spans="1:53">
      <c r="A398" s="3" t="s">
        <v>81</v>
      </c>
      <c r="B398" s="9" t="n">
        <v>44540</v>
      </c>
      <c r="C398" s="1" t="s">
        <v>65</v>
      </c>
      <c r="D398" s="4" t="n">
        <v>0.484722222222222232</v>
      </c>
      <c r="E398" s="1" t="s">
        <v>61</v>
      </c>
      <c r="F398" s="7">
        <f>cesta!F398/4.5</f>
        <v>32.9911111111111026</v>
      </c>
      <c r="G398" s="7">
        <f>cesta!G398/4.5</f>
        <v>38.7222222222222001</v>
      </c>
      <c r="H398" s="7">
        <f>cesta!H398/4.5</f>
        <v>37.9911111111111026</v>
      </c>
      <c r="I398" s="7">
        <f>cesta!I398/4.5</f>
        <v>51.3888888888888999</v>
      </c>
      <c r="J398" s="7">
        <f>cesta!J398/6</f>
        <v>3.68999999999999995</v>
      </c>
      <c r="K398" s="7">
        <f>cesta!K398/6</f>
        <v>5.51833333333332998</v>
      </c>
      <c r="L398" s="7">
        <f>cesta!L398/6</f>
        <v>5.29000000000000004</v>
      </c>
      <c r="M398" s="7">
        <f>cesta!M398/6</f>
        <v>9.58999999999999986</v>
      </c>
      <c r="N398" s="7">
        <f>cesta!N398/4.5</f>
        <v>5.88888888888889017</v>
      </c>
      <c r="O398" s="7">
        <f>cesta!O398/4.5</f>
        <v>7.49777777777778009</v>
      </c>
      <c r="P398" s="7">
        <f>cesta!P398/4.5</f>
        <v>7.39111111111111008</v>
      </c>
      <c r="Q398" s="7">
        <f>cesta!Q398/4.5</f>
        <v>9.9888888888888907</v>
      </c>
      <c r="R398" s="7">
        <f>cesta!R398/3.6</f>
        <v>3.18888888888888999</v>
      </c>
      <c r="S398" s="7">
        <f>cesta!S398/3.6</f>
        <v>4.88888888888889017</v>
      </c>
      <c r="T398" s="7">
        <f>cesta!T398/3.6</f>
        <v>4.98888888888888982</v>
      </c>
      <c r="U398" s="7">
        <f>cesta!U398/3.6</f>
        <v>6.28888888888888964</v>
      </c>
      <c r="V398" s="7">
        <f>cesta!V398/3</f>
        <v>3.35000000000000009</v>
      </c>
      <c r="W398" s="7">
        <f>cesta!W398/3</f>
        <v>4.4966666666666697</v>
      </c>
      <c r="X398" s="7">
        <f>cesta!X398/3</f>
        <v>4.44000000000000039</v>
      </c>
      <c r="Y398" s="7">
        <f>cesta!Y398/3</f>
        <v>5.99000000000000021</v>
      </c>
      <c r="Z398" s="7">
        <f>cesta!Z398/12</f>
        <v>1.99000000000000004</v>
      </c>
      <c r="AA398" s="7">
        <f>cesta!AA398/12</f>
        <v>5.07666666666666977</v>
      </c>
      <c r="AB398" s="7">
        <f>cesta!AB398/12</f>
        <v>4.99000000000000021</v>
      </c>
      <c r="AC398" s="7">
        <f>cesta!AC398/12</f>
        <v>7.24000000000000021</v>
      </c>
      <c r="AD398" s="7">
        <f>cesta!AD398/6</f>
        <v>9.5</v>
      </c>
      <c r="AE398" s="7">
        <f>cesta!AE398/6</f>
        <v>12.1549999999999994</v>
      </c>
      <c r="AF398" s="7">
        <f>cesta!AF398/6</f>
        <v>12.3949999999999996</v>
      </c>
      <c r="AG398" s="7">
        <f>cesta!AG398/6</f>
        <v>15.9900000000000002</v>
      </c>
      <c r="AH398" s="7">
        <f>cesta!AH398/1.2</f>
        <v>3.69166666666666998</v>
      </c>
      <c r="AI398" s="7">
        <f>cesta!AI398/1.2</f>
        <v>7.19166666666666998</v>
      </c>
      <c r="AJ398" s="7">
        <f>cesta!AJ398/1.2</f>
        <v>6.9916666666666698</v>
      </c>
      <c r="AK398" s="7">
        <f>cesta!AK398/1.2</f>
        <v>10.9916666666666991</v>
      </c>
      <c r="AL398" s="7">
        <f>cesta!AL398/11.25</f>
        <v>1.99022222222221998</v>
      </c>
      <c r="AM398" s="7">
        <f>cesta!AM398/11.25</f>
        <v>3.66488888888888997</v>
      </c>
      <c r="AN398" s="7">
        <f>cesta!AN398/11.25</f>
        <v>3.79022222222222016</v>
      </c>
      <c r="AO398" s="7">
        <f>cesta!AO398/11.25</f>
        <v>4.79999999999999982</v>
      </c>
      <c r="AP398" s="7">
        <f>cesta!AP398/3</f>
        <v>2.49000000000000021</v>
      </c>
      <c r="AQ398" s="7">
        <f>cesta!AQ398/3</f>
        <v>4.0033333333333303</v>
      </c>
      <c r="AR398" s="7">
        <f>cesta!AR398/3</f>
        <v>3.99000000000000021</v>
      </c>
      <c r="AS398" s="7">
        <f>cesta!AS398/3</f>
        <v>4.88999999999999968</v>
      </c>
      <c r="AT398" s="7">
        <f>cesta!AT398*1.2</f>
        <v>8.46000000000000085</v>
      </c>
      <c r="AU398" s="7">
        <f>cesta!AU398*1.2</f>
        <v>9.77999999999999936</v>
      </c>
      <c r="AV398" s="7">
        <f>cesta!AV398*1.2</f>
        <v>9.79199999999999982</v>
      </c>
      <c r="AW398" s="7">
        <f>cesta!AW398*1.2</f>
        <v>12.984</v>
      </c>
      <c r="AX398" s="7">
        <f>cesta!AX398/3.75</f>
        <v>5.89066666666666983</v>
      </c>
      <c r="AY398" s="7">
        <f>cesta!AY398/3.75</f>
        <v>10.4079999999999995</v>
      </c>
      <c r="AZ398" s="7">
        <f>cesta!AZ398/3.75</f>
        <v>9.94933333333334069</v>
      </c>
      <c r="BA398" s="7">
        <f>cesta!BA398/3.75</f>
        <v>16.989333333333299</v>
      </c>
    </row>
    <row r="399" spans="1:53">
      <c r="A399" s="3" t="s">
        <v>81</v>
      </c>
      <c r="B399" s="9" t="n">
        <v>44541</v>
      </c>
      <c r="C399" s="1" t="s">
        <v>66</v>
      </c>
      <c r="D399" s="4" t="n">
        <v>0.802777777777777679</v>
      </c>
      <c r="E399" s="1" t="s">
        <v>63</v>
      </c>
      <c r="F399" s="7">
        <f>cesta!F399/4.5</f>
        <v>30.9888888888889014</v>
      </c>
      <c r="G399" s="7">
        <f>cesta!G399/4.5</f>
        <v>38.5377777777777979</v>
      </c>
      <c r="H399" s="7">
        <f>cesta!H399/4.5</f>
        <v>37.9911111111111026</v>
      </c>
      <c r="I399" s="7">
        <f>cesta!I399/4.5</f>
        <v>51.3888888888888999</v>
      </c>
      <c r="J399" s="7">
        <f>cesta!J399/6</f>
        <v>3.68999999999999995</v>
      </c>
      <c r="K399" s="7">
        <f>cesta!K399/6</f>
        <v>5.54166666666666963</v>
      </c>
      <c r="L399" s="7">
        <f>cesta!L399/6</f>
        <v>5.29000000000000004</v>
      </c>
      <c r="M399" s="7">
        <f>cesta!M399/6</f>
        <v>9.58999999999999986</v>
      </c>
      <c r="N399" s="7">
        <f>cesta!N399/4.5</f>
        <v>4.99111111111110972</v>
      </c>
      <c r="O399" s="7">
        <f>cesta!O399/4.5</f>
        <v>7.47555555555555973</v>
      </c>
      <c r="P399" s="7">
        <f>cesta!P399/4.5</f>
        <v>7.48888888888888982</v>
      </c>
      <c r="Q399" s="7">
        <f>cesta!Q399/4.5</f>
        <v>9.9888888888888907</v>
      </c>
      <c r="R399" s="7">
        <f>cesta!R399/3.6</f>
        <v>3.18888888888888999</v>
      </c>
      <c r="S399" s="7">
        <f>cesta!S399/3.6</f>
        <v>4.85555555555555962</v>
      </c>
      <c r="T399" s="7">
        <f>cesta!T399/3.6</f>
        <v>4.98888888888888982</v>
      </c>
      <c r="U399" s="7">
        <f>cesta!U399/3.6</f>
        <v>6.28888888888888964</v>
      </c>
      <c r="V399" s="7">
        <f>cesta!V399/3</f>
        <v>3.35000000000000009</v>
      </c>
      <c r="W399" s="7">
        <f>cesta!W399/3</f>
        <v>4.50999999999999979</v>
      </c>
      <c r="X399" s="7">
        <f>cesta!X399/3</f>
        <v>4.38999999999999968</v>
      </c>
      <c r="Y399" s="7">
        <f>cesta!Y399/3</f>
        <v>5.99000000000000021</v>
      </c>
      <c r="Z399" s="7">
        <f>cesta!Z399/12</f>
        <v>1.99000000000000004</v>
      </c>
      <c r="AA399" s="7">
        <f>cesta!AA399/12</f>
        <v>5.01250000000000018</v>
      </c>
      <c r="AB399" s="7">
        <f>cesta!AB399/12</f>
        <v>4.99000000000000021</v>
      </c>
      <c r="AC399" s="7">
        <f>cesta!AC399/12</f>
        <v>7.24000000000000021</v>
      </c>
      <c r="AD399" s="7">
        <f>cesta!AD399/6</f>
        <v>9.5</v>
      </c>
      <c r="AE399" s="7">
        <f>cesta!AE399/6</f>
        <v>12.1549999999999994</v>
      </c>
      <c r="AF399" s="7">
        <f>cesta!AF399/6</f>
        <v>12.3949999999999996</v>
      </c>
      <c r="AG399" s="7">
        <f>cesta!AG399/6</f>
        <v>15.9900000000000002</v>
      </c>
      <c r="AH399" s="7">
        <f>cesta!AH399/1.2</f>
        <v>3.69166666666666998</v>
      </c>
      <c r="AI399" s="7">
        <f>cesta!AI399/1.2</f>
        <v>7.22499999999999964</v>
      </c>
      <c r="AJ399" s="7">
        <f>cesta!AJ399/1.2</f>
        <v>7.09166666666667034</v>
      </c>
      <c r="AK399" s="7">
        <f>cesta!AK399/1.2</f>
        <v>11.3916666666666995</v>
      </c>
      <c r="AL399" s="7">
        <f>cesta!AL399/11.25</f>
        <v>1.99022222222221998</v>
      </c>
      <c r="AM399" s="7">
        <f>cesta!AM399/11.25</f>
        <v>3.60888888888888992</v>
      </c>
      <c r="AN399" s="7">
        <f>cesta!AN399/11.25</f>
        <v>3.79022222222222016</v>
      </c>
      <c r="AO399" s="7">
        <f>cesta!AO399/11.25</f>
        <v>4.79999999999999982</v>
      </c>
      <c r="AP399" s="7">
        <f>cesta!AP399/3</f>
        <v>2.49000000000000021</v>
      </c>
      <c r="AQ399" s="7">
        <f>cesta!AQ399/3</f>
        <v>4.0033333333333303</v>
      </c>
      <c r="AR399" s="7">
        <f>cesta!AR399/3</f>
        <v>3.99000000000000021</v>
      </c>
      <c r="AS399" s="7">
        <f>cesta!AS399/3</f>
        <v>4.88999999999999968</v>
      </c>
      <c r="AT399" s="7">
        <f>cesta!AT399*1.2</f>
        <v>8.46000000000000085</v>
      </c>
      <c r="AU399" s="7">
        <f>cesta!AU399*1.2</f>
        <v>9.83999999999999986</v>
      </c>
      <c r="AV399" s="7">
        <f>cesta!AV399*1.2</f>
        <v>9.83999999999999986</v>
      </c>
      <c r="AW399" s="7">
        <f>cesta!AW399*1.2</f>
        <v>12.984</v>
      </c>
      <c r="AX399" s="7">
        <f>cesta!AX399/3.75</f>
        <v>5.89066666666666983</v>
      </c>
      <c r="AY399" s="7">
        <f>cesta!AY399/3.75</f>
        <v>10.3386666666667004</v>
      </c>
      <c r="AZ399" s="7">
        <f>cesta!AZ399/3.75</f>
        <v>9.89866666666667072</v>
      </c>
      <c r="BA399" s="7">
        <f>cesta!BA399/3.75</f>
        <v>17.4906666666667014</v>
      </c>
    </row>
    <row r="400" spans="1:53">
      <c r="A400" s="3" t="s">
        <v>81</v>
      </c>
      <c r="B400" s="9" t="n">
        <v>44542</v>
      </c>
      <c r="C400" s="1" t="s">
        <v>67</v>
      </c>
      <c r="D400" s="4" t="n">
        <v>0.35069444444444442</v>
      </c>
      <c r="E400" s="1" t="s">
        <v>61</v>
      </c>
      <c r="F400" s="7">
        <f>cesta!F400/4.5</f>
        <v>30.9888888888889014</v>
      </c>
      <c r="G400" s="7">
        <f>cesta!G400/4.5</f>
        <v>38.5377777777777979</v>
      </c>
      <c r="H400" s="7">
        <f>cesta!H400/4.5</f>
        <v>37.9911111111111026</v>
      </c>
      <c r="I400" s="7">
        <f>cesta!I400/4.5</f>
        <v>51.3888888888888999</v>
      </c>
      <c r="J400" s="7">
        <f>cesta!J400/6</f>
        <v>3.68999999999999995</v>
      </c>
      <c r="K400" s="7">
        <f>cesta!K400/6</f>
        <v>5.54166666666666963</v>
      </c>
      <c r="L400" s="7">
        <f>cesta!L400/6</f>
        <v>5.29000000000000004</v>
      </c>
      <c r="M400" s="7">
        <f>cesta!M400/6</f>
        <v>9.58999999999999986</v>
      </c>
      <c r="N400" s="7">
        <f>cesta!N400/4.5</f>
        <v>4.99111111111110972</v>
      </c>
      <c r="O400" s="7">
        <f>cesta!O400/4.5</f>
        <v>7.47555555555555973</v>
      </c>
      <c r="P400" s="7">
        <f>cesta!P400/4.5</f>
        <v>7.48888888888888982</v>
      </c>
      <c r="Q400" s="7">
        <f>cesta!Q400/4.5</f>
        <v>9.9888888888888907</v>
      </c>
      <c r="R400" s="7">
        <f>cesta!R400/3.6</f>
        <v>3.18888888888888999</v>
      </c>
      <c r="S400" s="7">
        <f>cesta!S400/3.6</f>
        <v>4.85833333333332984</v>
      </c>
      <c r="T400" s="7">
        <f>cesta!T400/3.6</f>
        <v>4.98888888888888982</v>
      </c>
      <c r="U400" s="7">
        <f>cesta!U400/3.6</f>
        <v>6.28888888888888964</v>
      </c>
      <c r="V400" s="7">
        <f>cesta!V400/3</f>
        <v>3.35000000000000009</v>
      </c>
      <c r="W400" s="7">
        <f>cesta!W400/3</f>
        <v>4.53333333333332966</v>
      </c>
      <c r="X400" s="7">
        <f>cesta!X400/3</f>
        <v>4.49000000000000021</v>
      </c>
      <c r="Y400" s="7">
        <f>cesta!Y400/3</f>
        <v>5.99000000000000021</v>
      </c>
      <c r="Z400" s="7">
        <f>cesta!Z400/12</f>
        <v>1.99000000000000004</v>
      </c>
      <c r="AA400" s="7">
        <f>cesta!AA400/12</f>
        <v>5.01250000000000018</v>
      </c>
      <c r="AB400" s="7">
        <f>cesta!AB400/12</f>
        <v>4.99000000000000021</v>
      </c>
      <c r="AC400" s="7">
        <f>cesta!AC400/12</f>
        <v>7.24000000000000021</v>
      </c>
      <c r="AD400" s="7">
        <f>cesta!AD400/6</f>
        <v>9.5</v>
      </c>
      <c r="AE400" s="7">
        <f>cesta!AE400/6</f>
        <v>12.1549999999999994</v>
      </c>
      <c r="AF400" s="7">
        <f>cesta!AF400/6</f>
        <v>12.3949999999999996</v>
      </c>
      <c r="AG400" s="7">
        <f>cesta!AG400/6</f>
        <v>15.9900000000000002</v>
      </c>
      <c r="AH400" s="7">
        <f>cesta!AH400/1.2</f>
        <v>3.69166666666666998</v>
      </c>
      <c r="AI400" s="7">
        <f>cesta!AI400/1.2</f>
        <v>7.20833333333333037</v>
      </c>
      <c r="AJ400" s="7">
        <f>cesta!AJ400/1.2</f>
        <v>6.9916666666666698</v>
      </c>
      <c r="AK400" s="7">
        <f>cesta!AK400/1.2</f>
        <v>11.3916666666666995</v>
      </c>
      <c r="AL400" s="7">
        <f>cesta!AL400/11.25</f>
        <v>1.99022222222221998</v>
      </c>
      <c r="AM400" s="7">
        <f>cesta!AM400/11.25</f>
        <v>3.53866666666666996</v>
      </c>
      <c r="AN400" s="7">
        <f>cesta!AN400/11.25</f>
        <v>3.79022222222222016</v>
      </c>
      <c r="AO400" s="7">
        <f>cesta!AO400/11.25</f>
        <v>4.79999999999999982</v>
      </c>
      <c r="AP400" s="7">
        <f>cesta!AP400/3</f>
        <v>2.49000000000000021</v>
      </c>
      <c r="AQ400" s="7">
        <f>cesta!AQ400/3</f>
        <v>4.0033333333333303</v>
      </c>
      <c r="AR400" s="7">
        <f>cesta!AR400/3</f>
        <v>3.99000000000000021</v>
      </c>
      <c r="AS400" s="7">
        <f>cesta!AS400/3</f>
        <v>4.88999999999999968</v>
      </c>
      <c r="AT400" s="7">
        <f>cesta!AT400*1.2</f>
        <v>8.46000000000000085</v>
      </c>
      <c r="AU400" s="7">
        <f>cesta!AU400*1.2</f>
        <v>9.83999999999999986</v>
      </c>
      <c r="AV400" s="7">
        <f>cesta!AV400*1.2</f>
        <v>9.83999999999999986</v>
      </c>
      <c r="AW400" s="7">
        <f>cesta!AW400*1.2</f>
        <v>12.984</v>
      </c>
      <c r="AX400" s="7">
        <f>cesta!AX400/3.75</f>
        <v>5.89066666666666983</v>
      </c>
      <c r="AY400" s="7">
        <f>cesta!AY400/3.75</f>
        <v>10.3119999999999994</v>
      </c>
      <c r="AZ400" s="7">
        <f>cesta!AZ400/3.75</f>
        <v>9.89066666666666983</v>
      </c>
      <c r="BA400" s="7">
        <f>cesta!BA400/3.75</f>
        <v>17.4906666666667014</v>
      </c>
    </row>
    <row r="401" spans="1:53">
      <c r="A401" s="3" t="s">
        <v>81</v>
      </c>
      <c r="B401" s="9" t="n">
        <v>44543</v>
      </c>
      <c r="C401" s="1" t="s">
        <v>58</v>
      </c>
      <c r="D401" s="4" t="n">
        <v>0.700694444444444375</v>
      </c>
      <c r="E401" s="1" t="s">
        <v>59</v>
      </c>
      <c r="F401" s="7">
        <f>cesta!F401/4.5</f>
        <v>32.9911111111111026</v>
      </c>
      <c r="G401" s="7">
        <f>cesta!G401/4.5</f>
        <v>38.8911111111111012</v>
      </c>
      <c r="H401" s="7">
        <f>cesta!H401/4.5</f>
        <v>37.9911111111111026</v>
      </c>
      <c r="I401" s="7">
        <f>cesta!I401/4.5</f>
        <v>51.3888888888888999</v>
      </c>
      <c r="J401" s="7">
        <f>cesta!J401/6</f>
        <v>3.68999999999999995</v>
      </c>
      <c r="K401" s="7">
        <f>cesta!K401/6</f>
        <v>5.62666666666666959</v>
      </c>
      <c r="L401" s="7">
        <f>cesta!L401/6</f>
        <v>5.25</v>
      </c>
      <c r="M401" s="7">
        <f>cesta!M401/6</f>
        <v>9.58999999999999986</v>
      </c>
      <c r="N401" s="7">
        <f>cesta!N401/4.5</f>
        <v>5.88888888888889017</v>
      </c>
      <c r="O401" s="7">
        <f>cesta!O401/4.5</f>
        <v>7.56444444444444031</v>
      </c>
      <c r="P401" s="7">
        <f>cesta!P401/4.5</f>
        <v>7.48888888888888982</v>
      </c>
      <c r="Q401" s="7">
        <f>cesta!Q401/4.5</f>
        <v>10.7888888888889003</v>
      </c>
      <c r="R401" s="7">
        <f>cesta!R401/3.6</f>
        <v>3.48888888888888982</v>
      </c>
      <c r="S401" s="7">
        <f>cesta!S401/3.6</f>
        <v>4.8833333333333302</v>
      </c>
      <c r="T401" s="7">
        <f>cesta!T401/3.6</f>
        <v>4.98888888888888982</v>
      </c>
      <c r="U401" s="7">
        <f>cesta!U401/3.6</f>
        <v>6.28888888888888964</v>
      </c>
      <c r="V401" s="7">
        <f>cesta!V401/3</f>
        <v>3.35000000000000009</v>
      </c>
      <c r="W401" s="7">
        <f>cesta!W401/3</f>
        <v>4.51999999999999957</v>
      </c>
      <c r="X401" s="7">
        <f>cesta!X401/3</f>
        <v>4.44000000000000039</v>
      </c>
      <c r="Y401" s="7">
        <f>cesta!Y401/3</f>
        <v>5.99000000000000021</v>
      </c>
      <c r="Z401" s="7">
        <f>cesta!Z401/12</f>
        <v>3.49000000000000021</v>
      </c>
      <c r="AA401" s="7">
        <f>cesta!AA401/12</f>
        <v>5.18583333333333041</v>
      </c>
      <c r="AB401" s="7">
        <f>cesta!AB401/12</f>
        <v>5.24000000000000021</v>
      </c>
      <c r="AC401" s="7">
        <f>cesta!AC401/12</f>
        <v>7.24000000000000021</v>
      </c>
      <c r="AD401" s="7">
        <f>cesta!AD401/6</f>
        <v>8.99000000000000021</v>
      </c>
      <c r="AE401" s="7">
        <f>cesta!AE401/6</f>
        <v>11.7799999999999994</v>
      </c>
      <c r="AF401" s="7">
        <f>cesta!AF401/6</f>
        <v>11.3949999999999996</v>
      </c>
      <c r="AG401" s="7">
        <f>cesta!AG401/6</f>
        <v>15.9900000000000002</v>
      </c>
      <c r="AH401" s="7">
        <f>cesta!AH401/1.2</f>
        <v>3.69166666666666998</v>
      </c>
      <c r="AI401" s="7">
        <f>cesta!AI401/1.2</f>
        <v>7.19166666666666998</v>
      </c>
      <c r="AJ401" s="7">
        <f>cesta!AJ401/1.2</f>
        <v>6.9916666666666698</v>
      </c>
      <c r="AK401" s="7">
        <f>cesta!AK401/1.2</f>
        <v>11.3916666666666995</v>
      </c>
      <c r="AL401" s="7">
        <f>cesta!AL401/11.25</f>
        <v>1.99022222222221998</v>
      </c>
      <c r="AM401" s="7">
        <f>cesta!AM401/11.25</f>
        <v>3.70844444444443999</v>
      </c>
      <c r="AN401" s="7">
        <f>cesta!AN401/11.25</f>
        <v>3.79022222222222016</v>
      </c>
      <c r="AO401" s="7">
        <f>cesta!AO401/11.25</f>
        <v>4.9502222222222203</v>
      </c>
      <c r="AP401" s="7">
        <f>cesta!AP401/3</f>
        <v>2.49000000000000021</v>
      </c>
      <c r="AQ401" s="7">
        <f>cesta!AQ401/3</f>
        <v>4.00666666666667037</v>
      </c>
      <c r="AR401" s="7">
        <f>cesta!AR401/3</f>
        <v>4.04000000000000004</v>
      </c>
      <c r="AS401" s="7">
        <f>cesta!AS401/3</f>
        <v>4.88999999999999968</v>
      </c>
      <c r="AT401" s="7">
        <f>cesta!AT401*1.2</f>
        <v>8.46000000000000085</v>
      </c>
      <c r="AU401" s="7">
        <f>cesta!AU401*1.2</f>
        <v>9.83999999999999986</v>
      </c>
      <c r="AV401" s="7">
        <f>cesta!AV401*1.2</f>
        <v>9.83999999999999986</v>
      </c>
      <c r="AW401" s="7">
        <f>cesta!AW401*1.2</f>
        <v>12.984</v>
      </c>
      <c r="AX401" s="7">
        <f>cesta!AX401/3.75</f>
        <v>5.89066666666666983</v>
      </c>
      <c r="AY401" s="7">
        <f>cesta!AY401/3.75</f>
        <v>10.3253333333332993</v>
      </c>
      <c r="AZ401" s="7">
        <f>cesta!AZ401/3.75</f>
        <v>9.89066666666666983</v>
      </c>
      <c r="BA401" s="7">
        <f>cesta!BA401/3.75</f>
        <v>18.989333333333299</v>
      </c>
    </row>
    <row r="402" spans="1:53">
      <c r="A402" s="3" t="s">
        <v>81</v>
      </c>
      <c r="B402" s="9" t="n">
        <v>44544</v>
      </c>
      <c r="C402" s="1" t="s">
        <v>60</v>
      </c>
      <c r="D402" s="4" t="n">
        <v>0.39583333333333325</v>
      </c>
      <c r="E402" s="1" t="s">
        <v>61</v>
      </c>
      <c r="F402" s="7">
        <f>cesta!F402/4.5</f>
        <v>32.9911111111111026</v>
      </c>
      <c r="G402" s="7">
        <f>cesta!G402/4.5</f>
        <v>39.0022222222222013</v>
      </c>
      <c r="H402" s="7">
        <f>cesta!H402/4.5</f>
        <v>38.4911111111111026</v>
      </c>
      <c r="I402" s="7">
        <f>cesta!I402/4.5</f>
        <v>51.3888888888888999</v>
      </c>
      <c r="J402" s="7">
        <f>cesta!J402/6</f>
        <v>3.68999999999999995</v>
      </c>
      <c r="K402" s="7">
        <f>cesta!K402/6</f>
        <v>5.48166666666667002</v>
      </c>
      <c r="L402" s="7">
        <f>cesta!L402/6</f>
        <v>5.29000000000000004</v>
      </c>
      <c r="M402" s="7">
        <f>cesta!M402/6</f>
        <v>9.58999999999999986</v>
      </c>
      <c r="N402" s="7">
        <f>cesta!N402/4.5</f>
        <v>5.88888888888889017</v>
      </c>
      <c r="O402" s="7">
        <f>cesta!O402/4.5</f>
        <v>7.58000000000000007</v>
      </c>
      <c r="P402" s="7">
        <f>cesta!P402/4.5</f>
        <v>7.48888888888888982</v>
      </c>
      <c r="Q402" s="7">
        <f>cesta!Q402/4.5</f>
        <v>10.7888888888889003</v>
      </c>
      <c r="R402" s="7">
        <f>cesta!R402/3.6</f>
        <v>3.48888888888888982</v>
      </c>
      <c r="S402" s="7">
        <f>cesta!S402/3.6</f>
        <v>4.89166666666667016</v>
      </c>
      <c r="T402" s="7">
        <f>cesta!T402/3.6</f>
        <v>4.98888888888888982</v>
      </c>
      <c r="U402" s="7">
        <f>cesta!U402/3.6</f>
        <v>6.28888888888888964</v>
      </c>
      <c r="V402" s="7">
        <f>cesta!V402/3</f>
        <v>3.35000000000000009</v>
      </c>
      <c r="W402" s="7">
        <f>cesta!W402/3</f>
        <v>4.48333333333332984</v>
      </c>
      <c r="X402" s="7">
        <f>cesta!X402/3</f>
        <v>4.38999999999999968</v>
      </c>
      <c r="Y402" s="7">
        <f>cesta!Y402/3</f>
        <v>5.99000000000000021</v>
      </c>
      <c r="Z402" s="7">
        <f>cesta!Z402/12</f>
        <v>3.49000000000000021</v>
      </c>
      <c r="AA402" s="7">
        <f>cesta!AA402/12</f>
        <v>5.53083333333333016</v>
      </c>
      <c r="AB402" s="7">
        <f>cesta!AB402/12</f>
        <v>5.99000000000000021</v>
      </c>
      <c r="AC402" s="7">
        <f>cesta!AC402/12</f>
        <v>7.24000000000000021</v>
      </c>
      <c r="AD402" s="7">
        <f>cesta!AD402/6</f>
        <v>6.99000000000000021</v>
      </c>
      <c r="AE402" s="7">
        <f>cesta!AE402/6</f>
        <v>11.1483333333332997</v>
      </c>
      <c r="AF402" s="7">
        <f>cesta!AF402/6</f>
        <v>9.99000000000000021</v>
      </c>
      <c r="AG402" s="7">
        <f>cesta!AG402/6</f>
        <v>15.9900000000000002</v>
      </c>
      <c r="AH402" s="7">
        <f>cesta!AH402/1.2</f>
        <v>3.69166666666666998</v>
      </c>
      <c r="AI402" s="7">
        <f>cesta!AI402/1.2</f>
        <v>7.18333333333333002</v>
      </c>
      <c r="AJ402" s="7">
        <f>cesta!AJ402/1.2</f>
        <v>6.9916666666666698</v>
      </c>
      <c r="AK402" s="7">
        <f>cesta!AK402/1.2</f>
        <v>11.3916666666666995</v>
      </c>
      <c r="AL402" s="7">
        <f>cesta!AL402/11.25</f>
        <v>2.99022222222221998</v>
      </c>
      <c r="AM402" s="7">
        <f>cesta!AM402/11.25</f>
        <v>3.77422222222222015</v>
      </c>
      <c r="AN402" s="7">
        <f>cesta!AN402/11.25</f>
        <v>3.79022222222222016</v>
      </c>
      <c r="AO402" s="7">
        <f>cesta!AO402/11.25</f>
        <v>4.9502222222222203</v>
      </c>
      <c r="AP402" s="7">
        <f>cesta!AP402/3</f>
        <v>2.49000000000000021</v>
      </c>
      <c r="AQ402" s="7">
        <f>cesta!AQ402/3</f>
        <v>3.98333333333332984</v>
      </c>
      <c r="AR402" s="7">
        <f>cesta!AR402/3</f>
        <v>3.99000000000000021</v>
      </c>
      <c r="AS402" s="7">
        <f>cesta!AS402/3</f>
        <v>4.88999999999999968</v>
      </c>
      <c r="AT402" s="7">
        <f>cesta!AT402*1.2</f>
        <v>8.46000000000000085</v>
      </c>
      <c r="AU402" s="7">
        <f>cesta!AU402*1.2</f>
        <v>9.81600000000000072</v>
      </c>
      <c r="AV402" s="7">
        <f>cesta!AV402*1.2</f>
        <v>9.79199999999999982</v>
      </c>
      <c r="AW402" s="7">
        <f>cesta!AW402*1.2</f>
        <v>12.984</v>
      </c>
      <c r="AX402" s="7">
        <f>cesta!AX402/3.75</f>
        <v>5.89066666666666983</v>
      </c>
      <c r="AY402" s="7">
        <f>cesta!AY402/3.75</f>
        <v>10.3146666666666995</v>
      </c>
      <c r="AZ402" s="7">
        <f>cesta!AZ402/3.75</f>
        <v>9.89066666666666983</v>
      </c>
      <c r="BA402" s="7">
        <f>cesta!BA402/3.75</f>
        <v>18.989333333333299</v>
      </c>
    </row>
    <row r="403" spans="1:53">
      <c r="A403" s="3" t="s">
        <v>81</v>
      </c>
      <c r="B403" s="9" t="n">
        <v>44545</v>
      </c>
      <c r="C403" s="1" t="s">
        <v>62</v>
      </c>
      <c r="D403" s="4" t="n">
        <v>0.46875</v>
      </c>
      <c r="E403" s="1" t="s">
        <v>61</v>
      </c>
      <c r="F403" s="7">
        <f>cesta!F403/4.5</f>
        <v>29.9888888888889014</v>
      </c>
      <c r="G403" s="7">
        <f>cesta!G403/4.5</f>
        <v>39.2577777777777968</v>
      </c>
      <c r="H403" s="7">
        <f>cesta!H403/4.5</f>
        <v>39.8888888888888999</v>
      </c>
      <c r="I403" s="7">
        <f>cesta!I403/4.5</f>
        <v>51.3888888888888999</v>
      </c>
      <c r="J403" s="7">
        <f>cesta!J403/6</f>
        <v>3.68999999999999995</v>
      </c>
      <c r="K403" s="7">
        <f>cesta!K403/6</f>
        <v>5.53666666666666973</v>
      </c>
      <c r="L403" s="7">
        <f>cesta!L403/6</f>
        <v>5.29000000000000004</v>
      </c>
      <c r="M403" s="7">
        <f>cesta!M403/6</f>
        <v>9.58999999999999986</v>
      </c>
      <c r="N403" s="7">
        <f>cesta!N403/4.5</f>
        <v>5.88888888888889017</v>
      </c>
      <c r="O403" s="7">
        <f>cesta!O403/4.5</f>
        <v>7.5555555555555598</v>
      </c>
      <c r="P403" s="7">
        <f>cesta!P403/4.5</f>
        <v>7.48888888888888982</v>
      </c>
      <c r="Q403" s="7">
        <f>cesta!Q403/4.5</f>
        <v>10.7888888888889003</v>
      </c>
      <c r="R403" s="7">
        <f>cesta!R403/3.6</f>
        <v>3.48888888888888982</v>
      </c>
      <c r="S403" s="7">
        <f>cesta!S403/3.6</f>
        <v>4.92222222222221983</v>
      </c>
      <c r="T403" s="7">
        <f>cesta!T403/3.6</f>
        <v>4.98888888888888982</v>
      </c>
      <c r="U403" s="7">
        <f>cesta!U403/3.6</f>
        <v>7.98888888888888982</v>
      </c>
      <c r="V403" s="7">
        <f>cesta!V403/3</f>
        <v>3.35000000000000009</v>
      </c>
      <c r="W403" s="7">
        <f>cesta!W403/3</f>
        <v>4.49333333333332963</v>
      </c>
      <c r="X403" s="7">
        <f>cesta!X403/3</f>
        <v>4.38999999999999968</v>
      </c>
      <c r="Y403" s="7">
        <f>cesta!Y403/3</f>
        <v>5.99000000000000021</v>
      </c>
      <c r="Z403" s="7">
        <f>cesta!Z403/12</f>
        <v>2.99000000000000021</v>
      </c>
      <c r="AA403" s="7">
        <f>cesta!AA403/12</f>
        <v>4.90249999999999986</v>
      </c>
      <c r="AB403" s="7">
        <f>cesta!AB403/12</f>
        <v>4.83999999999999986</v>
      </c>
      <c r="AC403" s="7">
        <f>cesta!AC403/12</f>
        <v>7.24000000000000021</v>
      </c>
      <c r="AD403" s="7">
        <f>cesta!AD403/6</f>
        <v>9.5</v>
      </c>
      <c r="AE403" s="7">
        <f>cesta!AE403/6</f>
        <v>11.7300000000000004</v>
      </c>
      <c r="AF403" s="7">
        <f>cesta!AF403/6</f>
        <v>10.9900000000000002</v>
      </c>
      <c r="AG403" s="7">
        <f>cesta!AG403/6</f>
        <v>15.9900000000000002</v>
      </c>
      <c r="AH403" s="7">
        <f>cesta!AH403/1.2</f>
        <v>3.69166666666666998</v>
      </c>
      <c r="AI403" s="7">
        <f>cesta!AI403/1.2</f>
        <v>7.20833333333333037</v>
      </c>
      <c r="AJ403" s="7">
        <f>cesta!AJ403/1.2</f>
        <v>7.16666666666666963</v>
      </c>
      <c r="AK403" s="7">
        <f>cesta!AK403/1.2</f>
        <v>11.3916666666666995</v>
      </c>
      <c r="AL403" s="7">
        <f>cesta!AL403/11.25</f>
        <v>1.99022222222221998</v>
      </c>
      <c r="AM403" s="7">
        <f>cesta!AM403/11.25</f>
        <v>3.28266666666667017</v>
      </c>
      <c r="AN403" s="7">
        <f>cesta!AN403/11.25</f>
        <v>3.39022222222221981</v>
      </c>
      <c r="AO403" s="7">
        <f>cesta!AO403/11.25</f>
        <v>4.9502222222222203</v>
      </c>
      <c r="AP403" s="7">
        <f>cesta!AP403/3</f>
        <v>2.49000000000000021</v>
      </c>
      <c r="AQ403" s="7">
        <f>cesta!AQ403/3</f>
        <v>4.02666666666666995</v>
      </c>
      <c r="AR403" s="7">
        <f>cesta!AR403/3</f>
        <v>4.08999999999999986</v>
      </c>
      <c r="AS403" s="7">
        <f>cesta!AS403/3</f>
        <v>4.88999999999999968</v>
      </c>
      <c r="AT403" s="7">
        <f>cesta!AT403*1.2</f>
        <v>8.46000000000000085</v>
      </c>
      <c r="AU403" s="7">
        <f>cesta!AU403*1.2</f>
        <v>9.81600000000000072</v>
      </c>
      <c r="AV403" s="7">
        <f>cesta!AV403*1.2</f>
        <v>9.83999999999999986</v>
      </c>
      <c r="AW403" s="7">
        <f>cesta!AW403*1.2</f>
        <v>12.984</v>
      </c>
      <c r="AX403" s="7">
        <f>cesta!AX403/3.75</f>
        <v>5.89066666666666983</v>
      </c>
      <c r="AY403" s="7">
        <f>cesta!AY403/3.75</f>
        <v>10.3306666666666995</v>
      </c>
      <c r="AZ403" s="7">
        <f>cesta!AZ403/3.75</f>
        <v>9.89866666666667072</v>
      </c>
      <c r="BA403" s="7">
        <f>cesta!BA403/3.75</f>
        <v>18.989333333333299</v>
      </c>
    </row>
    <row r="404" spans="1:53">
      <c r="A404" s="3" t="s">
        <v>81</v>
      </c>
      <c r="B404" s="9" t="n">
        <v>44546</v>
      </c>
      <c r="C404" s="1" t="s">
        <v>64</v>
      </c>
      <c r="D404" s="4" t="n">
        <v>0.622222222222222232</v>
      </c>
      <c r="E404" s="1" t="s">
        <v>59</v>
      </c>
      <c r="F404" s="7">
        <f>cesta!F404/4.5</f>
        <v>32.9911111111111026</v>
      </c>
      <c r="G404" s="7">
        <f>cesta!G404/4.5</f>
        <v>38.115555555555602</v>
      </c>
      <c r="H404" s="7">
        <f>cesta!H404/4.5</f>
        <v>37.9911111111111026</v>
      </c>
      <c r="I404" s="7">
        <f>cesta!I404/4.5</f>
        <v>51.3888888888888999</v>
      </c>
      <c r="J404" s="7">
        <f>cesta!J404/6</f>
        <v>3.68999999999999995</v>
      </c>
      <c r="K404" s="7">
        <f>cesta!K404/6</f>
        <v>5.58999999999999986</v>
      </c>
      <c r="L404" s="7">
        <f>cesta!L404/6</f>
        <v>5.29000000000000004</v>
      </c>
      <c r="M404" s="7">
        <f>cesta!M404/6</f>
        <v>9.58999999999999986</v>
      </c>
      <c r="N404" s="7">
        <f>cesta!N404/4.5</f>
        <v>5.88888888888889017</v>
      </c>
      <c r="O404" s="7">
        <f>cesta!O404/4.5</f>
        <v>7.5577777777777797</v>
      </c>
      <c r="P404" s="7">
        <f>cesta!P404/4.5</f>
        <v>7.48888888888888982</v>
      </c>
      <c r="Q404" s="7">
        <f>cesta!Q404/4.5</f>
        <v>10.7888888888889003</v>
      </c>
      <c r="R404" s="7">
        <f>cesta!R404/3.6</f>
        <v>3.38888888888889017</v>
      </c>
      <c r="S404" s="7">
        <f>cesta!S404/3.6</f>
        <v>4.84722222222221966</v>
      </c>
      <c r="T404" s="7">
        <f>cesta!T404/3.6</f>
        <v>4.88888888888889017</v>
      </c>
      <c r="U404" s="7">
        <f>cesta!U404/3.6</f>
        <v>6.28888888888888964</v>
      </c>
      <c r="V404" s="7">
        <f>cesta!V404/3</f>
        <v>3.35000000000000009</v>
      </c>
      <c r="W404" s="7">
        <f>cesta!W404/3</f>
        <v>4.55333333333333012</v>
      </c>
      <c r="X404" s="7">
        <f>cesta!X404/3</f>
        <v>4.44000000000000039</v>
      </c>
      <c r="Y404" s="7">
        <f>cesta!Y404/3</f>
        <v>5.99000000000000021</v>
      </c>
      <c r="Z404" s="7">
        <f>cesta!Z404/12</f>
        <v>3.49000000000000021</v>
      </c>
      <c r="AA404" s="7">
        <f>cesta!AA404/12</f>
        <v>4.56749999999999989</v>
      </c>
      <c r="AB404" s="7">
        <f>cesta!AB404/12</f>
        <v>3.99000000000000021</v>
      </c>
      <c r="AC404" s="7">
        <f>cesta!AC404/12</f>
        <v>7.24000000000000021</v>
      </c>
      <c r="AD404" s="7">
        <f>cesta!AD404/6</f>
        <v>9.5</v>
      </c>
      <c r="AE404" s="7">
        <f>cesta!AE404/6</f>
        <v>12.1549999999999994</v>
      </c>
      <c r="AF404" s="7">
        <f>cesta!AF404/6</f>
        <v>12.3949999999999996</v>
      </c>
      <c r="AG404" s="7">
        <f>cesta!AG404/6</f>
        <v>15.9900000000000002</v>
      </c>
      <c r="AH404" s="7">
        <f>cesta!AH404/1.2</f>
        <v>3.69166666666666998</v>
      </c>
      <c r="AI404" s="7">
        <f>cesta!AI404/1.2</f>
        <v>7.26666666666667016</v>
      </c>
      <c r="AJ404" s="7">
        <f>cesta!AJ404/1.2</f>
        <v>7.25</v>
      </c>
      <c r="AK404" s="7">
        <f>cesta!AK404/1.2</f>
        <v>11.3916666666666995</v>
      </c>
      <c r="AL404" s="7">
        <f>cesta!AL404/11.25</f>
        <v>1.79022222222221998</v>
      </c>
      <c r="AM404" s="7">
        <f>cesta!AM404/11.25</f>
        <v>3.22133333333332983</v>
      </c>
      <c r="AN404" s="7">
        <f>cesta!AN404/11.25</f>
        <v>3.14044444444443993</v>
      </c>
      <c r="AO404" s="7">
        <f>cesta!AO404/11.25</f>
        <v>4.9502222222222203</v>
      </c>
      <c r="AP404" s="7">
        <f>cesta!AP404/3</f>
        <v>2.49000000000000021</v>
      </c>
      <c r="AQ404" s="7">
        <f>cesta!AQ404/3</f>
        <v>4.05333333333333012</v>
      </c>
      <c r="AR404" s="7">
        <f>cesta!AR404/3</f>
        <v>4.19000000000000039</v>
      </c>
      <c r="AS404" s="7">
        <f>cesta!AS404/3</f>
        <v>4.88999999999999968</v>
      </c>
      <c r="AT404" s="7">
        <f>cesta!AT404*1.2</f>
        <v>8.46000000000000085</v>
      </c>
      <c r="AU404" s="7">
        <f>cesta!AU404*1.2</f>
        <v>9.80400000000000027</v>
      </c>
      <c r="AV404" s="7">
        <f>cesta!AV404*1.2</f>
        <v>9.83999999999999986</v>
      </c>
      <c r="AW404" s="7">
        <f>cesta!AW404*1.2</f>
        <v>12.984</v>
      </c>
      <c r="AX404" s="7">
        <f>cesta!AX404/3.75</f>
        <v>5.89066666666666983</v>
      </c>
      <c r="AY404" s="7">
        <f>cesta!AY404/3.75</f>
        <v>10.3706666666667005</v>
      </c>
      <c r="AZ404" s="7">
        <f>cesta!AZ404/3.75</f>
        <v>9.94933333333334069</v>
      </c>
      <c r="BA404" s="7">
        <f>cesta!BA404/3.75</f>
        <v>18.989333333333299</v>
      </c>
    </row>
    <row r="405" spans="1:53">
      <c r="A405" s="3" t="s">
        <v>81</v>
      </c>
      <c r="B405" s="9" t="n">
        <v>44547</v>
      </c>
      <c r="C405" s="1" t="s">
        <v>65</v>
      </c>
      <c r="D405" s="4" t="n">
        <v>0.333333333333333259</v>
      </c>
      <c r="E405" s="1" t="s">
        <v>61</v>
      </c>
      <c r="F405" s="7">
        <f>cesta!F405/4.5</f>
        <v>32.9911111111111026</v>
      </c>
      <c r="G405" s="7">
        <f>cesta!G405/4.5</f>
        <v>38.5399999999999991</v>
      </c>
      <c r="H405" s="7">
        <f>cesta!H405/4.5</f>
        <v>37.4911111111111026</v>
      </c>
      <c r="I405" s="7">
        <f>cesta!I405/4.5</f>
        <v>51.3888888888888999</v>
      </c>
      <c r="J405" s="7">
        <f>cesta!J405/6</f>
        <v>3.49000000000000021</v>
      </c>
      <c r="K405" s="7">
        <f>cesta!K405/6</f>
        <v>5.55833333333333002</v>
      </c>
      <c r="L405" s="7">
        <f>cesta!L405/6</f>
        <v>5.29000000000000004</v>
      </c>
      <c r="M405" s="7">
        <f>cesta!M405/6</f>
        <v>9.58999999999999986</v>
      </c>
      <c r="N405" s="7">
        <f>cesta!N405/4.5</f>
        <v>5.88888888888889017</v>
      </c>
      <c r="O405" s="7">
        <f>cesta!O405/4.5</f>
        <v>7.50222222222221991</v>
      </c>
      <c r="P405" s="7">
        <f>cesta!P405/4.5</f>
        <v>7.28888888888888964</v>
      </c>
      <c r="Q405" s="7">
        <f>cesta!Q405/4.5</f>
        <v>10.7888888888889003</v>
      </c>
      <c r="R405" s="7">
        <f>cesta!R405/3.6</f>
        <v>2.98888888888888982</v>
      </c>
      <c r="S405" s="7">
        <f>cesta!S405/3.6</f>
        <v>4.83333333333333037</v>
      </c>
      <c r="T405" s="7">
        <f>cesta!T405/3.6</f>
        <v>4.88888888888889017</v>
      </c>
      <c r="U405" s="7">
        <f>cesta!U405/3.6</f>
        <v>6.28888888888888964</v>
      </c>
      <c r="V405" s="7">
        <f>cesta!V405/3</f>
        <v>3.35000000000000009</v>
      </c>
      <c r="W405" s="7">
        <f>cesta!W405/3</f>
        <v>4.55333333333333012</v>
      </c>
      <c r="X405" s="7">
        <f>cesta!X405/3</f>
        <v>4.38999999999999968</v>
      </c>
      <c r="Y405" s="7">
        <f>cesta!Y405/3</f>
        <v>6.49000000000000021</v>
      </c>
      <c r="Z405" s="7">
        <f>cesta!Z405/12</f>
        <v>3.49000000000000021</v>
      </c>
      <c r="AA405" s="7">
        <f>cesta!AA405/12</f>
        <v>4.69416666666667037</v>
      </c>
      <c r="AB405" s="7">
        <f>cesta!AB405/12</f>
        <v>3.99000000000000021</v>
      </c>
      <c r="AC405" s="7">
        <f>cesta!AC405/12</f>
        <v>7.24000000000000021</v>
      </c>
      <c r="AD405" s="7">
        <f>cesta!AD405/6</f>
        <v>9.5</v>
      </c>
      <c r="AE405" s="7">
        <f>cesta!AE405/6</f>
        <v>12.1549999999999994</v>
      </c>
      <c r="AF405" s="7">
        <f>cesta!AF405/6</f>
        <v>12.3949999999999996</v>
      </c>
      <c r="AG405" s="7">
        <f>cesta!AG405/6</f>
        <v>15.9900000000000002</v>
      </c>
      <c r="AH405" s="7">
        <f>cesta!AH405/1.2</f>
        <v>3.69166666666666998</v>
      </c>
      <c r="AI405" s="7">
        <f>cesta!AI405/1.2</f>
        <v>7.28333333333332966</v>
      </c>
      <c r="AJ405" s="7">
        <f>cesta!AJ405/1.2</f>
        <v>7.29166666666666963</v>
      </c>
      <c r="AK405" s="7">
        <f>cesta!AK405/1.2</f>
        <v>11.3916666666666995</v>
      </c>
      <c r="AL405" s="7">
        <f>cesta!AL405/11.25</f>
        <v>1.79022222222221998</v>
      </c>
      <c r="AM405" s="7">
        <f>cesta!AM405/11.25</f>
        <v>3.51200000000000001</v>
      </c>
      <c r="AN405" s="7">
        <f>cesta!AN405/11.25</f>
        <v>3.59022222222221998</v>
      </c>
      <c r="AO405" s="7">
        <f>cesta!AO405/11.25</f>
        <v>4.9502222222222203</v>
      </c>
      <c r="AP405" s="7">
        <f>cesta!AP405/3</f>
        <v>2.49000000000000021</v>
      </c>
      <c r="AQ405" s="7">
        <f>cesta!AQ405/3</f>
        <v>4.05333333333333012</v>
      </c>
      <c r="AR405" s="7">
        <f>cesta!AR405/3</f>
        <v>4.19000000000000039</v>
      </c>
      <c r="AS405" s="7">
        <f>cesta!AS405/3</f>
        <v>4.88999999999999968</v>
      </c>
      <c r="AT405" s="7">
        <f>cesta!AT405*1.2</f>
        <v>8.46000000000000085</v>
      </c>
      <c r="AU405" s="7">
        <f>cesta!AU405*1.2</f>
        <v>9.80400000000000027</v>
      </c>
      <c r="AV405" s="7">
        <f>cesta!AV405*1.2</f>
        <v>9.83999999999999986</v>
      </c>
      <c r="AW405" s="7">
        <f>cesta!AW405*1.2</f>
        <v>12.984</v>
      </c>
      <c r="AX405" s="7">
        <f>cesta!AX405/3.75</f>
        <v>5.89066666666666983</v>
      </c>
      <c r="AY405" s="7">
        <f>cesta!AY405/3.75</f>
        <v>10.1866666666666994</v>
      </c>
      <c r="AZ405" s="7">
        <f>cesta!AZ405/3.75</f>
        <v>9.78933333333334055</v>
      </c>
      <c r="BA405" s="7">
        <f>cesta!BA405/3.75</f>
        <v>18.989333333333299</v>
      </c>
    </row>
    <row r="406" spans="1:53">
      <c r="A406" s="3" t="s">
        <v>81</v>
      </c>
      <c r="B406" s="9" t="n">
        <v>44548</v>
      </c>
      <c r="C406" s="1" t="s">
        <v>66</v>
      </c>
      <c r="D406" s="4" t="n">
        <v>0.605555555555555625</v>
      </c>
      <c r="E406" s="1" t="s">
        <v>59</v>
      </c>
      <c r="F406" s="7">
        <f>cesta!F406/4.5</f>
        <v>31.9888888888889014</v>
      </c>
      <c r="G406" s="7">
        <f>cesta!G406/4.5</f>
        <v>39.148888888888898</v>
      </c>
      <c r="H406" s="7">
        <f>cesta!H406/4.5</f>
        <v>39.8888888888888999</v>
      </c>
      <c r="I406" s="7">
        <f>cesta!I406/4.5</f>
        <v>51.3888888888888999</v>
      </c>
      <c r="J406" s="7">
        <f>cesta!J406/6</f>
        <v>3.68999999999999995</v>
      </c>
      <c r="K406" s="7">
        <f>cesta!K406/6</f>
        <v>5.53333333333332966</v>
      </c>
      <c r="L406" s="7">
        <f>cesta!L406/6</f>
        <v>5.29000000000000004</v>
      </c>
      <c r="M406" s="7">
        <f>cesta!M406/6</f>
        <v>9.58999999999999986</v>
      </c>
      <c r="N406" s="7">
        <f>cesta!N406/4.5</f>
        <v>5.88888888888889017</v>
      </c>
      <c r="O406" s="7">
        <f>cesta!O406/4.5</f>
        <v>7.45555555555556015</v>
      </c>
      <c r="P406" s="7">
        <f>cesta!P406/4.5</f>
        <v>7.28888888888888964</v>
      </c>
      <c r="Q406" s="7">
        <f>cesta!Q406/4.5</f>
        <v>10.7888888888889003</v>
      </c>
      <c r="R406" s="7">
        <f>cesta!R406/3.6</f>
        <v>2.98888888888888982</v>
      </c>
      <c r="S406" s="7">
        <f>cesta!S406/3.6</f>
        <v>4.79444444444444962</v>
      </c>
      <c r="T406" s="7">
        <f>cesta!T406/3.6</f>
        <v>4.79999999999999982</v>
      </c>
      <c r="U406" s="7">
        <f>cesta!U406/3.6</f>
        <v>6.28888888888888964</v>
      </c>
      <c r="V406" s="7">
        <f>cesta!V406/3</f>
        <v>3.35000000000000009</v>
      </c>
      <c r="W406" s="7">
        <f>cesta!W406/3</f>
        <v>4.5733333333333297</v>
      </c>
      <c r="X406" s="7">
        <f>cesta!X406/3</f>
        <v>4.49000000000000021</v>
      </c>
      <c r="Y406" s="7">
        <f>cesta!Y406/3</f>
        <v>6.52333333333332988</v>
      </c>
      <c r="Z406" s="7">
        <f>cesta!Z406/12</f>
        <v>3.49000000000000021</v>
      </c>
      <c r="AA406" s="7">
        <f>cesta!AA406/12</f>
        <v>4.79416666666667002</v>
      </c>
      <c r="AB406" s="7">
        <f>cesta!AB406/12</f>
        <v>4.19000000000000039</v>
      </c>
      <c r="AC406" s="7">
        <f>cesta!AC406/12</f>
        <v>7.24000000000000021</v>
      </c>
      <c r="AD406" s="7">
        <f>cesta!AD406/6</f>
        <v>9.5</v>
      </c>
      <c r="AE406" s="7">
        <f>cesta!AE406/6</f>
        <v>12.1549999999999994</v>
      </c>
      <c r="AF406" s="7">
        <f>cesta!AF406/6</f>
        <v>12.3949999999999996</v>
      </c>
      <c r="AG406" s="7">
        <f>cesta!AG406/6</f>
        <v>15.9900000000000002</v>
      </c>
      <c r="AH406" s="7">
        <f>cesta!AH406/1.2</f>
        <v>3.69166666666666998</v>
      </c>
      <c r="AI406" s="7">
        <f>cesta!AI406/1.2</f>
        <v>7.31666666666666998</v>
      </c>
      <c r="AJ406" s="7">
        <f>cesta!AJ406/1.2</f>
        <v>7.3666666666666698</v>
      </c>
      <c r="AK406" s="7">
        <f>cesta!AK406/1.2</f>
        <v>11.3916666666666995</v>
      </c>
      <c r="AL406" s="7">
        <f>cesta!AL406/11.25</f>
        <v>1.99022222222221998</v>
      </c>
      <c r="AM406" s="7">
        <f>cesta!AM406/11.25</f>
        <v>3.62755555555555986</v>
      </c>
      <c r="AN406" s="7">
        <f>cesta!AN406/11.25</f>
        <v>3.68977777777777982</v>
      </c>
      <c r="AO406" s="7">
        <f>cesta!AO406/11.25</f>
        <v>4.9502222222222203</v>
      </c>
      <c r="AP406" s="7">
        <f>cesta!AP406/3</f>
        <v>2.49000000000000021</v>
      </c>
      <c r="AQ406" s="7">
        <f>cesta!AQ406/3</f>
        <v>4.05333333333333012</v>
      </c>
      <c r="AR406" s="7">
        <f>cesta!AR406/3</f>
        <v>4.19000000000000039</v>
      </c>
      <c r="AS406" s="7">
        <f>cesta!AS406/3</f>
        <v>4.88999999999999968</v>
      </c>
      <c r="AT406" s="7">
        <f>cesta!AT406*1.2</f>
        <v>8.46000000000000085</v>
      </c>
      <c r="AU406" s="7">
        <f>cesta!AU406*1.2</f>
        <v>9.8279999999999994</v>
      </c>
      <c r="AV406" s="7">
        <f>cesta!AV406*1.2</f>
        <v>9.8879999999999999</v>
      </c>
      <c r="AW406" s="7">
        <f>cesta!AW406*1.2</f>
        <v>12.984</v>
      </c>
      <c r="AX406" s="7">
        <f>cesta!AX406/3.75</f>
        <v>5.89066666666666983</v>
      </c>
      <c r="AY406" s="7">
        <f>cesta!AY406/3.75</f>
        <v>10.2213333333333001</v>
      </c>
      <c r="AZ406" s="7">
        <f>cesta!AZ406/3.75</f>
        <v>9.83999999999999986</v>
      </c>
      <c r="BA406" s="7">
        <f>cesta!BA406/3.75</f>
        <v>18.989333333333299</v>
      </c>
    </row>
    <row r="407" spans="1:53">
      <c r="A407" s="3" t="s">
        <v>81</v>
      </c>
      <c r="B407" s="9" t="n">
        <v>44549</v>
      </c>
      <c r="C407" s="1" t="s">
        <v>67</v>
      </c>
      <c r="D407" s="4" t="n">
        <v>0.291666666666666696</v>
      </c>
      <c r="E407" s="1" t="s">
        <v>61</v>
      </c>
      <c r="F407" s="7">
        <f>cesta!F407/4.5</f>
        <v>31.9888888888889014</v>
      </c>
      <c r="G407" s="7">
        <f>cesta!G407/4.5</f>
        <v>39.0511111111110978</v>
      </c>
      <c r="H407" s="7">
        <f>cesta!H407/4.5</f>
        <v>39.6888888888888971</v>
      </c>
      <c r="I407" s="7">
        <f>cesta!I407/4.5</f>
        <v>51.3888888888888999</v>
      </c>
      <c r="J407" s="7">
        <f>cesta!J407/6</f>
        <v>3.68999999999999995</v>
      </c>
      <c r="K407" s="7">
        <f>cesta!K407/6</f>
        <v>5.53166666666666984</v>
      </c>
      <c r="L407" s="7">
        <f>cesta!L407/6</f>
        <v>5.29000000000000004</v>
      </c>
      <c r="M407" s="7">
        <f>cesta!M407/6</f>
        <v>9.58999999999999986</v>
      </c>
      <c r="N407" s="7">
        <f>cesta!N407/4.5</f>
        <v>5.88888888888889017</v>
      </c>
      <c r="O407" s="7">
        <f>cesta!O407/4.5</f>
        <v>7.45555555555556015</v>
      </c>
      <c r="P407" s="7">
        <f>cesta!P407/4.5</f>
        <v>7.28888888888888964</v>
      </c>
      <c r="Q407" s="7">
        <f>cesta!Q407/4.5</f>
        <v>10.7888888888889003</v>
      </c>
      <c r="R407" s="7">
        <f>cesta!R407/3.6</f>
        <v>2.98888888888888982</v>
      </c>
      <c r="S407" s="7">
        <f>cesta!S407/3.6</f>
        <v>4.79444444444444962</v>
      </c>
      <c r="T407" s="7">
        <f>cesta!T407/3.6</f>
        <v>4.79999999999999982</v>
      </c>
      <c r="U407" s="7">
        <f>cesta!U407/3.6</f>
        <v>6.28888888888888964</v>
      </c>
      <c r="V407" s="7">
        <f>cesta!V407/3</f>
        <v>3.35000000000000009</v>
      </c>
      <c r="W407" s="7">
        <f>cesta!W407/3</f>
        <v>4.60666666666667002</v>
      </c>
      <c r="X407" s="7">
        <f>cesta!X407/3</f>
        <v>4.49000000000000021</v>
      </c>
      <c r="Y407" s="7">
        <f>cesta!Y407/3</f>
        <v>6.49000000000000021</v>
      </c>
      <c r="Z407" s="7">
        <f>cesta!Z407/12</f>
        <v>3.49000000000000021</v>
      </c>
      <c r="AA407" s="7">
        <f>cesta!AA407/12</f>
        <v>4.90166666666666995</v>
      </c>
      <c r="AB407" s="7">
        <f>cesta!AB407/12</f>
        <v>5.38999999999999968</v>
      </c>
      <c r="AC407" s="7">
        <f>cesta!AC407/12</f>
        <v>7.24000000000000021</v>
      </c>
      <c r="AD407" s="7">
        <f>cesta!AD407/6</f>
        <v>9.5</v>
      </c>
      <c r="AE407" s="7">
        <f>cesta!AE407/6</f>
        <v>12.1549999999999994</v>
      </c>
      <c r="AF407" s="7">
        <f>cesta!AF407/6</f>
        <v>12.3949999999999996</v>
      </c>
      <c r="AG407" s="7">
        <f>cesta!AG407/6</f>
        <v>15.9900000000000002</v>
      </c>
      <c r="AH407" s="7">
        <f>cesta!AH407/1.2</f>
        <v>3.69166666666666998</v>
      </c>
      <c r="AI407" s="7">
        <f>cesta!AI407/1.2</f>
        <v>7.30833333333333002</v>
      </c>
      <c r="AJ407" s="7">
        <f>cesta!AJ407/1.2</f>
        <v>7.34999999999999964</v>
      </c>
      <c r="AK407" s="7">
        <f>cesta!AK407/1.2</f>
        <v>11.3916666666666995</v>
      </c>
      <c r="AL407" s="7">
        <f>cesta!AL407/11.25</f>
        <v>1.99022222222221998</v>
      </c>
      <c r="AM407" s="7">
        <f>cesta!AM407/11.25</f>
        <v>3.62755555555555986</v>
      </c>
      <c r="AN407" s="7">
        <f>cesta!AN407/11.25</f>
        <v>3.68977777777777982</v>
      </c>
      <c r="AO407" s="7">
        <f>cesta!AO407/11.25</f>
        <v>4.9502222222222203</v>
      </c>
      <c r="AP407" s="7">
        <f>cesta!AP407/3</f>
        <v>2.49000000000000021</v>
      </c>
      <c r="AQ407" s="7">
        <f>cesta!AQ407/3</f>
        <v>4.05333333333333012</v>
      </c>
      <c r="AR407" s="7">
        <f>cesta!AR407/3</f>
        <v>4.19000000000000039</v>
      </c>
      <c r="AS407" s="7">
        <f>cesta!AS407/3</f>
        <v>4.88999999999999968</v>
      </c>
      <c r="AT407" s="7">
        <f>cesta!AT407*1.2</f>
        <v>8.46000000000000085</v>
      </c>
      <c r="AU407" s="7">
        <f>cesta!AU407*1.2</f>
        <v>9.8279999999999994</v>
      </c>
      <c r="AV407" s="7">
        <f>cesta!AV407*1.2</f>
        <v>9.8879999999999999</v>
      </c>
      <c r="AW407" s="7">
        <f>cesta!AW407*1.2</f>
        <v>12.984</v>
      </c>
      <c r="AX407" s="7">
        <f>cesta!AX407/3.75</f>
        <v>5.89066666666666983</v>
      </c>
      <c r="AY407" s="7">
        <f>cesta!AY407/3.75</f>
        <v>10.3759999999999994</v>
      </c>
      <c r="AZ407" s="7">
        <f>cesta!AZ407/3.75</f>
        <v>9.94133333333333979</v>
      </c>
      <c r="BA407" s="7">
        <f>cesta!BA407/3.75</f>
        <v>18.989333333333299</v>
      </c>
    </row>
    <row r="408" spans="1:53">
      <c r="A408" s="3" t="s">
        <v>81</v>
      </c>
      <c r="B408" s="9" t="n">
        <v>44550</v>
      </c>
      <c r="C408" s="1" t="s">
        <v>58</v>
      </c>
      <c r="D408" s="4" t="n">
        <v>0.474305555555555536</v>
      </c>
      <c r="E408" s="1" t="s">
        <v>61</v>
      </c>
      <c r="F408" s="7">
        <f>cesta!F408/4.5</f>
        <v>32.4911111111111026</v>
      </c>
      <c r="G408" s="7">
        <f>cesta!G408/4.5</f>
        <v>38.9311111111111003</v>
      </c>
      <c r="H408" s="7">
        <f>cesta!H408/4.5</f>
        <v>39.4911111111111026</v>
      </c>
      <c r="I408" s="7">
        <f>cesta!I408/4.5</f>
        <v>51.3888888888888999</v>
      </c>
      <c r="J408" s="7">
        <f>cesta!J408/6</f>
        <v>3.68999999999999995</v>
      </c>
      <c r="K408" s="7">
        <f>cesta!K408/6</f>
        <v>5.53833333333333044</v>
      </c>
      <c r="L408" s="7">
        <f>cesta!L408/6</f>
        <v>5.29000000000000004</v>
      </c>
      <c r="M408" s="7">
        <f>cesta!M408/6</f>
        <v>9.58999999999999986</v>
      </c>
      <c r="N408" s="7">
        <f>cesta!N408/4.5</f>
        <v>5.88888888888889017</v>
      </c>
      <c r="O408" s="7">
        <f>cesta!O408/4.5</f>
        <v>7.47777777777777963</v>
      </c>
      <c r="P408" s="7">
        <f>cesta!P408/4.5</f>
        <v>7.28888888888888964</v>
      </c>
      <c r="Q408" s="7">
        <f>cesta!Q408/4.5</f>
        <v>10.7888888888889003</v>
      </c>
      <c r="R408" s="7">
        <f>cesta!R408/3.6</f>
        <v>2.98055555555555998</v>
      </c>
      <c r="S408" s="7">
        <f>cesta!S408/3.6</f>
        <v>4.83888888888889035</v>
      </c>
      <c r="T408" s="7">
        <f>cesta!T408/3.6</f>
        <v>4.88888888888889017</v>
      </c>
      <c r="U408" s="7">
        <f>cesta!U408/3.6</f>
        <v>7.98888888888888982</v>
      </c>
      <c r="V408" s="7">
        <f>cesta!V408/3</f>
        <v>3.35000000000000009</v>
      </c>
      <c r="W408" s="7">
        <f>cesta!W408/3</f>
        <v>4.57000000000000028</v>
      </c>
      <c r="X408" s="7">
        <f>cesta!X408/3</f>
        <v>4.49000000000000021</v>
      </c>
      <c r="Y408" s="7">
        <f>cesta!Y408/3</f>
        <v>6.49000000000000021</v>
      </c>
      <c r="Z408" s="7">
        <f>cesta!Z408/12</f>
        <v>3.49000000000000021</v>
      </c>
      <c r="AA408" s="7">
        <f>cesta!AA408/12</f>
        <v>4.84416666666666984</v>
      </c>
      <c r="AB408" s="7">
        <f>cesta!AB408/12</f>
        <v>4.74000000000000021</v>
      </c>
      <c r="AC408" s="7">
        <f>cesta!AC408/12</f>
        <v>7.24000000000000021</v>
      </c>
      <c r="AD408" s="7">
        <f>cesta!AD408/6</f>
        <v>8.99000000000000021</v>
      </c>
      <c r="AE408" s="7">
        <f>cesta!AE408/6</f>
        <v>11.0299999999999994</v>
      </c>
      <c r="AF408" s="7">
        <f>cesta!AF408/6</f>
        <v>9.74499999999999922</v>
      </c>
      <c r="AG408" s="7">
        <f>cesta!AG408/6</f>
        <v>15.9900000000000002</v>
      </c>
      <c r="AH408" s="7">
        <f>cesta!AH408/1.2</f>
        <v>3.69166666666666998</v>
      </c>
      <c r="AI408" s="7">
        <f>cesta!AI408/1.2</f>
        <v>7.29999999999999982</v>
      </c>
      <c r="AJ408" s="7">
        <f>cesta!AJ408/1.2</f>
        <v>7.34999999999999964</v>
      </c>
      <c r="AK408" s="7">
        <f>cesta!AK408/1.2</f>
        <v>11.3916666666666995</v>
      </c>
      <c r="AL408" s="7">
        <f>cesta!AL408/11.25</f>
        <v>1.99022222222221998</v>
      </c>
      <c r="AM408" s="7">
        <f>cesta!AM408/11.25</f>
        <v>3.62755555555555986</v>
      </c>
      <c r="AN408" s="7">
        <f>cesta!AN408/11.25</f>
        <v>3.68977777777777982</v>
      </c>
      <c r="AO408" s="7">
        <f>cesta!AO408/11.25</f>
        <v>4.9502222222222203</v>
      </c>
      <c r="AP408" s="7">
        <f>cesta!AP408/3</f>
        <v>2.49000000000000021</v>
      </c>
      <c r="AQ408" s="7">
        <f>cesta!AQ408/3</f>
        <v>4.03666666666666973</v>
      </c>
      <c r="AR408" s="7">
        <f>cesta!AR408/3</f>
        <v>4.19000000000000039</v>
      </c>
      <c r="AS408" s="7">
        <f>cesta!AS408/3</f>
        <v>4.88999999999999968</v>
      </c>
      <c r="AT408" s="7">
        <f>cesta!AT408*1.2</f>
        <v>8.46000000000000085</v>
      </c>
      <c r="AU408" s="7">
        <f>cesta!AU408*1.2</f>
        <v>9.68399999999999928</v>
      </c>
      <c r="AV408" s="7">
        <f>cesta!AV408*1.2</f>
        <v>9.76800000000000068</v>
      </c>
      <c r="AW408" s="7">
        <f>cesta!AW408*1.2</f>
        <v>11.484</v>
      </c>
      <c r="AX408" s="7">
        <f>cesta!AX408/3.75</f>
        <v>5.89066666666666983</v>
      </c>
      <c r="AY408" s="7">
        <f>cesta!AY408/3.75</f>
        <v>10.4933333333333003</v>
      </c>
      <c r="AZ408" s="7">
        <f>cesta!AZ408/3.75</f>
        <v>9.98399999999999999</v>
      </c>
      <c r="BA408" s="7">
        <f>cesta!BA408/3.75</f>
        <v>18.989333333333299</v>
      </c>
    </row>
    <row r="409" spans="1:53">
      <c r="A409" s="3" t="s">
        <v>81</v>
      </c>
      <c r="B409" s="9" t="n">
        <v>44551</v>
      </c>
      <c r="C409" s="1" t="s">
        <v>60</v>
      </c>
      <c r="D409" s="4" t="n">
        <v>0.33194444444444442</v>
      </c>
      <c r="E409" s="1" t="s">
        <v>61</v>
      </c>
      <c r="F409" s="7">
        <f>cesta!F409/4.5</f>
        <v>32.4911111111111026</v>
      </c>
      <c r="G409" s="7">
        <f>cesta!G409/4.5</f>
        <v>38.7333333333332988</v>
      </c>
      <c r="H409" s="7">
        <f>cesta!H409/4.5</f>
        <v>39.240000000000002</v>
      </c>
      <c r="I409" s="7">
        <f>cesta!I409/4.5</f>
        <v>51.3888888888888999</v>
      </c>
      <c r="J409" s="7">
        <f>cesta!J409/6</f>
        <v>3.68999999999999995</v>
      </c>
      <c r="K409" s="7">
        <f>cesta!K409/6</f>
        <v>5.50666666666667037</v>
      </c>
      <c r="L409" s="7">
        <f>cesta!L409/6</f>
        <v>5.29000000000000004</v>
      </c>
      <c r="M409" s="7">
        <f>cesta!M409/6</f>
        <v>9.58999999999999986</v>
      </c>
      <c r="N409" s="7">
        <f>cesta!N409/4.5</f>
        <v>5.88888888888889017</v>
      </c>
      <c r="O409" s="7">
        <f>cesta!O409/4.5</f>
        <v>7.43111111111111011</v>
      </c>
      <c r="P409" s="7">
        <f>cesta!P409/4.5</f>
        <v>7.28888888888888964</v>
      </c>
      <c r="Q409" s="7">
        <f>cesta!Q409/4.5</f>
        <v>10.7888888888889003</v>
      </c>
      <c r="R409" s="7">
        <f>cesta!R409/3.6</f>
        <v>2.98055555555555998</v>
      </c>
      <c r="S409" s="7">
        <f>cesta!S409/3.6</f>
        <v>4.83333333333333037</v>
      </c>
      <c r="T409" s="7">
        <f>cesta!T409/3.6</f>
        <v>4.88888888888889017</v>
      </c>
      <c r="U409" s="7">
        <f>cesta!U409/3.6</f>
        <v>7.98888888888888982</v>
      </c>
      <c r="V409" s="7">
        <f>cesta!V409/3</f>
        <v>3.35000000000000009</v>
      </c>
      <c r="W409" s="7">
        <f>cesta!W409/3</f>
        <v>4.54999999999999982</v>
      </c>
      <c r="X409" s="7">
        <f>cesta!X409/3</f>
        <v>4.44000000000000039</v>
      </c>
      <c r="Y409" s="7">
        <f>cesta!Y409/3</f>
        <v>6.49000000000000021</v>
      </c>
      <c r="Z409" s="7">
        <f>cesta!Z409/12</f>
        <v>3.49000000000000021</v>
      </c>
      <c r="AA409" s="7">
        <f>cesta!AA409/12</f>
        <v>5.24749999999999961</v>
      </c>
      <c r="AB409" s="7">
        <f>cesta!AB409/12</f>
        <v>5.79000000000000004</v>
      </c>
      <c r="AC409" s="7">
        <f>cesta!AC409/12</f>
        <v>7.24000000000000021</v>
      </c>
      <c r="AD409" s="7">
        <f>cesta!AD409/6</f>
        <v>9.5</v>
      </c>
      <c r="AE409" s="7">
        <f>cesta!AE409/6</f>
        <v>11.7799999999999994</v>
      </c>
      <c r="AF409" s="7">
        <f>cesta!AF409/6</f>
        <v>10.9900000000000002</v>
      </c>
      <c r="AG409" s="7">
        <f>cesta!AG409/6</f>
        <v>15.9900000000000002</v>
      </c>
      <c r="AH409" s="7">
        <f>cesta!AH409/1.2</f>
        <v>3.69166666666666998</v>
      </c>
      <c r="AI409" s="7">
        <f>cesta!AI409/1.2</f>
        <v>7.32500000000000018</v>
      </c>
      <c r="AJ409" s="7">
        <f>cesta!AJ409/1.2</f>
        <v>7.39166666666667016</v>
      </c>
      <c r="AK409" s="7">
        <f>cesta!AK409/1.2</f>
        <v>11.3916666666666995</v>
      </c>
      <c r="AL409" s="7">
        <f>cesta!AL409/11.25</f>
        <v>1.99022222222221998</v>
      </c>
      <c r="AM409" s="7">
        <f>cesta!AM409/11.25</f>
        <v>3.68266666666667009</v>
      </c>
      <c r="AN409" s="7">
        <f>cesta!AN409/11.25</f>
        <v>3.79022222222222016</v>
      </c>
      <c r="AO409" s="7">
        <f>cesta!AO409/11.25</f>
        <v>4.9502222222222203</v>
      </c>
      <c r="AP409" s="7">
        <f>cesta!AP409/3</f>
        <v>2.49000000000000021</v>
      </c>
      <c r="AQ409" s="7">
        <f>cesta!AQ409/3</f>
        <v>3.98000000000000007</v>
      </c>
      <c r="AR409" s="7">
        <f>cesta!AR409/3</f>
        <v>3.99000000000000021</v>
      </c>
      <c r="AS409" s="7">
        <f>cesta!AS409/3</f>
        <v>4.88999999999999968</v>
      </c>
      <c r="AT409" s="7">
        <f>cesta!AT409*1.2</f>
        <v>8.46000000000000085</v>
      </c>
      <c r="AU409" s="7">
        <f>cesta!AU409*1.2</f>
        <v>9.64799999999999969</v>
      </c>
      <c r="AV409" s="7">
        <f>cesta!AV409*1.2</f>
        <v>9.72000000000000064</v>
      </c>
      <c r="AW409" s="7">
        <f>cesta!AW409*1.2</f>
        <v>11.484</v>
      </c>
      <c r="AX409" s="7">
        <f>cesta!AX409/3.75</f>
        <v>5.89066666666666983</v>
      </c>
      <c r="AY409" s="7">
        <f>cesta!AY409/3.75</f>
        <v>10.4480000000000004</v>
      </c>
      <c r="AZ409" s="7">
        <f>cesta!AZ409/3.75</f>
        <v>9.98399999999999999</v>
      </c>
      <c r="BA409" s="7">
        <f>cesta!BA409/3.75</f>
        <v>18.989333333333299</v>
      </c>
    </row>
    <row r="410" spans="1:53">
      <c r="A410" s="3" t="s">
        <v>81</v>
      </c>
      <c r="B410" s="9" t="n">
        <v>44552</v>
      </c>
      <c r="C410" s="1" t="s">
        <v>62</v>
      </c>
      <c r="D410" s="4" t="n">
        <v>0.304861111111111072</v>
      </c>
      <c r="E410" s="1" t="s">
        <v>61</v>
      </c>
      <c r="F410" s="7">
        <f>cesta!F410/4.5</f>
        <v>32.9911111111111026</v>
      </c>
      <c r="G410" s="7">
        <f>cesta!G410/4.5</f>
        <v>39.0866666666667015</v>
      </c>
      <c r="H410" s="7">
        <f>cesta!H410/4.5</f>
        <v>39.4911111111111026</v>
      </c>
      <c r="I410" s="7">
        <f>cesta!I410/4.5</f>
        <v>51.3888888888888999</v>
      </c>
      <c r="J410" s="7">
        <f>cesta!J410/6</f>
        <v>3.68999999999999995</v>
      </c>
      <c r="K410" s="7">
        <f>cesta!K410/6</f>
        <v>5.49500000000000011</v>
      </c>
      <c r="L410" s="7">
        <f>cesta!L410/6</f>
        <v>5.29000000000000004</v>
      </c>
      <c r="M410" s="7">
        <f>cesta!M410/6</f>
        <v>9.58999999999999986</v>
      </c>
      <c r="N410" s="7">
        <f>cesta!N410/4.5</f>
        <v>5.88888888888889017</v>
      </c>
      <c r="O410" s="7">
        <f>cesta!O410/4.5</f>
        <v>7.40444444444444994</v>
      </c>
      <c r="P410" s="7">
        <f>cesta!P410/4.5</f>
        <v>7.28888888888888964</v>
      </c>
      <c r="Q410" s="7">
        <f>cesta!Q410/4.5</f>
        <v>10.7888888888889003</v>
      </c>
      <c r="R410" s="7">
        <f>cesta!R410/3.6</f>
        <v>2.98055555555555998</v>
      </c>
      <c r="S410" s="7">
        <f>cesta!S410/3.6</f>
        <v>4.78888888888888964</v>
      </c>
      <c r="T410" s="7">
        <f>cesta!T410/3.6</f>
        <v>4.88888888888889017</v>
      </c>
      <c r="U410" s="7">
        <f>cesta!U410/3.6</f>
        <v>6.28888888888888964</v>
      </c>
      <c r="V410" s="7">
        <f>cesta!V410/3</f>
        <v>3.39000000000000012</v>
      </c>
      <c r="W410" s="7">
        <f>cesta!W410/3</f>
        <v>4.66999999999999993</v>
      </c>
      <c r="X410" s="7">
        <f>cesta!X410/3</f>
        <v>4.49000000000000021</v>
      </c>
      <c r="Y410" s="7">
        <f>cesta!Y410/3</f>
        <v>6.49000000000000021</v>
      </c>
      <c r="Z410" s="7">
        <f>cesta!Z410/12</f>
        <v>3.49000000000000021</v>
      </c>
      <c r="AA410" s="7">
        <f>cesta!AA410/12</f>
        <v>5.46750000000000025</v>
      </c>
      <c r="AB410" s="7">
        <f>cesta!AB410/12</f>
        <v>5.99000000000000021</v>
      </c>
      <c r="AC410" s="7">
        <f>cesta!AC410/12</f>
        <v>6.99000000000000021</v>
      </c>
      <c r="AD410" s="7">
        <f>cesta!AD410/6</f>
        <v>9.5</v>
      </c>
      <c r="AE410" s="7">
        <f>cesta!AE410/6</f>
        <v>11.7799999999999994</v>
      </c>
      <c r="AF410" s="7">
        <f>cesta!AF410/6</f>
        <v>10.9900000000000002</v>
      </c>
      <c r="AG410" s="7">
        <f>cesta!AG410/6</f>
        <v>15.9900000000000002</v>
      </c>
      <c r="AH410" s="7">
        <f>cesta!AH410/1.2</f>
        <v>3.69166666666666998</v>
      </c>
      <c r="AI410" s="7">
        <f>cesta!AI410/1.2</f>
        <v>7.35833333333332984</v>
      </c>
      <c r="AJ410" s="7">
        <f>cesta!AJ410/1.2</f>
        <v>7.4916666666666698</v>
      </c>
      <c r="AK410" s="7">
        <f>cesta!AK410/1.2</f>
        <v>11.3916666666666995</v>
      </c>
      <c r="AL410" s="7">
        <f>cesta!AL410/11.25</f>
        <v>1.99022222222221998</v>
      </c>
      <c r="AM410" s="7">
        <f>cesta!AM410/11.25</f>
        <v>3.55911111111110978</v>
      </c>
      <c r="AN410" s="7">
        <f>cesta!AN410/11.25</f>
        <v>3.59022222222221998</v>
      </c>
      <c r="AO410" s="7">
        <f>cesta!AO410/11.25</f>
        <v>4.9502222222222203</v>
      </c>
      <c r="AP410" s="7">
        <f>cesta!AP410/3</f>
        <v>2.49000000000000021</v>
      </c>
      <c r="AQ410" s="7">
        <f>cesta!AQ410/3</f>
        <v>4.01333333333333009</v>
      </c>
      <c r="AR410" s="7">
        <f>cesta!AR410/3</f>
        <v>4.19000000000000039</v>
      </c>
      <c r="AS410" s="7">
        <f>cesta!AS410/3</f>
        <v>4.88999999999999968</v>
      </c>
      <c r="AT410" s="7">
        <f>cesta!AT410*1.2</f>
        <v>8.46000000000000085</v>
      </c>
      <c r="AU410" s="7">
        <f>cesta!AU410*1.2</f>
        <v>9.74399999999999977</v>
      </c>
      <c r="AV410" s="7">
        <f>cesta!AV410*1.2</f>
        <v>9.83999999999999986</v>
      </c>
      <c r="AW410" s="7">
        <f>cesta!AW410*1.2</f>
        <v>12.984</v>
      </c>
      <c r="AX410" s="7">
        <f>cesta!AX410/3.75</f>
        <v>5.89066666666666983</v>
      </c>
      <c r="AY410" s="7">
        <f>cesta!AY410/3.75</f>
        <v>10.4640000000000004</v>
      </c>
      <c r="AZ410" s="7">
        <f>cesta!AZ410/3.75</f>
        <v>9.98933333333332918</v>
      </c>
      <c r="BA410" s="7">
        <f>cesta!BA410/3.75</f>
        <v>18.989333333333299</v>
      </c>
    </row>
    <row r="411" spans="1:53">
      <c r="A411" s="3" t="s">
        <v>81</v>
      </c>
      <c r="B411" s="9" t="n">
        <v>44553</v>
      </c>
      <c r="C411" s="1" t="s">
        <v>64</v>
      </c>
      <c r="D411" s="4" t="n">
        <v>0.364583333333333259</v>
      </c>
      <c r="E411" s="1" t="s">
        <v>61</v>
      </c>
      <c r="F411" s="7">
        <f>cesta!F411/4.5</f>
        <v>32.9911111111111026</v>
      </c>
      <c r="G411" s="7">
        <f>cesta!G411/4.5</f>
        <v>39.0555555555555998</v>
      </c>
      <c r="H411" s="7">
        <f>cesta!H411/4.5</f>
        <v>39.8888888888888999</v>
      </c>
      <c r="I411" s="7">
        <f>cesta!I411/4.5</f>
        <v>51.3888888888888999</v>
      </c>
      <c r="J411" s="7">
        <f>cesta!J411/6</f>
        <v>3.68999999999999995</v>
      </c>
      <c r="K411" s="7">
        <f>cesta!K411/6</f>
        <v>5.56500000000000039</v>
      </c>
      <c r="L411" s="7">
        <f>cesta!L411/6</f>
        <v>5.29000000000000004</v>
      </c>
      <c r="M411" s="7">
        <f>cesta!M411/6</f>
        <v>9.58999999999999986</v>
      </c>
      <c r="N411" s="7">
        <f>cesta!N411/4.5</f>
        <v>5.78888888888888964</v>
      </c>
      <c r="O411" s="7">
        <f>cesta!O411/4.5</f>
        <v>7.40444444444444994</v>
      </c>
      <c r="P411" s="7">
        <f>cesta!P411/4.5</f>
        <v>7.28888888888888964</v>
      </c>
      <c r="Q411" s="7">
        <f>cesta!Q411/4.5</f>
        <v>10.7888888888889003</v>
      </c>
      <c r="R411" s="7">
        <f>cesta!R411/3.6</f>
        <v>2.98055555555555998</v>
      </c>
      <c r="S411" s="7">
        <f>cesta!S411/3.6</f>
        <v>4.74444444444444002</v>
      </c>
      <c r="T411" s="7">
        <f>cesta!T411/3.6</f>
        <v>4.79444444444444962</v>
      </c>
      <c r="U411" s="7">
        <f>cesta!U411/3.6</f>
        <v>6.28888888888888964</v>
      </c>
      <c r="V411" s="7">
        <f>cesta!V411/3</f>
        <v>3.35000000000000009</v>
      </c>
      <c r="W411" s="7">
        <f>cesta!W411/3</f>
        <v>4.60666666666667002</v>
      </c>
      <c r="X411" s="7">
        <f>cesta!X411/3</f>
        <v>4.49000000000000021</v>
      </c>
      <c r="Y411" s="7">
        <f>cesta!Y411/3</f>
        <v>6.49000000000000021</v>
      </c>
      <c r="Z411" s="7">
        <f>cesta!Z411/12</f>
        <v>3.49000000000000021</v>
      </c>
      <c r="AA411" s="7">
        <f>cesta!AA411/12</f>
        <v>5.92833333333333012</v>
      </c>
      <c r="AB411" s="7">
        <f>cesta!AB411/12</f>
        <v>6.44000000000000039</v>
      </c>
      <c r="AC411" s="7">
        <f>cesta!AC411/12</f>
        <v>7.99000000000000021</v>
      </c>
      <c r="AD411" s="7">
        <f>cesta!AD411/6</f>
        <v>9.5</v>
      </c>
      <c r="AE411" s="7">
        <f>cesta!AE411/6</f>
        <v>12.1549999999999994</v>
      </c>
      <c r="AF411" s="7">
        <f>cesta!AF411/6</f>
        <v>12.3949999999999996</v>
      </c>
      <c r="AG411" s="7">
        <f>cesta!AG411/6</f>
        <v>15.9900000000000002</v>
      </c>
      <c r="AH411" s="7">
        <f>cesta!AH411/1.2</f>
        <v>3.69166666666666998</v>
      </c>
      <c r="AI411" s="7">
        <f>cesta!AI411/1.2</f>
        <v>7.35833333333332984</v>
      </c>
      <c r="AJ411" s="7">
        <f>cesta!AJ411/1.2</f>
        <v>7.4916666666666698</v>
      </c>
      <c r="AK411" s="7">
        <f>cesta!AK411/1.2</f>
        <v>11.3916666666666995</v>
      </c>
      <c r="AL411" s="7">
        <f>cesta!AL411/11.25</f>
        <v>1.99022222222221998</v>
      </c>
      <c r="AM411" s="7">
        <f>cesta!AM411/11.25</f>
        <v>3.58222222222221998</v>
      </c>
      <c r="AN411" s="7">
        <f>cesta!AN411/11.25</f>
        <v>3.54044444444443984</v>
      </c>
      <c r="AO411" s="7">
        <f>cesta!AO411/11.25</f>
        <v>4.9502222222222203</v>
      </c>
      <c r="AP411" s="7">
        <f>cesta!AP411/3</f>
        <v>2.49000000000000021</v>
      </c>
      <c r="AQ411" s="7">
        <f>cesta!AQ411/3</f>
        <v>3.99666666666667005</v>
      </c>
      <c r="AR411" s="7">
        <f>cesta!AR411/3</f>
        <v>4.08999999999999986</v>
      </c>
      <c r="AS411" s="7">
        <f>cesta!AS411/3</f>
        <v>4.88999999999999968</v>
      </c>
      <c r="AT411" s="7">
        <f>cesta!AT411*1.2</f>
        <v>8.46000000000000085</v>
      </c>
      <c r="AU411" s="7">
        <f>cesta!AU411*1.2</f>
        <v>9.77999999999999936</v>
      </c>
      <c r="AV411" s="7">
        <f>cesta!AV411*1.2</f>
        <v>9.8879999999999999</v>
      </c>
      <c r="AW411" s="7">
        <f>cesta!AW411*1.2</f>
        <v>12.984</v>
      </c>
      <c r="AX411" s="7">
        <f>cesta!AX411/3.75</f>
        <v>5.89066666666666983</v>
      </c>
      <c r="AY411" s="7">
        <f>cesta!AY411/3.75</f>
        <v>10.5013333333332994</v>
      </c>
      <c r="AZ411" s="7">
        <f>cesta!AZ411/3.75</f>
        <v>9.98933333333332918</v>
      </c>
      <c r="BA411" s="7">
        <f>cesta!BA411/3.75</f>
        <v>18.989333333333299</v>
      </c>
    </row>
    <row r="412" spans="1:53">
      <c r="A412" s="3" t="s">
        <v>81</v>
      </c>
      <c r="B412" s="9" t="n">
        <v>44554</v>
      </c>
      <c r="C412" s="1" t="s">
        <v>65</v>
      </c>
      <c r="D412" s="4" t="n">
        <v>0.436111111111111072</v>
      </c>
      <c r="E412" s="1" t="s">
        <v>61</v>
      </c>
      <c r="F412" s="7">
        <f>cesta!F412/4.5</f>
        <v>32.9911111111111026</v>
      </c>
      <c r="G412" s="7">
        <f>cesta!G412/4.5</f>
        <v>38.9066666666667018</v>
      </c>
      <c r="H412" s="7">
        <f>cesta!H412/4.5</f>
        <v>39.6888888888888971</v>
      </c>
      <c r="I412" s="7">
        <f>cesta!I412/4.5</f>
        <v>51.3888888888888999</v>
      </c>
      <c r="J412" s="7">
        <f>cesta!J412/6</f>
        <v>3.68999999999999995</v>
      </c>
      <c r="K412" s="7">
        <f>cesta!K412/6</f>
        <v>5.54833333333333023</v>
      </c>
      <c r="L412" s="7">
        <f>cesta!L412/6</f>
        <v>5.26999999999999957</v>
      </c>
      <c r="M412" s="7">
        <f>cesta!M412/6</f>
        <v>9.58999999999999986</v>
      </c>
      <c r="N412" s="7">
        <f>cesta!N412/4.5</f>
        <v>5.78888888888888964</v>
      </c>
      <c r="O412" s="7">
        <f>cesta!O412/4.5</f>
        <v>7.49111111111110972</v>
      </c>
      <c r="P412" s="7">
        <f>cesta!P412/4.5</f>
        <v>7.28888888888888964</v>
      </c>
      <c r="Q412" s="7">
        <f>cesta!Q412/4.5</f>
        <v>10.7888888888889003</v>
      </c>
      <c r="R412" s="7">
        <f>cesta!R412/3.6</f>
        <v>2.95000000000000018</v>
      </c>
      <c r="S412" s="7">
        <f>cesta!S412/3.6</f>
        <v>4.72222222222221966</v>
      </c>
      <c r="T412" s="7">
        <f>cesta!T412/3.6</f>
        <v>4.76944444444445015</v>
      </c>
      <c r="U412" s="7">
        <f>cesta!U412/3.6</f>
        <v>6.28888888888888964</v>
      </c>
      <c r="V412" s="7">
        <f>cesta!V412/3</f>
        <v>3.35000000000000009</v>
      </c>
      <c r="W412" s="7">
        <f>cesta!W412/3</f>
        <v>4.59999999999999964</v>
      </c>
      <c r="X412" s="7">
        <f>cesta!X412/3</f>
        <v>4.49000000000000021</v>
      </c>
      <c r="Y412" s="7">
        <f>cesta!Y412/3</f>
        <v>6.49000000000000021</v>
      </c>
      <c r="Z412" s="7">
        <f>cesta!Z412/12</f>
        <v>3.49000000000000021</v>
      </c>
      <c r="AA412" s="7">
        <f>cesta!AA412/12</f>
        <v>6.46499999999999986</v>
      </c>
      <c r="AB412" s="7">
        <f>cesta!AB412/12</f>
        <v>6.99000000000000021</v>
      </c>
      <c r="AC412" s="7">
        <f>cesta!AC412/12</f>
        <v>7.99000000000000021</v>
      </c>
      <c r="AD412" s="7">
        <f>cesta!AD412/6</f>
        <v>6.99000000000000021</v>
      </c>
      <c r="AE412" s="7">
        <f>cesta!AE412/6</f>
        <v>11.7799999999999994</v>
      </c>
      <c r="AF412" s="7">
        <f>cesta!AF412/6</f>
        <v>12.3949999999999996</v>
      </c>
      <c r="AG412" s="7">
        <f>cesta!AG412/6</f>
        <v>15.9900000000000002</v>
      </c>
      <c r="AH412" s="7">
        <f>cesta!AH412/1.2</f>
        <v>3.69166666666666998</v>
      </c>
      <c r="AI412" s="7">
        <f>cesta!AI412/1.2</f>
        <v>7.39166666666667016</v>
      </c>
      <c r="AJ412" s="7">
        <f>cesta!AJ412/1.2</f>
        <v>7.4916666666666698</v>
      </c>
      <c r="AK412" s="7">
        <f>cesta!AK412/1.2</f>
        <v>11.3916666666666995</v>
      </c>
      <c r="AL412" s="7">
        <f>cesta!AL412/11.25</f>
        <v>1.99022222222221998</v>
      </c>
      <c r="AM412" s="7">
        <f>cesta!AM412/11.25</f>
        <v>3.5253333333333301</v>
      </c>
      <c r="AN412" s="7">
        <f>cesta!AN412/11.25</f>
        <v>3.54044444444443984</v>
      </c>
      <c r="AO412" s="7">
        <f>cesta!AO412/11.25</f>
        <v>4.9502222222222203</v>
      </c>
      <c r="AP412" s="7">
        <f>cesta!AP412/3</f>
        <v>2.49000000000000021</v>
      </c>
      <c r="AQ412" s="7">
        <f>cesta!AQ412/3</f>
        <v>4.03000000000000025</v>
      </c>
      <c r="AR412" s="7">
        <f>cesta!AR412/3</f>
        <v>4.21999999999999975</v>
      </c>
      <c r="AS412" s="7">
        <f>cesta!AS412/3</f>
        <v>4.88999999999999968</v>
      </c>
      <c r="AT412" s="7">
        <f>cesta!AT412*1.2</f>
        <v>8.46000000000000085</v>
      </c>
      <c r="AU412" s="7">
        <f>cesta!AU412*1.2</f>
        <v>9.81600000000000072</v>
      </c>
      <c r="AV412" s="7">
        <f>cesta!AV412*1.2</f>
        <v>9.8879999999999999</v>
      </c>
      <c r="AW412" s="7">
        <f>cesta!AW412*1.2</f>
        <v>12.984</v>
      </c>
      <c r="AX412" s="7">
        <f>cesta!AX412/3.75</f>
        <v>5.89066666666666983</v>
      </c>
      <c r="AY412" s="7">
        <f>cesta!AY412/3.75</f>
        <v>10.4640000000000004</v>
      </c>
      <c r="AZ412" s="7">
        <f>cesta!AZ412/3.75</f>
        <v>9.98933333333332918</v>
      </c>
      <c r="BA412" s="7">
        <f>cesta!BA412/3.75</f>
        <v>18.989333333333299</v>
      </c>
    </row>
    <row r="413" spans="1:53">
      <c r="A413" s="3" t="s">
        <v>81</v>
      </c>
      <c r="B413" s="9" t="n">
        <v>44555</v>
      </c>
      <c r="C413" s="1" t="s">
        <v>66</v>
      </c>
      <c r="D413" s="4" t="n">
        <v>0.477083333333333215</v>
      </c>
      <c r="E413" s="1" t="s">
        <v>61</v>
      </c>
      <c r="F413" s="7">
        <f>cesta!F413/4.5</f>
        <v>31.9888888888889014</v>
      </c>
      <c r="G413" s="7">
        <f>cesta!G413/4.5</f>
        <v>38.2733333333332979</v>
      </c>
      <c r="H413" s="7">
        <f>cesta!H413/4.5</f>
        <v>39.6888888888888971</v>
      </c>
      <c r="I413" s="7">
        <f>cesta!I413/4.5</f>
        <v>42.9911111111111026</v>
      </c>
      <c r="J413" s="7">
        <f>cesta!J413/6</f>
        <v>3.68999999999999995</v>
      </c>
      <c r="K413" s="7">
        <f>cesta!K413/6</f>
        <v>5.53333333333332966</v>
      </c>
      <c r="L413" s="7">
        <f>cesta!L413/6</f>
        <v>5.21999999999999975</v>
      </c>
      <c r="M413" s="7">
        <f>cesta!M413/6</f>
        <v>9.58999999999999986</v>
      </c>
      <c r="N413" s="7">
        <f>cesta!N413/4.5</f>
        <v>5.78888888888888964</v>
      </c>
      <c r="O413" s="7">
        <f>cesta!O413/4.5</f>
        <v>7.46222222222221987</v>
      </c>
      <c r="P413" s="7">
        <f>cesta!P413/4.5</f>
        <v>7.28888888888888964</v>
      </c>
      <c r="Q413" s="7">
        <f>cesta!Q413/4.5</f>
        <v>10.7888888888889003</v>
      </c>
      <c r="R413" s="7">
        <f>cesta!R413/3.6</f>
        <v>2.14999999999999991</v>
      </c>
      <c r="S413" s="7">
        <f>cesta!S413/3.6</f>
        <v>4.69166666666666998</v>
      </c>
      <c r="T413" s="7">
        <f>cesta!T413/3.6</f>
        <v>4.75</v>
      </c>
      <c r="U413" s="7">
        <f>cesta!U413/3.6</f>
        <v>6.28888888888888964</v>
      </c>
      <c r="V413" s="7">
        <f>cesta!V413/3</f>
        <v>3.49000000000000021</v>
      </c>
      <c r="W413" s="7">
        <f>cesta!W413/3</f>
        <v>4.75</v>
      </c>
      <c r="X413" s="7">
        <f>cesta!X413/3</f>
        <v>4.58999999999999986</v>
      </c>
      <c r="Y413" s="7">
        <f>cesta!Y413/3</f>
        <v>6.49000000000000021</v>
      </c>
      <c r="Z413" s="7">
        <f>cesta!Z413/12</f>
        <v>3.49000000000000021</v>
      </c>
      <c r="AA413" s="7">
        <f>cesta!AA413/12</f>
        <v>6.46499999999999986</v>
      </c>
      <c r="AB413" s="7">
        <f>cesta!AB413/12</f>
        <v>6.99000000000000021</v>
      </c>
      <c r="AC413" s="7">
        <f>cesta!AC413/12</f>
        <v>7.99000000000000021</v>
      </c>
      <c r="AD413" s="7">
        <f>cesta!AD413/6</f>
        <v>6.99000000000000021</v>
      </c>
      <c r="AE413" s="7">
        <f>cesta!AE413/6</f>
        <v>11.7799999999999994</v>
      </c>
      <c r="AF413" s="7">
        <f>cesta!AF413/6</f>
        <v>12.3949999999999996</v>
      </c>
      <c r="AG413" s="7">
        <f>cesta!AG413/6</f>
        <v>15.9900000000000002</v>
      </c>
      <c r="AH413" s="7">
        <f>cesta!AH413/1.2</f>
        <v>3.69166666666666998</v>
      </c>
      <c r="AI413" s="7">
        <f>cesta!AI413/1.2</f>
        <v>7.4916666666666698</v>
      </c>
      <c r="AJ413" s="7">
        <f>cesta!AJ413/1.2</f>
        <v>7.4916666666666698</v>
      </c>
      <c r="AK413" s="7">
        <f>cesta!AK413/1.2</f>
        <v>11.3916666666666995</v>
      </c>
      <c r="AL413" s="7">
        <f>cesta!AL413/11.25</f>
        <v>1.99022222222221998</v>
      </c>
      <c r="AM413" s="7">
        <f>cesta!AM413/11.25</f>
        <v>3.50044444444445002</v>
      </c>
      <c r="AN413" s="7">
        <f>cesta!AN413/11.25</f>
        <v>3.43999999999999995</v>
      </c>
      <c r="AO413" s="7">
        <f>cesta!AO413/11.25</f>
        <v>4.9502222222222203</v>
      </c>
      <c r="AP413" s="7">
        <f>cesta!AP413/3</f>
        <v>2.49000000000000021</v>
      </c>
      <c r="AQ413" s="7">
        <f>cesta!AQ413/3</f>
        <v>4.01666666666667016</v>
      </c>
      <c r="AR413" s="7">
        <f>cesta!AR413/3</f>
        <v>4.19000000000000039</v>
      </c>
      <c r="AS413" s="7">
        <f>cesta!AS413/3</f>
        <v>4.88999999999999968</v>
      </c>
      <c r="AT413" s="7">
        <f>cesta!AT413*1.2</f>
        <v>8.46000000000000085</v>
      </c>
      <c r="AU413" s="7">
        <f>cesta!AU413*1.2</f>
        <v>9.80400000000000027</v>
      </c>
      <c r="AV413" s="7">
        <f>cesta!AV413*1.2</f>
        <v>9.8879999999999999</v>
      </c>
      <c r="AW413" s="7">
        <f>cesta!AW413*1.2</f>
        <v>12.984</v>
      </c>
      <c r="AX413" s="7">
        <f>cesta!AX413/3.75</f>
        <v>5.89066666666666983</v>
      </c>
      <c r="AY413" s="7">
        <f>cesta!AY413/3.75</f>
        <v>10.5573333333333004</v>
      </c>
      <c r="AZ413" s="7">
        <f>cesta!AZ413/3.75</f>
        <v>9.98933333333332918</v>
      </c>
      <c r="BA413" s="7">
        <f>cesta!BA413/3.75</f>
        <v>18.989333333333299</v>
      </c>
    </row>
    <row r="414" spans="1:53">
      <c r="A414" s="3" t="s">
        <v>81</v>
      </c>
      <c r="B414" s="9" t="n">
        <v>44556</v>
      </c>
      <c r="C414" s="1" t="s">
        <v>67</v>
      </c>
      <c r="D414" s="4" t="n">
        <v>0.472916666666666519</v>
      </c>
      <c r="E414" s="1" t="s">
        <v>61</v>
      </c>
      <c r="F414" s="7">
        <f>cesta!F414/4.5</f>
        <v>32.9911111111111026</v>
      </c>
      <c r="G414" s="7">
        <f>cesta!G414/4.5</f>
        <v>38.3555555555555969</v>
      </c>
      <c r="H414" s="7">
        <f>cesta!H414/4.5</f>
        <v>39.6888888888888971</v>
      </c>
      <c r="I414" s="7">
        <f>cesta!I414/4.5</f>
        <v>42.9911111111111026</v>
      </c>
      <c r="J414" s="7">
        <f>cesta!J414/6</f>
        <v>3.68999999999999995</v>
      </c>
      <c r="K414" s="7">
        <f>cesta!K414/6</f>
        <v>5.53333333333332966</v>
      </c>
      <c r="L414" s="7">
        <f>cesta!L414/6</f>
        <v>5.21999999999999975</v>
      </c>
      <c r="M414" s="7">
        <f>cesta!M414/6</f>
        <v>9.58999999999999986</v>
      </c>
      <c r="N414" s="7">
        <f>cesta!N414/4.5</f>
        <v>5.78888888888888964</v>
      </c>
      <c r="O414" s="7">
        <f>cesta!O414/4.5</f>
        <v>7.4422222222222203</v>
      </c>
      <c r="P414" s="7">
        <f>cesta!P414/4.5</f>
        <v>7.28888888888888964</v>
      </c>
      <c r="Q414" s="7">
        <f>cesta!Q414/4.5</f>
        <v>10.7888888888889003</v>
      </c>
      <c r="R414" s="7">
        <f>cesta!R414/3.6</f>
        <v>2.14999999999999991</v>
      </c>
      <c r="S414" s="7">
        <f>cesta!S414/3.6</f>
        <v>4.6805555555555598</v>
      </c>
      <c r="T414" s="7">
        <f>cesta!T414/3.6</f>
        <v>4.75</v>
      </c>
      <c r="U414" s="7">
        <f>cesta!U414/3.6</f>
        <v>6.08888888888889035</v>
      </c>
      <c r="V414" s="7">
        <f>cesta!V414/3</f>
        <v>3.35000000000000009</v>
      </c>
      <c r="W414" s="7">
        <f>cesta!W414/3</f>
        <v>4.61000000000000032</v>
      </c>
      <c r="X414" s="7">
        <f>cesta!X414/3</f>
        <v>4.49000000000000021</v>
      </c>
      <c r="Y414" s="7">
        <f>cesta!Y414/3</f>
        <v>6.49000000000000021</v>
      </c>
      <c r="Z414" s="7">
        <f>cesta!Z414/12</f>
        <v>3.49000000000000021</v>
      </c>
      <c r="AA414" s="7">
        <f>cesta!AA414/12</f>
        <v>6.46499999999999986</v>
      </c>
      <c r="AB414" s="7">
        <f>cesta!AB414/12</f>
        <v>6.99000000000000021</v>
      </c>
      <c r="AC414" s="7">
        <f>cesta!AC414/12</f>
        <v>7.99000000000000021</v>
      </c>
      <c r="AD414" s="7">
        <f>cesta!AD414/6</f>
        <v>9.5</v>
      </c>
      <c r="AE414" s="7">
        <f>cesta!AE414/6</f>
        <v>11.8933333333333007</v>
      </c>
      <c r="AF414" s="7">
        <f>cesta!AF414/6</f>
        <v>11.9900000000000002</v>
      </c>
      <c r="AG414" s="7">
        <f>cesta!AG414/6</f>
        <v>15.9900000000000002</v>
      </c>
      <c r="AH414" s="7">
        <f>cesta!AH414/1.2</f>
        <v>3.69166666666666998</v>
      </c>
      <c r="AI414" s="7">
        <f>cesta!AI414/1.2</f>
        <v>7.47499999999999964</v>
      </c>
      <c r="AJ414" s="7">
        <f>cesta!AJ414/1.2</f>
        <v>7.4916666666666698</v>
      </c>
      <c r="AK414" s="7">
        <f>cesta!AK414/1.2</f>
        <v>11.3916666666666995</v>
      </c>
      <c r="AL414" s="7">
        <f>cesta!AL414/11.25</f>
        <v>2.48977777777778009</v>
      </c>
      <c r="AM414" s="7">
        <f>cesta!AM414/11.25</f>
        <v>3.60177777777778019</v>
      </c>
      <c r="AN414" s="7">
        <f>cesta!AN414/11.25</f>
        <v>3.48977777777778009</v>
      </c>
      <c r="AO414" s="7">
        <f>cesta!AO414/11.25</f>
        <v>4.9502222222222203</v>
      </c>
      <c r="AP414" s="7">
        <f>cesta!AP414/3</f>
        <v>2.49000000000000021</v>
      </c>
      <c r="AQ414" s="7">
        <f>cesta!AQ414/3</f>
        <v>4.03000000000000025</v>
      </c>
      <c r="AR414" s="7">
        <f>cesta!AR414/3</f>
        <v>4.21999999999999975</v>
      </c>
      <c r="AS414" s="7">
        <f>cesta!AS414/3</f>
        <v>4.88999999999999968</v>
      </c>
      <c r="AT414" s="7">
        <f>cesta!AT414*1.2</f>
        <v>8.46000000000000085</v>
      </c>
      <c r="AU414" s="7">
        <f>cesta!AU414*1.2</f>
        <v>9.80400000000000027</v>
      </c>
      <c r="AV414" s="7">
        <f>cesta!AV414*1.2</f>
        <v>9.8879999999999999</v>
      </c>
      <c r="AW414" s="7">
        <f>cesta!AW414*1.2</f>
        <v>12.984</v>
      </c>
      <c r="AX414" s="7">
        <f>cesta!AX414/3.75</f>
        <v>5.89066666666666983</v>
      </c>
      <c r="AY414" s="7">
        <f>cesta!AY414/3.75</f>
        <v>10.5519999999999996</v>
      </c>
      <c r="AZ414" s="7">
        <f>cesta!AZ414/3.75</f>
        <v>9.98933333333332918</v>
      </c>
      <c r="BA414" s="7">
        <f>cesta!BA414/3.75</f>
        <v>18.989333333333299</v>
      </c>
    </row>
    <row r="415" spans="1:53">
      <c r="A415" s="3" t="s">
        <v>81</v>
      </c>
      <c r="B415" s="9" t="n">
        <v>44557</v>
      </c>
      <c r="C415" s="1" t="s">
        <v>58</v>
      </c>
      <c r="D415" s="4" t="n">
        <v>0.588194444444444464</v>
      </c>
      <c r="E415" s="1" t="s">
        <v>59</v>
      </c>
      <c r="F415" s="7">
        <f>cesta!F415/4.5</f>
        <v>32.9911111111111026</v>
      </c>
      <c r="G415" s="7">
        <f>cesta!G415/4.5</f>
        <v>38.5133333333332999</v>
      </c>
      <c r="H415" s="7">
        <f>cesta!H415/4.5</f>
        <v>39.240000000000002</v>
      </c>
      <c r="I415" s="7">
        <f>cesta!I415/4.5</f>
        <v>42.9911111111111026</v>
      </c>
      <c r="J415" s="7">
        <f>cesta!J415/6</f>
        <v>3.68999999999999995</v>
      </c>
      <c r="K415" s="7">
        <f>cesta!K415/6</f>
        <v>5.55833333333333002</v>
      </c>
      <c r="L415" s="7">
        <f>cesta!L415/6</f>
        <v>5.19000000000000039</v>
      </c>
      <c r="M415" s="7">
        <f>cesta!M415/6</f>
        <v>9.58999999999999986</v>
      </c>
      <c r="N415" s="7">
        <f>cesta!N415/4.5</f>
        <v>5.78888888888888964</v>
      </c>
      <c r="O415" s="7">
        <f>cesta!O415/4.5</f>
        <v>7.3822222222222198</v>
      </c>
      <c r="P415" s="7">
        <f>cesta!P415/4.5</f>
        <v>7.28888888888888964</v>
      </c>
      <c r="Q415" s="7">
        <f>cesta!Q415/4.5</f>
        <v>10.7888888888889003</v>
      </c>
      <c r="R415" s="7">
        <f>cesta!R415/3.6</f>
        <v>2.14999999999999991</v>
      </c>
      <c r="S415" s="7">
        <f>cesta!S415/3.6</f>
        <v>4.66111111111110965</v>
      </c>
      <c r="T415" s="7">
        <f>cesta!T415/3.6</f>
        <v>4.75</v>
      </c>
      <c r="U415" s="7">
        <f>cesta!U415/3.6</f>
        <v>6.08888888888889035</v>
      </c>
      <c r="V415" s="7">
        <f>cesta!V415/3</f>
        <v>3.35000000000000009</v>
      </c>
      <c r="W415" s="7">
        <f>cesta!W415/3</f>
        <v>4.59666666666667023</v>
      </c>
      <c r="X415" s="7">
        <f>cesta!X415/3</f>
        <v>4.49000000000000021</v>
      </c>
      <c r="Y415" s="7">
        <f>cesta!Y415/3</f>
        <v>5.99000000000000021</v>
      </c>
      <c r="Z415" s="7">
        <f>cesta!Z415/12</f>
        <v>3.49000000000000021</v>
      </c>
      <c r="AA415" s="7">
        <f>cesta!AA415/12</f>
        <v>6.52916666666667034</v>
      </c>
      <c r="AB415" s="7">
        <f>cesta!AB415/12</f>
        <v>6.99000000000000021</v>
      </c>
      <c r="AC415" s="7">
        <f>cesta!AC415/12</f>
        <v>7.99000000000000021</v>
      </c>
      <c r="AD415" s="7">
        <f>cesta!AD415/6</f>
        <v>8.99000000000000021</v>
      </c>
      <c r="AE415" s="7">
        <f>cesta!AE415/6</f>
        <v>11.0299999999999994</v>
      </c>
      <c r="AF415" s="7">
        <f>cesta!AF415/6</f>
        <v>9.74499999999999922</v>
      </c>
      <c r="AG415" s="7">
        <f>cesta!AG415/6</f>
        <v>15.9900000000000002</v>
      </c>
      <c r="AH415" s="7">
        <f>cesta!AH415/1.2</f>
        <v>3.69166666666666998</v>
      </c>
      <c r="AI415" s="7">
        <f>cesta!AI415/1.2</f>
        <v>7.40833333333332966</v>
      </c>
      <c r="AJ415" s="7">
        <f>cesta!AJ415/1.2</f>
        <v>7.4916666666666698</v>
      </c>
      <c r="AK415" s="7">
        <f>cesta!AK415/1.2</f>
        <v>10.9916666666666991</v>
      </c>
      <c r="AL415" s="7">
        <f>cesta!AL415/11.25</f>
        <v>1.99022222222221998</v>
      </c>
      <c r="AM415" s="7">
        <f>cesta!AM415/11.25</f>
        <v>3.56355555555555981</v>
      </c>
      <c r="AN415" s="7">
        <f>cesta!AN415/11.25</f>
        <v>3.54044444444443984</v>
      </c>
      <c r="AO415" s="7">
        <f>cesta!AO415/11.25</f>
        <v>4.49955555555555975</v>
      </c>
      <c r="AP415" s="7">
        <f>cesta!AP415/3</f>
        <v>2.49000000000000021</v>
      </c>
      <c r="AQ415" s="7">
        <f>cesta!AQ415/3</f>
        <v>4.04666666666667041</v>
      </c>
      <c r="AR415" s="7">
        <f>cesta!AR415/3</f>
        <v>4.21999999999999975</v>
      </c>
      <c r="AS415" s="7">
        <f>cesta!AS415/3</f>
        <v>4.88999999999999968</v>
      </c>
      <c r="AT415" s="7">
        <f>cesta!AT415*1.2</f>
        <v>8.46000000000000085</v>
      </c>
      <c r="AU415" s="7">
        <f>cesta!AU415*1.2</f>
        <v>9.8279999999999994</v>
      </c>
      <c r="AV415" s="7">
        <f>cesta!AV415*1.2</f>
        <v>9.8879999999999999</v>
      </c>
      <c r="AW415" s="7">
        <f>cesta!AW415*1.2</f>
        <v>12.984</v>
      </c>
      <c r="AX415" s="7">
        <f>cesta!AX415/3.75</f>
        <v>5.89066666666666983</v>
      </c>
      <c r="AY415" s="7">
        <f>cesta!AY415/3.75</f>
        <v>10.5333333333332995</v>
      </c>
      <c r="AZ415" s="7">
        <f>cesta!AZ415/3.75</f>
        <v>9.98933333333332918</v>
      </c>
      <c r="BA415" s="7">
        <f>cesta!BA415/3.75</f>
        <v>18.989333333333299</v>
      </c>
    </row>
    <row r="416" spans="1:53">
      <c r="A416" s="3" t="s">
        <v>81</v>
      </c>
      <c r="B416" s="9" t="n">
        <v>44558</v>
      </c>
      <c r="C416" s="1" t="s">
        <v>60</v>
      </c>
      <c r="D416" s="4" t="n">
        <v>0.561805555555555536</v>
      </c>
      <c r="E416" s="1" t="s">
        <v>59</v>
      </c>
      <c r="F416" s="7">
        <f>cesta!F416/4.5</f>
        <v>32.9911111111111026</v>
      </c>
      <c r="G416" s="7">
        <f>cesta!G416/4.5</f>
        <v>39.4066666666667018</v>
      </c>
      <c r="H416" s="7">
        <f>cesta!H416/4.5</f>
        <v>39.6888888888888971</v>
      </c>
      <c r="I416" s="7">
        <f>cesta!I416/4.5</f>
        <v>51.3888888888888999</v>
      </c>
      <c r="J416" s="7">
        <f>cesta!J416/6</f>
        <v>3.68999999999999995</v>
      </c>
      <c r="K416" s="7">
        <f>cesta!K416/6</f>
        <v>5.55999999999999961</v>
      </c>
      <c r="L416" s="7">
        <f>cesta!L416/6</f>
        <v>5.19000000000000039</v>
      </c>
      <c r="M416" s="7">
        <f>cesta!M416/6</f>
        <v>9.58999999999999986</v>
      </c>
      <c r="N416" s="7">
        <f>cesta!N416/4.5</f>
        <v>5.78888888888888964</v>
      </c>
      <c r="O416" s="7">
        <f>cesta!O416/4.5</f>
        <v>7.35555555555555962</v>
      </c>
      <c r="P416" s="7">
        <f>cesta!P416/4.5</f>
        <v>7.28888888888888964</v>
      </c>
      <c r="Q416" s="7">
        <f>cesta!Q416/4.5</f>
        <v>10.7888888888889003</v>
      </c>
      <c r="R416" s="7">
        <f>cesta!R416/3.6</f>
        <v>2.95000000000000018</v>
      </c>
      <c r="S416" s="7">
        <f>cesta!S416/3.6</f>
        <v>4.66111111111110965</v>
      </c>
      <c r="T416" s="7">
        <f>cesta!T416/3.6</f>
        <v>4.75</v>
      </c>
      <c r="U416" s="7">
        <f>cesta!U416/3.6</f>
        <v>6.08888888888889035</v>
      </c>
      <c r="V416" s="7">
        <f>cesta!V416/3</f>
        <v>3.35000000000000009</v>
      </c>
      <c r="W416" s="7">
        <f>cesta!W416/3</f>
        <v>4.56666666666666998</v>
      </c>
      <c r="X416" s="7">
        <f>cesta!X416/3</f>
        <v>4.49000000000000021</v>
      </c>
      <c r="Y416" s="7">
        <f>cesta!Y416/3</f>
        <v>5.99000000000000021</v>
      </c>
      <c r="Z416" s="7">
        <f>cesta!Z416/12</f>
        <v>3.49000000000000021</v>
      </c>
      <c r="AA416" s="7">
        <f>cesta!AA416/12</f>
        <v>6.42583333333332973</v>
      </c>
      <c r="AB416" s="7">
        <f>cesta!AB416/12</f>
        <v>6.65000000000000036</v>
      </c>
      <c r="AC416" s="7">
        <f>cesta!AC416/12</f>
        <v>7.99000000000000021</v>
      </c>
      <c r="AD416" s="7">
        <f>cesta!AD416/6</f>
        <v>9.5</v>
      </c>
      <c r="AE416" s="7">
        <f>cesta!AE416/6</f>
        <v>11.9049999999999994</v>
      </c>
      <c r="AF416" s="7">
        <f>cesta!AF416/6</f>
        <v>11.4900000000000002</v>
      </c>
      <c r="AG416" s="7">
        <f>cesta!AG416/6</f>
        <v>15.9900000000000002</v>
      </c>
      <c r="AH416" s="7">
        <f>cesta!AH416/1.2</f>
        <v>3.69166666666666998</v>
      </c>
      <c r="AI416" s="7">
        <f>cesta!AI416/1.2</f>
        <v>7.47499999999999964</v>
      </c>
      <c r="AJ416" s="7">
        <f>cesta!AJ416/1.2</f>
        <v>7.4916666666666698</v>
      </c>
      <c r="AK416" s="7">
        <f>cesta!AK416/1.2</f>
        <v>11.3916666666666995</v>
      </c>
      <c r="AL416" s="7">
        <f>cesta!AL416/11.25</f>
        <v>2.99022222222221998</v>
      </c>
      <c r="AM416" s="7">
        <f>cesta!AM416/11.25</f>
        <v>3.68800000000000017</v>
      </c>
      <c r="AN416" s="7">
        <f>cesta!AN416/11.25</f>
        <v>3.68977777777777982</v>
      </c>
      <c r="AO416" s="7">
        <f>cesta!AO416/11.25</f>
        <v>4.49955555555555975</v>
      </c>
      <c r="AP416" s="7">
        <f>cesta!AP416/3</f>
        <v>2.49000000000000021</v>
      </c>
      <c r="AQ416" s="7">
        <f>cesta!AQ416/3</f>
        <v>4.04666666666667041</v>
      </c>
      <c r="AR416" s="7">
        <f>cesta!AR416/3</f>
        <v>4.21999999999999975</v>
      </c>
      <c r="AS416" s="7">
        <f>cesta!AS416/3</f>
        <v>4.88999999999999968</v>
      </c>
      <c r="AT416" s="7">
        <f>cesta!AT416*1.2</f>
        <v>8.46000000000000085</v>
      </c>
      <c r="AU416" s="7">
        <f>cesta!AU416*1.2</f>
        <v>9.83999999999999986</v>
      </c>
      <c r="AV416" s="7">
        <f>cesta!AV416*1.2</f>
        <v>9.8879999999999999</v>
      </c>
      <c r="AW416" s="7">
        <f>cesta!AW416*1.2</f>
        <v>12.984</v>
      </c>
      <c r="AX416" s="7">
        <f>cesta!AX416/3.75</f>
        <v>5.89066666666666983</v>
      </c>
      <c r="AY416" s="7">
        <f>cesta!AY416/3.75</f>
        <v>10.5120000000000005</v>
      </c>
      <c r="AZ416" s="7">
        <f>cesta!AZ416/3.75</f>
        <v>9.98933333333332918</v>
      </c>
      <c r="BA416" s="7">
        <f>cesta!BA416/3.75</f>
        <v>16.989333333333299</v>
      </c>
    </row>
    <row r="417" spans="1:53">
      <c r="A417" s="3" t="s">
        <v>81</v>
      </c>
      <c r="B417" s="9" t="n">
        <v>44559</v>
      </c>
      <c r="C417" s="1" t="s">
        <v>62</v>
      </c>
      <c r="D417" s="4" t="n">
        <v>0.464583333333333393</v>
      </c>
      <c r="E417" s="1" t="s">
        <v>61</v>
      </c>
      <c r="F417" s="7">
        <f>cesta!F417/4.5</f>
        <v>31.9888888888889014</v>
      </c>
      <c r="G417" s="7">
        <f>cesta!G417/4.5</f>
        <v>38.8111111111111029</v>
      </c>
      <c r="H417" s="7">
        <f>cesta!H417/4.5</f>
        <v>39.4911111111111026</v>
      </c>
      <c r="I417" s="7">
        <f>cesta!I417/4.5</f>
        <v>49.9911111111111026</v>
      </c>
      <c r="J417" s="7">
        <f>cesta!J417/6</f>
        <v>3.68999999999999995</v>
      </c>
      <c r="K417" s="7">
        <f>cesta!K417/6</f>
        <v>5.51333333333333009</v>
      </c>
      <c r="L417" s="7">
        <f>cesta!L417/6</f>
        <v>5.19000000000000039</v>
      </c>
      <c r="M417" s="7">
        <f>cesta!M417/6</f>
        <v>9.58999999999999986</v>
      </c>
      <c r="N417" s="7">
        <f>cesta!N417/4.5</f>
        <v>5.78888888888888964</v>
      </c>
      <c r="O417" s="7">
        <f>cesta!O417/4.5</f>
        <v>7.31777777777778038</v>
      </c>
      <c r="P417" s="7">
        <f>cesta!P417/4.5</f>
        <v>7.28888888888888964</v>
      </c>
      <c r="Q417" s="7">
        <f>cesta!Q417/4.5</f>
        <v>10.7888888888889003</v>
      </c>
      <c r="R417" s="7">
        <f>cesta!R417/3.6</f>
        <v>2.95000000000000018</v>
      </c>
      <c r="S417" s="7">
        <f>cesta!S417/3.6</f>
        <v>4.63055555555555998</v>
      </c>
      <c r="T417" s="7">
        <f>cesta!T417/3.6</f>
        <v>4.65000000000000036</v>
      </c>
      <c r="U417" s="7">
        <f>cesta!U417/3.6</f>
        <v>6.08888888888889035</v>
      </c>
      <c r="V417" s="7">
        <f>cesta!V417/3</f>
        <v>3.35000000000000009</v>
      </c>
      <c r="W417" s="7">
        <f>cesta!W417/3</f>
        <v>4.58333333333333037</v>
      </c>
      <c r="X417" s="7">
        <f>cesta!X417/3</f>
        <v>4.49000000000000021</v>
      </c>
      <c r="Y417" s="7">
        <f>cesta!Y417/3</f>
        <v>5.99000000000000021</v>
      </c>
      <c r="Z417" s="7">
        <f>cesta!Z417/12</f>
        <v>3.49000000000000021</v>
      </c>
      <c r="AA417" s="7">
        <f>cesta!AA417/12</f>
        <v>6.64916666666666956</v>
      </c>
      <c r="AB417" s="7">
        <f>cesta!AB417/12</f>
        <v>6.99000000000000021</v>
      </c>
      <c r="AC417" s="7">
        <f>cesta!AC417/12</f>
        <v>10</v>
      </c>
      <c r="AD417" s="7">
        <f>cesta!AD417/6</f>
        <v>9.5</v>
      </c>
      <c r="AE417" s="7">
        <f>cesta!AE417/6</f>
        <v>11.9216666666667006</v>
      </c>
      <c r="AF417" s="7">
        <f>cesta!AF417/6</f>
        <v>11.4900000000000002</v>
      </c>
      <c r="AG417" s="7">
        <f>cesta!AG417/6</f>
        <v>15.9900000000000002</v>
      </c>
      <c r="AH417" s="7">
        <f>cesta!AH417/1.2</f>
        <v>3.69166666666666998</v>
      </c>
      <c r="AI417" s="7">
        <f>cesta!AI417/1.2</f>
        <v>7.47499999999999964</v>
      </c>
      <c r="AJ417" s="7">
        <f>cesta!AJ417/1.2</f>
        <v>7.4916666666666698</v>
      </c>
      <c r="AK417" s="7">
        <f>cesta!AK417/1.2</f>
        <v>11.3916666666666995</v>
      </c>
      <c r="AL417" s="7">
        <f>cesta!AL417/11.25</f>
        <v>1.99022222222221998</v>
      </c>
      <c r="AM417" s="7">
        <f>cesta!AM417/11.25</f>
        <v>3.51644444444445003</v>
      </c>
      <c r="AN417" s="7">
        <f>cesta!AN417/11.25</f>
        <v>3.79022222222222016</v>
      </c>
      <c r="AO417" s="7">
        <f>cesta!AO417/11.25</f>
        <v>4.49955555555555975</v>
      </c>
      <c r="AP417" s="7">
        <f>cesta!AP417/3</f>
        <v>2.49000000000000021</v>
      </c>
      <c r="AQ417" s="7">
        <f>cesta!AQ417/3</f>
        <v>4.0566666666666702</v>
      </c>
      <c r="AR417" s="7">
        <f>cesta!AR417/3</f>
        <v>4.25</v>
      </c>
      <c r="AS417" s="7">
        <f>cesta!AS417/3</f>
        <v>4.88999999999999968</v>
      </c>
      <c r="AT417" s="7">
        <f>cesta!AT417*1.2</f>
        <v>8.18399999999999928</v>
      </c>
      <c r="AU417" s="7">
        <f>cesta!AU417*1.2</f>
        <v>9.85200000000000031</v>
      </c>
      <c r="AV417" s="7">
        <f>cesta!AV417*1.2</f>
        <v>9.8879999999999999</v>
      </c>
      <c r="AW417" s="7">
        <f>cesta!AW417*1.2</f>
        <v>12.984</v>
      </c>
      <c r="AX417" s="7">
        <f>cesta!AX417/3.75</f>
        <v>5.89066666666666983</v>
      </c>
      <c r="AY417" s="7">
        <f>cesta!AY417/3.75</f>
        <v>10.5253333333333003</v>
      </c>
      <c r="AZ417" s="7">
        <f>cesta!AZ417/3.75</f>
        <v>9.98933333333332918</v>
      </c>
      <c r="BA417" s="7">
        <f>cesta!BA417/3.75</f>
        <v>16.989333333333299</v>
      </c>
    </row>
    <row r="418" spans="1:53">
      <c r="A418" s="3" t="s">
        <v>81</v>
      </c>
      <c r="B418" s="9" t="n">
        <v>44560</v>
      </c>
      <c r="C418" s="1" t="s">
        <v>64</v>
      </c>
      <c r="D418" s="4" t="n">
        <v>0.389583333333333179</v>
      </c>
      <c r="E418" s="1" t="s">
        <v>61</v>
      </c>
      <c r="F418" s="7">
        <f>cesta!F418/4.5</f>
        <v>33.8999999999999986</v>
      </c>
      <c r="G418" s="7">
        <f>cesta!G418/4.5</f>
        <v>39.5200000000000031</v>
      </c>
      <c r="H418" s="7">
        <f>cesta!H418/4.5</f>
        <v>39.8888888888888999</v>
      </c>
      <c r="I418" s="7">
        <f>cesta!I418/4.5</f>
        <v>51.3888888888888999</v>
      </c>
      <c r="J418" s="7">
        <f>cesta!J418/6</f>
        <v>3.68999999999999995</v>
      </c>
      <c r="K418" s="7">
        <f>cesta!K418/6</f>
        <v>5.54666666666667041</v>
      </c>
      <c r="L418" s="7">
        <f>cesta!L418/6</f>
        <v>5.21999999999999975</v>
      </c>
      <c r="M418" s="7">
        <f>cesta!M418/6</f>
        <v>9.58999999999999986</v>
      </c>
      <c r="N418" s="7">
        <f>cesta!N418/4.5</f>
        <v>5.78888888888888964</v>
      </c>
      <c r="O418" s="7">
        <f>cesta!O418/4.5</f>
        <v>7.40444444444444994</v>
      </c>
      <c r="P418" s="7">
        <f>cesta!P418/4.5</f>
        <v>7.28888888888888964</v>
      </c>
      <c r="Q418" s="7">
        <f>cesta!Q418/4.5</f>
        <v>10.7888888888889003</v>
      </c>
      <c r="R418" s="7">
        <f>cesta!R418/3.6</f>
        <v>2.95000000000000018</v>
      </c>
      <c r="S418" s="7">
        <f>cesta!S418/3.6</f>
        <v>4.66388888888888964</v>
      </c>
      <c r="T418" s="7">
        <f>cesta!T418/3.6</f>
        <v>4.71944444444443967</v>
      </c>
      <c r="U418" s="7">
        <f>cesta!U418/3.6</f>
        <v>6.08888888888889035</v>
      </c>
      <c r="V418" s="7">
        <f>cesta!V418/3</f>
        <v>3.35000000000000009</v>
      </c>
      <c r="W418" s="7">
        <f>cesta!W418/3</f>
        <v>4.66000000000000014</v>
      </c>
      <c r="X418" s="7">
        <f>cesta!X418/3</f>
        <v>4.49000000000000021</v>
      </c>
      <c r="Y418" s="7">
        <f>cesta!Y418/3</f>
        <v>5.99000000000000021</v>
      </c>
      <c r="Z418" s="7">
        <f>cesta!Z418/12</f>
        <v>3.49000000000000021</v>
      </c>
      <c r="AA418" s="7">
        <f>cesta!AA418/12</f>
        <v>6.82916666666667016</v>
      </c>
      <c r="AB418" s="7">
        <f>cesta!AB418/12</f>
        <v>6.99000000000000021</v>
      </c>
      <c r="AC418" s="7">
        <f>cesta!AC418/12</f>
        <v>10</v>
      </c>
      <c r="AD418" s="7">
        <f>cesta!AD418/6</f>
        <v>9.99000000000000021</v>
      </c>
      <c r="AE418" s="7">
        <f>cesta!AE418/6</f>
        <v>12.5350000000000001</v>
      </c>
      <c r="AF418" s="7">
        <f>cesta!AF418/6</f>
        <v>12.8000000000000007</v>
      </c>
      <c r="AG418" s="7">
        <f>cesta!AG418/6</f>
        <v>15.9900000000000002</v>
      </c>
      <c r="AH418" s="7">
        <f>cesta!AH418/1.2</f>
        <v>3.69166666666666998</v>
      </c>
      <c r="AI418" s="7">
        <f>cesta!AI418/1.2</f>
        <v>7.44166666666666998</v>
      </c>
      <c r="AJ418" s="7">
        <f>cesta!AJ418/1.2</f>
        <v>7.4916666666666698</v>
      </c>
      <c r="AK418" s="7">
        <f>cesta!AK418/1.2</f>
        <v>11.3916666666666995</v>
      </c>
      <c r="AL418" s="7">
        <f>cesta!AL418/11.25</f>
        <v>1.99022222222221998</v>
      </c>
      <c r="AM418" s="7">
        <f>cesta!AM418/11.25</f>
        <v>3.57955555555555982</v>
      </c>
      <c r="AN418" s="7">
        <f>cesta!AN418/11.25</f>
        <v>3.99022222222221998</v>
      </c>
      <c r="AO418" s="7">
        <f>cesta!AO418/11.25</f>
        <v>4.49955555555555975</v>
      </c>
      <c r="AP418" s="7">
        <f>cesta!AP418/3</f>
        <v>2.49000000000000021</v>
      </c>
      <c r="AQ418" s="7">
        <f>cesta!AQ418/3</f>
        <v>4.05999999999999961</v>
      </c>
      <c r="AR418" s="7">
        <f>cesta!AR418/3</f>
        <v>4.21999999999999975</v>
      </c>
      <c r="AS418" s="7">
        <f>cesta!AS418/3</f>
        <v>4.88999999999999968</v>
      </c>
      <c r="AT418" s="7">
        <f>cesta!AT418*1.2</f>
        <v>8.18399999999999928</v>
      </c>
      <c r="AU418" s="7">
        <f>cesta!AU418*1.2</f>
        <v>9.87599999999999945</v>
      </c>
      <c r="AV418" s="7">
        <f>cesta!AV418*1.2</f>
        <v>9.8879999999999999</v>
      </c>
      <c r="AW418" s="7">
        <f>cesta!AW418*1.2</f>
        <v>12.984</v>
      </c>
      <c r="AX418" s="7">
        <f>cesta!AX418/3.75</f>
        <v>5.98933333333333007</v>
      </c>
      <c r="AY418" s="7">
        <f>cesta!AY418/3.75</f>
        <v>10.5653333333332995</v>
      </c>
      <c r="AZ418" s="7">
        <f>cesta!AZ418/3.75</f>
        <v>9.98933333333332918</v>
      </c>
      <c r="BA418" s="7">
        <f>cesta!BA418/3.75</f>
        <v>16.989333333333299</v>
      </c>
    </row>
    <row r="419" spans="1:53">
      <c r="A419" s="3" t="s">
        <v>81</v>
      </c>
      <c r="B419" s="9" t="n">
        <v>44561</v>
      </c>
      <c r="C419" s="1" t="s">
        <v>65</v>
      </c>
      <c r="D419" s="4" t="n">
        <v>0.44375</v>
      </c>
      <c r="E419" s="1" t="s">
        <v>61</v>
      </c>
      <c r="F419" s="7">
        <f>cesta!F419/4.5</f>
        <v>31.9888888888889014</v>
      </c>
      <c r="G419" s="7">
        <f>cesta!G419/4.5</f>
        <v>38.317777777777799</v>
      </c>
      <c r="H419" s="7">
        <f>cesta!H419/4.5</f>
        <v>39.4399999999999977</v>
      </c>
      <c r="I419" s="7">
        <f>cesta!I419/4.5</f>
        <v>42.9911111111111026</v>
      </c>
      <c r="J419" s="7">
        <f>cesta!J419/6</f>
        <v>3.68999999999999995</v>
      </c>
      <c r="K419" s="7">
        <f>cesta!K419/6</f>
        <v>5.54499999999999993</v>
      </c>
      <c r="L419" s="7">
        <f>cesta!L419/6</f>
        <v>5.19000000000000039</v>
      </c>
      <c r="M419" s="7">
        <f>cesta!M419/6</f>
        <v>9.58999999999999986</v>
      </c>
      <c r="N419" s="7">
        <f>cesta!N419/4.5</f>
        <v>5.6911111111111099</v>
      </c>
      <c r="O419" s="7">
        <f>cesta!O419/4.5</f>
        <v>7.3644444444444499</v>
      </c>
      <c r="P419" s="7">
        <f>cesta!P419/4.5</f>
        <v>7.28888888888888964</v>
      </c>
      <c r="Q419" s="7">
        <f>cesta!Q419/4.5</f>
        <v>10.7888888888889003</v>
      </c>
      <c r="R419" s="7">
        <f>cesta!R419/3.6</f>
        <v>2.95000000000000018</v>
      </c>
      <c r="S419" s="7">
        <f>cesta!S419/3.6</f>
        <v>4.61944444444444979</v>
      </c>
      <c r="T419" s="7">
        <f>cesta!T419/3.6</f>
        <v>4.61944444444444979</v>
      </c>
      <c r="U419" s="7">
        <f>cesta!U419/3.6</f>
        <v>6.08888888888889035</v>
      </c>
      <c r="V419" s="7">
        <f>cesta!V419/3</f>
        <v>3.35000000000000009</v>
      </c>
      <c r="W419" s="7">
        <f>cesta!W419/3</f>
        <v>4.62666666666666959</v>
      </c>
      <c r="X419" s="7">
        <f>cesta!X419/3</f>
        <v>4.49000000000000021</v>
      </c>
      <c r="Y419" s="7">
        <f>cesta!Y419/3</f>
        <v>6.49000000000000021</v>
      </c>
      <c r="Z419" s="7">
        <f>cesta!Z419/12</f>
        <v>3.49000000000000021</v>
      </c>
      <c r="AA419" s="7">
        <f>cesta!AA419/12</f>
        <v>7.30333333333333012</v>
      </c>
      <c r="AB419" s="7">
        <f>cesta!AB419/12</f>
        <v>7.99000000000000021</v>
      </c>
      <c r="AC419" s="7">
        <f>cesta!AC419/12</f>
        <v>10</v>
      </c>
      <c r="AD419" s="7">
        <f>cesta!AD419/6</f>
        <v>9.5</v>
      </c>
      <c r="AE419" s="7">
        <f>cesta!AE419/6</f>
        <v>12.1549999999999994</v>
      </c>
      <c r="AF419" s="7">
        <f>cesta!AF419/6</f>
        <v>12.3949999999999996</v>
      </c>
      <c r="AG419" s="7">
        <f>cesta!AG419/6</f>
        <v>15.9900000000000002</v>
      </c>
      <c r="AH419" s="7">
        <f>cesta!AH419/1.2</f>
        <v>3.69166666666666998</v>
      </c>
      <c r="AI419" s="7">
        <f>cesta!AI419/1.2</f>
        <v>7.5</v>
      </c>
      <c r="AJ419" s="7">
        <f>cesta!AJ419/1.2</f>
        <v>7.4916666666666698</v>
      </c>
      <c r="AK419" s="7">
        <f>cesta!AK419/1.2</f>
        <v>11.3916666666666995</v>
      </c>
      <c r="AL419" s="7">
        <f>cesta!AL419/11.25</f>
        <v>1.99022222222221998</v>
      </c>
      <c r="AM419" s="7">
        <f>cesta!AM419/11.25</f>
        <v>3.56177777777778015</v>
      </c>
      <c r="AN419" s="7">
        <f>cesta!AN419/11.25</f>
        <v>3.79022222222222016</v>
      </c>
      <c r="AO419" s="7">
        <f>cesta!AO419/11.25</f>
        <v>4.49955555555555975</v>
      </c>
      <c r="AP419" s="7">
        <f>cesta!AP419/3</f>
        <v>2.49000000000000021</v>
      </c>
      <c r="AQ419" s="7">
        <f>cesta!AQ419/3</f>
        <v>4.08000000000000007</v>
      </c>
      <c r="AR419" s="7">
        <f>cesta!AR419/3</f>
        <v>4.25</v>
      </c>
      <c r="AS419" s="7">
        <f>cesta!AS419/3</f>
        <v>4.88999999999999968</v>
      </c>
      <c r="AT419" s="7">
        <f>cesta!AT419*1.2</f>
        <v>8.18399999999999928</v>
      </c>
      <c r="AU419" s="7">
        <f>cesta!AU419*1.2</f>
        <v>9.85200000000000031</v>
      </c>
      <c r="AV419" s="7">
        <f>cesta!AV419*1.2</f>
        <v>9.8879999999999999</v>
      </c>
      <c r="AW419" s="7">
        <f>cesta!AW419*1.2</f>
        <v>12.984</v>
      </c>
      <c r="AX419" s="7">
        <f>cesta!AX419/3.75</f>
        <v>5.89066666666666983</v>
      </c>
      <c r="AY419" s="7">
        <f>cesta!AY419/3.75</f>
        <v>10.4079999999999995</v>
      </c>
      <c r="AZ419" s="7">
        <f>cesta!AZ419/3.75</f>
        <v>9.98933333333332918</v>
      </c>
      <c r="BA419" s="7">
        <f>cesta!BA419/3.75</f>
        <v>16.989333333333299</v>
      </c>
    </row>
    <row r="420" spans="1:53">
      <c r="A420" s="3" t="s">
        <v>82</v>
      </c>
      <c r="B420" s="9" t="n">
        <v>44562</v>
      </c>
      <c r="C420" s="1" t="s">
        <v>66</v>
      </c>
      <c r="D420" s="4" t="n">
        <v>0.63888888888888884</v>
      </c>
      <c r="E420" s="1" t="s">
        <v>59</v>
      </c>
      <c r="F420" s="7">
        <f>cesta!F420/4.5</f>
        <v>31.9888888888889014</v>
      </c>
      <c r="G420" s="7">
        <f>cesta!G420/4.5</f>
        <v>38.2311111111110975</v>
      </c>
      <c r="H420" s="7">
        <f>cesta!H420/4.5</f>
        <v>38.9911111111111026</v>
      </c>
      <c r="I420" s="7">
        <f>cesta!I420/4.5</f>
        <v>42.9911111111111026</v>
      </c>
      <c r="J420" s="7">
        <f>cesta!J420/6</f>
        <v>3.68999999999999995</v>
      </c>
      <c r="K420" s="7">
        <f>cesta!K420/6</f>
        <v>5.59166666666667034</v>
      </c>
      <c r="L420" s="7">
        <f>cesta!L420/6</f>
        <v>5.21999999999999975</v>
      </c>
      <c r="M420" s="7">
        <f>cesta!M420/6</f>
        <v>9.58999999999999986</v>
      </c>
      <c r="N420" s="7">
        <f>cesta!N420/4.5</f>
        <v>5.6911111111111099</v>
      </c>
      <c r="O420" s="7">
        <f>cesta!O420/4.5</f>
        <v>7.30444444444443963</v>
      </c>
      <c r="P420" s="7">
        <f>cesta!P420/4.5</f>
        <v>7.28888888888888964</v>
      </c>
      <c r="Q420" s="7">
        <f>cesta!Q420/4.5</f>
        <v>9.9888888888888907</v>
      </c>
      <c r="R420" s="7">
        <f>cesta!R420/3.6</f>
        <v>2.95000000000000018</v>
      </c>
      <c r="S420" s="7">
        <f>cesta!S420/3.6</f>
        <v>4.67499999999999982</v>
      </c>
      <c r="T420" s="7">
        <f>cesta!T420/3.6</f>
        <v>4.68888888888888999</v>
      </c>
      <c r="U420" s="7">
        <f>cesta!U420/3.6</f>
        <v>6.28888888888888964</v>
      </c>
      <c r="V420" s="7">
        <f>cesta!V420/3</f>
        <v>3.35000000000000009</v>
      </c>
      <c r="W420" s="7">
        <f>cesta!W420/3</f>
        <v>4.59999999999999964</v>
      </c>
      <c r="X420" s="7">
        <f>cesta!X420/3</f>
        <v>4.49000000000000021</v>
      </c>
      <c r="Y420" s="7">
        <f>cesta!Y420/3</f>
        <v>6.49000000000000021</v>
      </c>
      <c r="Z420" s="7">
        <f>cesta!Z420/12</f>
        <v>3.49000000000000021</v>
      </c>
      <c r="AA420" s="7">
        <f>cesta!AA420/12</f>
        <v>7.24583333333333002</v>
      </c>
      <c r="AB420" s="7">
        <f>cesta!AB420/12</f>
        <v>7.76999999999999957</v>
      </c>
      <c r="AC420" s="7">
        <f>cesta!AC420/12</f>
        <v>10</v>
      </c>
      <c r="AD420" s="7">
        <f>cesta!AD420/6</f>
        <v>9.5</v>
      </c>
      <c r="AE420" s="7">
        <f>cesta!AE420/6</f>
        <v>12.1549999999999994</v>
      </c>
      <c r="AF420" s="7">
        <f>cesta!AF420/6</f>
        <v>12.3949999999999996</v>
      </c>
      <c r="AG420" s="7">
        <f>cesta!AG420/6</f>
        <v>15.9900000000000002</v>
      </c>
      <c r="AH420" s="7">
        <f>cesta!AH420/1.2</f>
        <v>3.69166666666666998</v>
      </c>
      <c r="AI420" s="7">
        <f>cesta!AI420/1.2</f>
        <v>7.5</v>
      </c>
      <c r="AJ420" s="7">
        <f>cesta!AJ420/1.2</f>
        <v>7.4916666666666698</v>
      </c>
      <c r="AK420" s="7">
        <f>cesta!AK420/1.2</f>
        <v>11.3916666666666995</v>
      </c>
      <c r="AL420" s="7">
        <f>cesta!AL420/11.25</f>
        <v>1.99022222222221998</v>
      </c>
      <c r="AM420" s="7">
        <f>cesta!AM420/11.25</f>
        <v>3.56355555555555981</v>
      </c>
      <c r="AN420" s="7">
        <f>cesta!AN420/11.25</f>
        <v>3.68977777777777982</v>
      </c>
      <c r="AO420" s="7">
        <f>cesta!AO420/11.25</f>
        <v>4.49955555555555975</v>
      </c>
      <c r="AP420" s="7">
        <f>cesta!AP420/3</f>
        <v>2.49000000000000021</v>
      </c>
      <c r="AQ420" s="7">
        <f>cesta!AQ420/3</f>
        <v>4.11333333333332973</v>
      </c>
      <c r="AR420" s="7">
        <f>cesta!AR420/3</f>
        <v>4.25</v>
      </c>
      <c r="AS420" s="7">
        <f>cesta!AS420/3</f>
        <v>4.88999999999999968</v>
      </c>
      <c r="AT420" s="7">
        <f>cesta!AT420*1.2</f>
        <v>8.18399999999999928</v>
      </c>
      <c r="AU420" s="7">
        <f>cesta!AU420*1.2</f>
        <v>9.87599999999999945</v>
      </c>
      <c r="AV420" s="7">
        <f>cesta!AV420*1.2</f>
        <v>9.8879999999999999</v>
      </c>
      <c r="AW420" s="7">
        <f>cesta!AW420*1.2</f>
        <v>12.984</v>
      </c>
      <c r="AX420" s="7">
        <f>cesta!AX420/3.75</f>
        <v>5.89066666666666983</v>
      </c>
      <c r="AY420" s="7">
        <f>cesta!AY420/3.75</f>
        <v>10.4213333333332994</v>
      </c>
      <c r="AZ420" s="7">
        <f>cesta!AZ420/3.75</f>
        <v>9.98933333333332918</v>
      </c>
      <c r="BA420" s="7">
        <f>cesta!BA420/3.75</f>
        <v>16.989333333333299</v>
      </c>
    </row>
    <row r="421" spans="1:53">
      <c r="A421" s="3" t="s">
        <v>82</v>
      </c>
      <c r="B421" s="9" t="n">
        <v>44563</v>
      </c>
      <c r="C421" s="1" t="s">
        <v>67</v>
      </c>
      <c r="D421" s="4" t="n">
        <v>0.442361111111111249</v>
      </c>
      <c r="E421" s="1" t="s">
        <v>61</v>
      </c>
      <c r="F421" s="7">
        <f>cesta!F421/4.5</f>
        <v>32.9911111111111026</v>
      </c>
      <c r="G421" s="7">
        <f>cesta!G421/4.5</f>
        <v>38.3111111111111029</v>
      </c>
      <c r="H421" s="7">
        <f>cesta!H421/4.5</f>
        <v>38.9911111111111026</v>
      </c>
      <c r="I421" s="7">
        <f>cesta!I421/4.5</f>
        <v>42.9911111111111026</v>
      </c>
      <c r="J421" s="7">
        <f>cesta!J421/6</f>
        <v>3.68999999999999995</v>
      </c>
      <c r="K421" s="7">
        <f>cesta!K421/6</f>
        <v>5.59166666666667034</v>
      </c>
      <c r="L421" s="7">
        <f>cesta!L421/6</f>
        <v>5.21999999999999975</v>
      </c>
      <c r="M421" s="7">
        <f>cesta!M421/6</f>
        <v>9.58999999999999986</v>
      </c>
      <c r="N421" s="7">
        <f>cesta!N421/4.5</f>
        <v>5.6911111111111099</v>
      </c>
      <c r="O421" s="7">
        <f>cesta!O421/4.5</f>
        <v>7.30444444444443963</v>
      </c>
      <c r="P421" s="7">
        <f>cesta!P421/4.5</f>
        <v>7.28888888888888964</v>
      </c>
      <c r="Q421" s="7">
        <f>cesta!Q421/4.5</f>
        <v>9.9888888888888907</v>
      </c>
      <c r="R421" s="7">
        <f>cesta!R421/3.6</f>
        <v>2.95000000000000018</v>
      </c>
      <c r="S421" s="7">
        <f>cesta!S421/3.6</f>
        <v>4.67499999999999982</v>
      </c>
      <c r="T421" s="7">
        <f>cesta!T421/3.6</f>
        <v>4.68888888888888999</v>
      </c>
      <c r="U421" s="7">
        <f>cesta!U421/3.6</f>
        <v>6.28888888888888964</v>
      </c>
      <c r="V421" s="7">
        <f>cesta!V421/3</f>
        <v>3.35000000000000009</v>
      </c>
      <c r="W421" s="7">
        <f>cesta!W421/3</f>
        <v>4.61000000000000032</v>
      </c>
      <c r="X421" s="7">
        <f>cesta!X421/3</f>
        <v>4.49000000000000021</v>
      </c>
      <c r="Y421" s="7">
        <f>cesta!Y421/3</f>
        <v>6.49000000000000021</v>
      </c>
      <c r="Z421" s="7">
        <f>cesta!Z421/12</f>
        <v>3.49000000000000021</v>
      </c>
      <c r="AA421" s="7">
        <f>cesta!AA421/12</f>
        <v>7.24583333333333002</v>
      </c>
      <c r="AB421" s="7">
        <f>cesta!AB421/12</f>
        <v>7.76999999999999957</v>
      </c>
      <c r="AC421" s="7">
        <f>cesta!AC421/12</f>
        <v>10</v>
      </c>
      <c r="AD421" s="7">
        <f>cesta!AD421/6</f>
        <v>9.5</v>
      </c>
      <c r="AE421" s="7">
        <f>cesta!AE421/6</f>
        <v>12.1549999999999994</v>
      </c>
      <c r="AF421" s="7">
        <f>cesta!AF421/6</f>
        <v>12.3949999999999996</v>
      </c>
      <c r="AG421" s="7">
        <f>cesta!AG421/6</f>
        <v>15.9900000000000002</v>
      </c>
      <c r="AH421" s="7">
        <f>cesta!AH421/1.2</f>
        <v>3.69166666666666998</v>
      </c>
      <c r="AI421" s="7">
        <f>cesta!AI421/1.2</f>
        <v>7.47499999999999964</v>
      </c>
      <c r="AJ421" s="7">
        <f>cesta!AJ421/1.2</f>
        <v>7.4916666666666698</v>
      </c>
      <c r="AK421" s="7">
        <f>cesta!AK421/1.2</f>
        <v>11.3916666666666995</v>
      </c>
      <c r="AL421" s="7">
        <f>cesta!AL421/11.25</f>
        <v>1.99022222222221998</v>
      </c>
      <c r="AM421" s="7">
        <f>cesta!AM421/11.25</f>
        <v>3.56355555555555981</v>
      </c>
      <c r="AN421" s="7">
        <f>cesta!AN421/11.25</f>
        <v>3.68977777777777982</v>
      </c>
      <c r="AO421" s="7">
        <f>cesta!AO421/11.25</f>
        <v>4.49955555555555975</v>
      </c>
      <c r="AP421" s="7">
        <f>cesta!AP421/3</f>
        <v>2.49000000000000021</v>
      </c>
      <c r="AQ421" s="7">
        <f>cesta!AQ421/3</f>
        <v>4.11333333333332973</v>
      </c>
      <c r="AR421" s="7">
        <f>cesta!AR421/3</f>
        <v>4.25</v>
      </c>
      <c r="AS421" s="7">
        <f>cesta!AS421/3</f>
        <v>4.88999999999999968</v>
      </c>
      <c r="AT421" s="7">
        <f>cesta!AT421*1.2</f>
        <v>8.18399999999999928</v>
      </c>
      <c r="AU421" s="7">
        <f>cesta!AU421*1.2</f>
        <v>9.87599999999999945</v>
      </c>
      <c r="AV421" s="7">
        <f>cesta!AV421*1.2</f>
        <v>9.8879999999999999</v>
      </c>
      <c r="AW421" s="7">
        <f>cesta!AW421*1.2</f>
        <v>12.984</v>
      </c>
      <c r="AX421" s="7">
        <f>cesta!AX421/3.75</f>
        <v>5.89066666666666983</v>
      </c>
      <c r="AY421" s="7">
        <f>cesta!AY421/3.75</f>
        <v>10.4693333333332994</v>
      </c>
      <c r="AZ421" s="7">
        <f>cesta!AZ421/3.75</f>
        <v>9.98933333333332918</v>
      </c>
      <c r="BA421" s="7">
        <f>cesta!BA421/3.75</f>
        <v>16.989333333333299</v>
      </c>
    </row>
    <row r="422" spans="1:53">
      <c r="A422" s="3" t="s">
        <v>82</v>
      </c>
      <c r="B422" s="9" t="n">
        <v>44564</v>
      </c>
      <c r="C422" s="1" t="s">
        <v>58</v>
      </c>
      <c r="D422" s="4" t="n">
        <v>0.384722222222222054</v>
      </c>
      <c r="E422" s="1" t="s">
        <v>61</v>
      </c>
      <c r="F422" s="7">
        <f>cesta!F422/4.5</f>
        <v>32.9911111111111026</v>
      </c>
      <c r="G422" s="7">
        <f>cesta!G422/4.5</f>
        <v>39.4866666666667001</v>
      </c>
      <c r="H422" s="7">
        <f>cesta!H422/4.5</f>
        <v>39.8888888888888999</v>
      </c>
      <c r="I422" s="7">
        <f>cesta!I422/4.5</f>
        <v>51.3888888888888999</v>
      </c>
      <c r="J422" s="7">
        <f>cesta!J422/6</f>
        <v>3.68999999999999995</v>
      </c>
      <c r="K422" s="7">
        <f>cesta!K422/6</f>
        <v>5.61500000000000021</v>
      </c>
      <c r="L422" s="7">
        <f>cesta!L422/6</f>
        <v>5.29000000000000004</v>
      </c>
      <c r="M422" s="7">
        <f>cesta!M422/6</f>
        <v>9.58999999999999986</v>
      </c>
      <c r="N422" s="7">
        <f>cesta!N422/4.5</f>
        <v>5.78888888888888964</v>
      </c>
      <c r="O422" s="7">
        <f>cesta!O422/4.5</f>
        <v>7.28666666666666973</v>
      </c>
      <c r="P422" s="7">
        <f>cesta!P422/4.5</f>
        <v>7.2488888888888896</v>
      </c>
      <c r="Q422" s="7">
        <f>cesta!Q422/4.5</f>
        <v>9.9888888888888907</v>
      </c>
      <c r="R422" s="7">
        <f>cesta!R422/3.6</f>
        <v>2.95000000000000018</v>
      </c>
      <c r="S422" s="7">
        <f>cesta!S422/3.6</f>
        <v>4.72777777777777963</v>
      </c>
      <c r="T422" s="7">
        <f>cesta!T422/3.6</f>
        <v>4.75</v>
      </c>
      <c r="U422" s="7">
        <f>cesta!U422/3.6</f>
        <v>6.28888888888888964</v>
      </c>
      <c r="V422" s="7">
        <f>cesta!V422/3</f>
        <v>3.35000000000000009</v>
      </c>
      <c r="W422" s="7">
        <f>cesta!W422/3</f>
        <v>4.56333333333332991</v>
      </c>
      <c r="X422" s="7">
        <f>cesta!X422/3</f>
        <v>4.49000000000000021</v>
      </c>
      <c r="Y422" s="7">
        <f>cesta!Y422/3</f>
        <v>6.49000000000000021</v>
      </c>
      <c r="Z422" s="7">
        <f>cesta!Z422/12</f>
        <v>3.49000000000000021</v>
      </c>
      <c r="AA422" s="7">
        <f>cesta!AA422/12</f>
        <v>7.07916666666667016</v>
      </c>
      <c r="AB422" s="7">
        <f>cesta!AB422/12</f>
        <v>7.76999999999999957</v>
      </c>
      <c r="AC422" s="7">
        <f>cesta!AC422/12</f>
        <v>10</v>
      </c>
      <c r="AD422" s="7">
        <f>cesta!AD422/6</f>
        <v>7.08999999999999986</v>
      </c>
      <c r="AE422" s="7">
        <f>cesta!AE422/6</f>
        <v>11.0500000000000007</v>
      </c>
      <c r="AF422" s="7">
        <f>cesta!AF422/6</f>
        <v>9.99000000000000021</v>
      </c>
      <c r="AG422" s="7">
        <f>cesta!AG422/6</f>
        <v>15.9900000000000002</v>
      </c>
      <c r="AH422" s="7">
        <f>cesta!AH422/1.2</f>
        <v>3.69166666666666998</v>
      </c>
      <c r="AI422" s="7">
        <f>cesta!AI422/1.2</f>
        <v>7.44166666666666998</v>
      </c>
      <c r="AJ422" s="7">
        <f>cesta!AJ422/1.2</f>
        <v>7.4916666666666698</v>
      </c>
      <c r="AK422" s="7">
        <f>cesta!AK422/1.2</f>
        <v>11.3916666666666995</v>
      </c>
      <c r="AL422" s="7">
        <f>cesta!AL422/11.25</f>
        <v>1.99022222222221998</v>
      </c>
      <c r="AM422" s="7">
        <f>cesta!AM422/11.25</f>
        <v>3.50044444444445002</v>
      </c>
      <c r="AN422" s="7">
        <f>cesta!AN422/11.25</f>
        <v>3.59022222222221998</v>
      </c>
      <c r="AO422" s="7">
        <f>cesta!AO422/11.25</f>
        <v>4.49955555555555975</v>
      </c>
      <c r="AP422" s="7">
        <f>cesta!AP422/3</f>
        <v>2.49000000000000021</v>
      </c>
      <c r="AQ422" s="7">
        <f>cesta!AQ422/3</f>
        <v>4.11333333333332973</v>
      </c>
      <c r="AR422" s="7">
        <f>cesta!AR422/3</f>
        <v>4.25</v>
      </c>
      <c r="AS422" s="7">
        <f>cesta!AS422/3</f>
        <v>4.88999999999999968</v>
      </c>
      <c r="AT422" s="7">
        <f>cesta!AT422*1.2</f>
        <v>8.18399999999999928</v>
      </c>
      <c r="AU422" s="7">
        <f>cesta!AU422*1.2</f>
        <v>9.91200000000000081</v>
      </c>
      <c r="AV422" s="7">
        <f>cesta!AV422*1.2</f>
        <v>9.90000000000000036</v>
      </c>
      <c r="AW422" s="7">
        <f>cesta!AW422*1.2</f>
        <v>12.984</v>
      </c>
      <c r="AX422" s="7">
        <f>cesta!AX422/3.75</f>
        <v>5.89066666666666983</v>
      </c>
      <c r="AY422" s="7">
        <f>cesta!AY422/3.75</f>
        <v>10.4826666666667006</v>
      </c>
      <c r="AZ422" s="7">
        <f>cesta!AZ422/3.75</f>
        <v>9.98933333333332918</v>
      </c>
      <c r="BA422" s="7">
        <f>cesta!BA422/3.75</f>
        <v>16.989333333333299</v>
      </c>
    </row>
    <row r="423" spans="1:53">
      <c r="A423" s="3" t="s">
        <v>82</v>
      </c>
      <c r="B423" s="9" t="n">
        <v>44565</v>
      </c>
      <c r="C423" s="1" t="s">
        <v>60</v>
      </c>
      <c r="D423" s="4" t="n">
        <v>0.314583333333333259</v>
      </c>
      <c r="E423" s="1" t="s">
        <v>61</v>
      </c>
      <c r="F423" s="7">
        <f>cesta!F423/4.5</f>
        <v>32.9911111111111026</v>
      </c>
      <c r="G423" s="7">
        <f>cesta!G423/4.5</f>
        <v>39.0555555555555998</v>
      </c>
      <c r="H423" s="7">
        <f>cesta!H423/4.5</f>
        <v>38.9911111111111026</v>
      </c>
      <c r="I423" s="7">
        <f>cesta!I423/4.5</f>
        <v>51.3888888888888999</v>
      </c>
      <c r="J423" s="7">
        <f>cesta!J423/6</f>
        <v>3.68999999999999995</v>
      </c>
      <c r="K423" s="7">
        <f>cesta!K423/6</f>
        <v>5.57000000000000028</v>
      </c>
      <c r="L423" s="7">
        <f>cesta!L423/6</f>
        <v>5.26999999999999957</v>
      </c>
      <c r="M423" s="7">
        <f>cesta!M423/6</f>
        <v>9.58999999999999986</v>
      </c>
      <c r="N423" s="7">
        <f>cesta!N423/4.5</f>
        <v>5.78888888888888964</v>
      </c>
      <c r="O423" s="7">
        <f>cesta!O423/4.5</f>
        <v>7.36000000000000032</v>
      </c>
      <c r="P423" s="7">
        <f>cesta!P423/4.5</f>
        <v>7.28888888888888964</v>
      </c>
      <c r="Q423" s="7">
        <f>cesta!Q423/4.5</f>
        <v>9.9888888888888907</v>
      </c>
      <c r="R423" s="7">
        <f>cesta!R423/3.6</f>
        <v>2.98888888888888982</v>
      </c>
      <c r="S423" s="7">
        <f>cesta!S423/3.6</f>
        <v>4.72222222222221966</v>
      </c>
      <c r="T423" s="7">
        <f>cesta!T423/3.6</f>
        <v>4.75</v>
      </c>
      <c r="U423" s="7">
        <f>cesta!U423/3.6</f>
        <v>6.28888888888888964</v>
      </c>
      <c r="V423" s="7">
        <f>cesta!V423/3</f>
        <v>3.35000000000000009</v>
      </c>
      <c r="W423" s="7">
        <f>cesta!W423/3</f>
        <v>4.6166666666666698</v>
      </c>
      <c r="X423" s="7">
        <f>cesta!X423/3</f>
        <v>4.49000000000000021</v>
      </c>
      <c r="Y423" s="7">
        <f>cesta!Y423/3</f>
        <v>6.49000000000000021</v>
      </c>
      <c r="Z423" s="7">
        <f>cesta!Z423/12</f>
        <v>3.49000000000000021</v>
      </c>
      <c r="AA423" s="7">
        <f>cesta!AA423/12</f>
        <v>7.63750000000000018</v>
      </c>
      <c r="AB423" s="7">
        <f>cesta!AB423/12</f>
        <v>7.99000000000000021</v>
      </c>
      <c r="AC423" s="7">
        <f>cesta!AC423/12</f>
        <v>10</v>
      </c>
      <c r="AD423" s="7">
        <f>cesta!AD423/6</f>
        <v>8.99000000000000021</v>
      </c>
      <c r="AE423" s="7">
        <f>cesta!AE423/6</f>
        <v>11.6549999999999994</v>
      </c>
      <c r="AF423" s="7">
        <f>cesta!AF423/6</f>
        <v>10.9900000000000002</v>
      </c>
      <c r="AG423" s="7">
        <f>cesta!AG423/6</f>
        <v>15.9900000000000002</v>
      </c>
      <c r="AH423" s="7">
        <f>cesta!AH423/1.2</f>
        <v>3.69166666666666998</v>
      </c>
      <c r="AI423" s="7">
        <f>cesta!AI423/1.2</f>
        <v>7.55833333333333002</v>
      </c>
      <c r="AJ423" s="7">
        <f>cesta!AJ423/1.2</f>
        <v>7.65000000000000036</v>
      </c>
      <c r="AK423" s="7">
        <f>cesta!AK423/1.2</f>
        <v>11.3916666666666995</v>
      </c>
      <c r="AL423" s="7">
        <f>cesta!AL423/11.25</f>
        <v>1.99022222222221998</v>
      </c>
      <c r="AM423" s="7">
        <f>cesta!AM423/11.25</f>
        <v>3.50044444444445002</v>
      </c>
      <c r="AN423" s="7">
        <f>cesta!AN423/11.25</f>
        <v>3.48977777777778009</v>
      </c>
      <c r="AO423" s="7">
        <f>cesta!AO423/11.25</f>
        <v>4.49955555555555975</v>
      </c>
      <c r="AP423" s="7">
        <f>cesta!AP423/3</f>
        <v>2.49000000000000021</v>
      </c>
      <c r="AQ423" s="7">
        <f>cesta!AQ423/3</f>
        <v>4.11333333333332973</v>
      </c>
      <c r="AR423" s="7">
        <f>cesta!AR423/3</f>
        <v>4.25</v>
      </c>
      <c r="AS423" s="7">
        <f>cesta!AS423/3</f>
        <v>4.88999999999999968</v>
      </c>
      <c r="AT423" s="7">
        <f>cesta!AT423*1.2</f>
        <v>8.18399999999999928</v>
      </c>
      <c r="AU423" s="7">
        <f>cesta!AU423*1.2</f>
        <v>9.92399999999999949</v>
      </c>
      <c r="AV423" s="7">
        <f>cesta!AV423*1.2</f>
        <v>9.8879999999999999</v>
      </c>
      <c r="AW423" s="7">
        <f>cesta!AW423*1.2</f>
        <v>12.984</v>
      </c>
      <c r="AX423" s="7">
        <f>cesta!AX423/3.75</f>
        <v>5.89066666666666983</v>
      </c>
      <c r="AY423" s="7">
        <f>cesta!AY423/3.75</f>
        <v>10.3973333333333002</v>
      </c>
      <c r="AZ423" s="7">
        <f>cesta!AZ423/3.75</f>
        <v>9.98933333333332918</v>
      </c>
      <c r="BA423" s="7">
        <f>cesta!BA423/3.75</f>
        <v>16.989333333333299</v>
      </c>
    </row>
    <row r="424" spans="1:53">
      <c r="A424" s="3" t="s">
        <v>82</v>
      </c>
      <c r="B424" s="9" t="n">
        <v>44566</v>
      </c>
      <c r="C424" s="1" t="s">
        <v>62</v>
      </c>
      <c r="D424" s="4" t="n">
        <v>0.329166666666666607</v>
      </c>
      <c r="E424" s="1" t="s">
        <v>61</v>
      </c>
      <c r="F424" s="7">
        <f>cesta!F424/4.5</f>
        <v>32.9911111111111026</v>
      </c>
      <c r="G424" s="7">
        <f>cesta!G424/4.5</f>
        <v>38.966666666666697</v>
      </c>
      <c r="H424" s="7">
        <f>cesta!H424/4.5</f>
        <v>38.9911111111111026</v>
      </c>
      <c r="I424" s="7">
        <f>cesta!I424/4.5</f>
        <v>51.3888888888888999</v>
      </c>
      <c r="J424" s="7">
        <f>cesta!J424/6</f>
        <v>3.68999999999999995</v>
      </c>
      <c r="K424" s="7">
        <f>cesta!K424/6</f>
        <v>5.51999999999999957</v>
      </c>
      <c r="L424" s="7">
        <f>cesta!L424/6</f>
        <v>5.08999999999999986</v>
      </c>
      <c r="M424" s="7">
        <f>cesta!M424/6</f>
        <v>9.58999999999999986</v>
      </c>
      <c r="N424" s="7">
        <f>cesta!N424/4.5</f>
        <v>5.78888888888888964</v>
      </c>
      <c r="O424" s="7">
        <f>cesta!O424/4.5</f>
        <v>7.33999999999999986</v>
      </c>
      <c r="P424" s="7">
        <f>cesta!P424/4.5</f>
        <v>7.28888888888888964</v>
      </c>
      <c r="Q424" s="7">
        <f>cesta!Q424/4.5</f>
        <v>9.9888888888888907</v>
      </c>
      <c r="R424" s="7">
        <f>cesta!R424/3.6</f>
        <v>2.98888888888888982</v>
      </c>
      <c r="S424" s="7">
        <f>cesta!S424/3.6</f>
        <v>4.71388888888889035</v>
      </c>
      <c r="T424" s="7">
        <f>cesta!T424/3.6</f>
        <v>4.71944444444443967</v>
      </c>
      <c r="U424" s="7">
        <f>cesta!U424/3.6</f>
        <v>6.28888888888888964</v>
      </c>
      <c r="V424" s="7">
        <f>cesta!V424/3</f>
        <v>3.35000000000000009</v>
      </c>
      <c r="W424" s="7">
        <f>cesta!W424/3</f>
        <v>4.65000000000000036</v>
      </c>
      <c r="X424" s="7">
        <f>cesta!X424/3</f>
        <v>4.49000000000000021</v>
      </c>
      <c r="Y424" s="7">
        <f>cesta!Y424/3</f>
        <v>6.49000000000000021</v>
      </c>
      <c r="Z424" s="7">
        <f>cesta!Z424/12</f>
        <v>3.49000000000000021</v>
      </c>
      <c r="AA424" s="7">
        <f>cesta!AA424/12</f>
        <v>7.72499999999999964</v>
      </c>
      <c r="AB424" s="7">
        <f>cesta!AB424/12</f>
        <v>7.99000000000000021</v>
      </c>
      <c r="AC424" s="7">
        <f>cesta!AC424/12</f>
        <v>9.99000000000000021</v>
      </c>
      <c r="AD424" s="7">
        <f>cesta!AD424/6</f>
        <v>6.99000000000000021</v>
      </c>
      <c r="AE424" s="7">
        <f>cesta!AE424/6</f>
        <v>11.0633333333333006</v>
      </c>
      <c r="AF424" s="7">
        <f>cesta!AF424/6</f>
        <v>9.99000000000000021</v>
      </c>
      <c r="AG424" s="7">
        <f>cesta!AG424/6</f>
        <v>15.9900000000000002</v>
      </c>
      <c r="AH424" s="7">
        <f>cesta!AH424/1.2</f>
        <v>3.69166666666666998</v>
      </c>
      <c r="AI424" s="7">
        <f>cesta!AI424/1.2</f>
        <v>7.54166666666666963</v>
      </c>
      <c r="AJ424" s="7">
        <f>cesta!AJ424/1.2</f>
        <v>7.625</v>
      </c>
      <c r="AK424" s="7">
        <f>cesta!AK424/1.2</f>
        <v>11.3916666666666995</v>
      </c>
      <c r="AL424" s="7">
        <f>cesta!AL424/11.25</f>
        <v>1.99022222222221998</v>
      </c>
      <c r="AM424" s="7">
        <f>cesta!AM424/11.25</f>
        <v>3.50844444444443981</v>
      </c>
      <c r="AN424" s="7">
        <f>cesta!AN424/11.25</f>
        <v>3.79022222222222016</v>
      </c>
      <c r="AO424" s="7">
        <f>cesta!AO424/11.25</f>
        <v>4.49955555555555975</v>
      </c>
      <c r="AP424" s="7">
        <f>cesta!AP424/3</f>
        <v>2.49000000000000021</v>
      </c>
      <c r="AQ424" s="7">
        <f>cesta!AQ424/3</f>
        <v>4.11333333333332973</v>
      </c>
      <c r="AR424" s="7">
        <f>cesta!AR424/3</f>
        <v>4.25</v>
      </c>
      <c r="AS424" s="7">
        <f>cesta!AS424/3</f>
        <v>4.88999999999999968</v>
      </c>
      <c r="AT424" s="7">
        <f>cesta!AT424*1.2</f>
        <v>8.18399999999999928</v>
      </c>
      <c r="AU424" s="7">
        <f>cesta!AU424*1.2</f>
        <v>9.90000000000000036</v>
      </c>
      <c r="AV424" s="7">
        <f>cesta!AV424*1.2</f>
        <v>9.8879999999999999</v>
      </c>
      <c r="AW424" s="7">
        <f>cesta!AW424*1.2</f>
        <v>12.984</v>
      </c>
      <c r="AX424" s="7">
        <f>cesta!AX424/3.75</f>
        <v>5.89066666666666983</v>
      </c>
      <c r="AY424" s="7">
        <f>cesta!AY424/3.75</f>
        <v>10.3493333333333002</v>
      </c>
      <c r="AZ424" s="7">
        <f>cesta!AZ424/3.75</f>
        <v>9.98933333333332918</v>
      </c>
      <c r="BA424" s="7">
        <f>cesta!BA424/3.75</f>
        <v>16.989333333333299</v>
      </c>
    </row>
    <row r="425" spans="1:53">
      <c r="A425" s="3" t="s">
        <v>82</v>
      </c>
      <c r="B425" s="9" t="n">
        <v>44567</v>
      </c>
      <c r="C425" s="1" t="s">
        <v>64</v>
      </c>
      <c r="D425" s="4" t="n">
        <v>0.44513888888888884</v>
      </c>
      <c r="E425" s="1" t="s">
        <v>61</v>
      </c>
      <c r="F425" s="7">
        <f>cesta!F425/4.5</f>
        <v>32.9911111111111026</v>
      </c>
      <c r="G425" s="7">
        <f>cesta!G425/4.5</f>
        <v>37.3355555555556009</v>
      </c>
      <c r="H425" s="7">
        <f>cesta!H425/4.5</f>
        <v>36.9911111111111026</v>
      </c>
      <c r="I425" s="7">
        <f>cesta!I425/4.5</f>
        <v>42.9911111111111026</v>
      </c>
      <c r="J425" s="7">
        <f>cesta!J425/6</f>
        <v>3.68999999999999995</v>
      </c>
      <c r="K425" s="7">
        <f>cesta!K425/6</f>
        <v>5.59166666666667034</v>
      </c>
      <c r="L425" s="7">
        <f>cesta!L425/6</f>
        <v>5.21999999999999975</v>
      </c>
      <c r="M425" s="7">
        <f>cesta!M425/6</f>
        <v>9.58999999999999986</v>
      </c>
      <c r="N425" s="7">
        <f>cesta!N425/4.5</f>
        <v>5.78888888888888964</v>
      </c>
      <c r="O425" s="7">
        <f>cesta!O425/4.5</f>
        <v>7.40666666666666984</v>
      </c>
      <c r="P425" s="7">
        <f>cesta!P425/4.5</f>
        <v>7.28888888888888964</v>
      </c>
      <c r="Q425" s="7">
        <f>cesta!Q425/4.5</f>
        <v>9.9888888888888907</v>
      </c>
      <c r="R425" s="7">
        <f>cesta!R425/3.6</f>
        <v>3.18888888888888999</v>
      </c>
      <c r="S425" s="7">
        <f>cesta!S425/3.6</f>
        <v>4.68611111111111001</v>
      </c>
      <c r="T425" s="7">
        <f>cesta!T425/3.6</f>
        <v>4.65000000000000036</v>
      </c>
      <c r="U425" s="7">
        <f>cesta!U425/3.6</f>
        <v>6.28888888888888964</v>
      </c>
      <c r="V425" s="7">
        <f>cesta!V425/3</f>
        <v>3.35000000000000009</v>
      </c>
      <c r="W425" s="7">
        <f>cesta!W425/3</f>
        <v>4.65333333333332977</v>
      </c>
      <c r="X425" s="7">
        <f>cesta!X425/3</f>
        <v>4.49000000000000021</v>
      </c>
      <c r="Y425" s="7">
        <f>cesta!Y425/3</f>
        <v>6.49000000000000021</v>
      </c>
      <c r="Z425" s="7">
        <f>cesta!Z425/12</f>
        <v>3.49000000000000021</v>
      </c>
      <c r="AA425" s="7">
        <f>cesta!AA425/12</f>
        <v>8.1033333333333406</v>
      </c>
      <c r="AB425" s="7">
        <f>cesta!AB425/12</f>
        <v>8.39000000000000057</v>
      </c>
      <c r="AC425" s="7">
        <f>cesta!AC425/12</f>
        <v>10</v>
      </c>
      <c r="AD425" s="7">
        <f>cesta!AD425/6</f>
        <v>9.5</v>
      </c>
      <c r="AE425" s="7">
        <f>cesta!AE425/6</f>
        <v>12.1549999999999994</v>
      </c>
      <c r="AF425" s="7">
        <f>cesta!AF425/6</f>
        <v>12.3949999999999996</v>
      </c>
      <c r="AG425" s="7">
        <f>cesta!AG425/6</f>
        <v>15.9900000000000002</v>
      </c>
      <c r="AH425" s="7">
        <f>cesta!AH425/1.2</f>
        <v>3.69166666666666998</v>
      </c>
      <c r="AI425" s="7">
        <f>cesta!AI425/1.2</f>
        <v>7.54166666666666963</v>
      </c>
      <c r="AJ425" s="7">
        <f>cesta!AJ425/1.2</f>
        <v>7.69166666666666998</v>
      </c>
      <c r="AK425" s="7">
        <f>cesta!AK425/1.2</f>
        <v>11.3916666666666995</v>
      </c>
      <c r="AL425" s="7">
        <f>cesta!AL425/11.25</f>
        <v>1.99022222222221998</v>
      </c>
      <c r="AM425" s="7">
        <f>cesta!AM425/11.25</f>
        <v>3.56622222222221996</v>
      </c>
      <c r="AN425" s="7">
        <f>cesta!AN425/11.25</f>
        <v>3.68977777777777982</v>
      </c>
      <c r="AO425" s="7">
        <f>cesta!AO425/11.25</f>
        <v>4.49955555555555975</v>
      </c>
      <c r="AP425" s="7">
        <f>cesta!AP425/3</f>
        <v>2.49000000000000021</v>
      </c>
      <c r="AQ425" s="7">
        <f>cesta!AQ425/3</f>
        <v>4.11333333333332973</v>
      </c>
      <c r="AR425" s="7">
        <f>cesta!AR425/3</f>
        <v>4.25</v>
      </c>
      <c r="AS425" s="7">
        <f>cesta!AS425/3</f>
        <v>4.88999999999999968</v>
      </c>
      <c r="AT425" s="7">
        <f>cesta!AT425*1.2</f>
        <v>8.18399999999999928</v>
      </c>
      <c r="AU425" s="7">
        <f>cesta!AU425*1.2</f>
        <v>9.90000000000000036</v>
      </c>
      <c r="AV425" s="7">
        <f>cesta!AV425*1.2</f>
        <v>9.8879999999999999</v>
      </c>
      <c r="AW425" s="7">
        <f>cesta!AW425*1.2</f>
        <v>12.984</v>
      </c>
      <c r="AX425" s="7">
        <f>cesta!AX425/3.75</f>
        <v>5.89066666666666983</v>
      </c>
      <c r="AY425" s="7">
        <f>cesta!AY425/3.75</f>
        <v>10.2080000000000002</v>
      </c>
      <c r="AZ425" s="7">
        <f>cesta!AZ425/3.75</f>
        <v>9.94933333333334069</v>
      </c>
      <c r="BA425" s="7">
        <f>cesta!BA425/3.75</f>
        <v>16.989333333333299</v>
      </c>
    </row>
    <row r="426" spans="1:53">
      <c r="A426" s="3" t="s">
        <v>82</v>
      </c>
      <c r="B426" s="9" t="n">
        <v>44568</v>
      </c>
      <c r="C426" s="1" t="s">
        <v>65</v>
      </c>
      <c r="D426" s="4" t="n">
        <v>0.45625</v>
      </c>
      <c r="E426" s="1" t="s">
        <v>61</v>
      </c>
      <c r="F426" s="7">
        <f>cesta!F426/4.5</f>
        <v>31.9888888888889014</v>
      </c>
      <c r="G426" s="7">
        <f>cesta!G426/4.5</f>
        <v>38.5555555555555998</v>
      </c>
      <c r="H426" s="7">
        <f>cesta!H426/4.5</f>
        <v>38.9911111111111026</v>
      </c>
      <c r="I426" s="7">
        <f>cesta!I426/4.5</f>
        <v>51.3888888888888999</v>
      </c>
      <c r="J426" s="7">
        <f>cesta!J426/6</f>
        <v>3.68999999999999995</v>
      </c>
      <c r="K426" s="7">
        <f>cesta!K426/6</f>
        <v>5.48166666666667002</v>
      </c>
      <c r="L426" s="7">
        <f>cesta!L426/6</f>
        <v>5.08999999999999986</v>
      </c>
      <c r="M426" s="7">
        <f>cesta!M426/6</f>
        <v>9.58999999999999986</v>
      </c>
      <c r="N426" s="7">
        <f>cesta!N426/4.5</f>
        <v>5.6911111111111099</v>
      </c>
      <c r="O426" s="7">
        <f>cesta!O426/4.5</f>
        <v>7.42444444444443974</v>
      </c>
      <c r="P426" s="7">
        <f>cesta!P426/4.5</f>
        <v>7.32000000000000028</v>
      </c>
      <c r="Q426" s="7">
        <f>cesta!Q426/4.5</f>
        <v>9.9888888888888907</v>
      </c>
      <c r="R426" s="7">
        <f>cesta!R426/3.6</f>
        <v>2.98888888888888982</v>
      </c>
      <c r="S426" s="7">
        <f>cesta!S426/3.6</f>
        <v>4.66944444444444962</v>
      </c>
      <c r="T426" s="7">
        <f>cesta!T426/3.6</f>
        <v>4.61944444444444979</v>
      </c>
      <c r="U426" s="7">
        <f>cesta!U426/3.6</f>
        <v>6.28888888888888964</v>
      </c>
      <c r="V426" s="7">
        <f>cesta!V426/3</f>
        <v>3.35000000000000009</v>
      </c>
      <c r="W426" s="7">
        <f>cesta!W426/3</f>
        <v>4.66666666666666963</v>
      </c>
      <c r="X426" s="7">
        <f>cesta!X426/3</f>
        <v>4.49000000000000021</v>
      </c>
      <c r="Y426" s="7">
        <f>cesta!Y426/3</f>
        <v>6.49000000000000021</v>
      </c>
      <c r="Z426" s="7">
        <f>cesta!Z426/12</f>
        <v>3.49000000000000021</v>
      </c>
      <c r="AA426" s="7">
        <f>cesta!AA426/12</f>
        <v>7.85083333333333044</v>
      </c>
      <c r="AB426" s="7">
        <f>cesta!AB426/12</f>
        <v>7.99000000000000021</v>
      </c>
      <c r="AC426" s="7">
        <f>cesta!AC426/12</f>
        <v>10</v>
      </c>
      <c r="AD426" s="7">
        <f>cesta!AD426/6</f>
        <v>9.5</v>
      </c>
      <c r="AE426" s="7">
        <f>cesta!AE426/6</f>
        <v>12.1549999999999994</v>
      </c>
      <c r="AF426" s="7">
        <f>cesta!AF426/6</f>
        <v>12.3949999999999996</v>
      </c>
      <c r="AG426" s="7">
        <f>cesta!AG426/6</f>
        <v>15.9900000000000002</v>
      </c>
      <c r="AH426" s="7">
        <f>cesta!AH426/1.2</f>
        <v>3.69166666666666998</v>
      </c>
      <c r="AI426" s="7">
        <f>cesta!AI426/1.2</f>
        <v>7.57500000000000018</v>
      </c>
      <c r="AJ426" s="7">
        <f>cesta!AJ426/1.2</f>
        <v>7.69166666666666998</v>
      </c>
      <c r="AK426" s="7">
        <f>cesta!AK426/1.2</f>
        <v>11.3916666666666995</v>
      </c>
      <c r="AL426" s="7">
        <f>cesta!AL426/11.25</f>
        <v>2.35022222222222021</v>
      </c>
      <c r="AM426" s="7">
        <f>cesta!AM426/11.25</f>
        <v>3.71555555555555994</v>
      </c>
      <c r="AN426" s="7">
        <f>cesta!AN426/11.25</f>
        <v>3.99022222222221998</v>
      </c>
      <c r="AO426" s="7">
        <f>cesta!AO426/11.25</f>
        <v>4.49955555555555975</v>
      </c>
      <c r="AP426" s="7">
        <f>cesta!AP426/3</f>
        <v>2.49000000000000021</v>
      </c>
      <c r="AQ426" s="7">
        <f>cesta!AQ426/3</f>
        <v>4.11333333333332973</v>
      </c>
      <c r="AR426" s="7">
        <f>cesta!AR426/3</f>
        <v>4.25</v>
      </c>
      <c r="AS426" s="7">
        <f>cesta!AS426/3</f>
        <v>4.88999999999999968</v>
      </c>
      <c r="AT426" s="7">
        <f>cesta!AT426*1.2</f>
        <v>8.18399999999999928</v>
      </c>
      <c r="AU426" s="7">
        <f>cesta!AU426*1.2</f>
        <v>9.77999999999999936</v>
      </c>
      <c r="AV426" s="7">
        <f>cesta!AV426*1.2</f>
        <v>9.8879999999999999</v>
      </c>
      <c r="AW426" s="7">
        <f>cesta!AW426*1.2</f>
        <v>11.3879999999999999</v>
      </c>
      <c r="AX426" s="7">
        <f>cesta!AX426/3.75</f>
        <v>5.89066666666666983</v>
      </c>
      <c r="AY426" s="7">
        <f>cesta!AY426/3.75</f>
        <v>10.3733333333332993</v>
      </c>
      <c r="AZ426" s="7">
        <f>cesta!AZ426/3.75</f>
        <v>9.98933333333332918</v>
      </c>
      <c r="BA426" s="7">
        <f>cesta!BA426/3.75</f>
        <v>18.989333333333299</v>
      </c>
    </row>
    <row r="427" spans="1:53">
      <c r="A427" s="3" t="s">
        <v>82</v>
      </c>
      <c r="B427" s="9" t="n">
        <v>44569</v>
      </c>
      <c r="C427" s="1" t="s">
        <v>66</v>
      </c>
      <c r="D427" s="4" t="n">
        <v>0.415277777777777768</v>
      </c>
      <c r="E427" s="1" t="s">
        <v>61</v>
      </c>
      <c r="F427" s="7">
        <f>cesta!F427/4.5</f>
        <v>32.9911111111111026</v>
      </c>
      <c r="G427" s="7">
        <f>cesta!G427/4.5</f>
        <v>38.0733333333333022</v>
      </c>
      <c r="H427" s="7">
        <f>cesta!H427/4.5</f>
        <v>38.9911111111111026</v>
      </c>
      <c r="I427" s="7">
        <f>cesta!I427/4.5</f>
        <v>42.9911111111111026</v>
      </c>
      <c r="J427" s="7">
        <f>cesta!J427/6</f>
        <v>3.68999999999999995</v>
      </c>
      <c r="K427" s="7">
        <f>cesta!K427/6</f>
        <v>5.48166666666667002</v>
      </c>
      <c r="L427" s="7">
        <f>cesta!L427/6</f>
        <v>4.99000000000000021</v>
      </c>
      <c r="M427" s="7">
        <f>cesta!M427/6</f>
        <v>9.58999999999999986</v>
      </c>
      <c r="N427" s="7">
        <f>cesta!N427/4.5</f>
        <v>4.95111111111110969</v>
      </c>
      <c r="O427" s="7">
        <f>cesta!O427/4.5</f>
        <v>7.26666666666667016</v>
      </c>
      <c r="P427" s="7">
        <f>cesta!P427/4.5</f>
        <v>7.28888888888888964</v>
      </c>
      <c r="Q427" s="7">
        <f>cesta!Q427/4.5</f>
        <v>9.9888888888888907</v>
      </c>
      <c r="R427" s="7">
        <f>cesta!R427/3.6</f>
        <v>2.85</v>
      </c>
      <c r="S427" s="7">
        <f>cesta!S427/3.6</f>
        <v>4.63611111111111018</v>
      </c>
      <c r="T427" s="7">
        <f>cesta!T427/3.6</f>
        <v>4.58888888888889035</v>
      </c>
      <c r="U427" s="7">
        <f>cesta!U427/3.6</f>
        <v>6.28888888888888964</v>
      </c>
      <c r="V427" s="7">
        <f>cesta!V427/3</f>
        <v>3.39000000000000012</v>
      </c>
      <c r="W427" s="7">
        <f>cesta!W427/3</f>
        <v>4.75999999999999979</v>
      </c>
      <c r="X427" s="7">
        <f>cesta!X427/3</f>
        <v>4.58999999999999986</v>
      </c>
      <c r="Y427" s="7">
        <f>cesta!Y427/3</f>
        <v>6.49000000000000021</v>
      </c>
      <c r="Z427" s="7">
        <f>cesta!Z427/12</f>
        <v>3.49000000000000021</v>
      </c>
      <c r="AA427" s="7">
        <f>cesta!AA427/12</f>
        <v>7.98166666666667002</v>
      </c>
      <c r="AB427" s="7">
        <f>cesta!AB427/12</f>
        <v>7.99000000000000021</v>
      </c>
      <c r="AC427" s="7">
        <f>cesta!AC427/12</f>
        <v>10</v>
      </c>
      <c r="AD427" s="7">
        <f>cesta!AD427/6</f>
        <v>9.5</v>
      </c>
      <c r="AE427" s="7">
        <f>cesta!AE427/6</f>
        <v>12.1783333333333008</v>
      </c>
      <c r="AF427" s="7">
        <f>cesta!AF427/6</f>
        <v>12.8000000000000007</v>
      </c>
      <c r="AG427" s="7">
        <f>cesta!AG427/6</f>
        <v>15.9900000000000002</v>
      </c>
      <c r="AH427" s="7">
        <f>cesta!AH427/1.2</f>
        <v>3.69166666666666998</v>
      </c>
      <c r="AI427" s="7">
        <f>cesta!AI427/1.2</f>
        <v>7.54999999999999982</v>
      </c>
      <c r="AJ427" s="7">
        <f>cesta!AJ427/1.2</f>
        <v>7.69166666666666998</v>
      </c>
      <c r="AK427" s="7">
        <f>cesta!AK427/1.2</f>
        <v>10.9916666666666991</v>
      </c>
      <c r="AL427" s="7">
        <f>cesta!AL427/11.25</f>
        <v>2.35022222222222021</v>
      </c>
      <c r="AM427" s="7">
        <f>cesta!AM427/11.25</f>
        <v>3.74311111111110995</v>
      </c>
      <c r="AN427" s="7">
        <f>cesta!AN427/11.25</f>
        <v>3.99022222222221998</v>
      </c>
      <c r="AO427" s="7">
        <f>cesta!AO427/11.25</f>
        <v>4.49955555555555975</v>
      </c>
      <c r="AP427" s="7">
        <f>cesta!AP427/3</f>
        <v>2.49000000000000021</v>
      </c>
      <c r="AQ427" s="7">
        <f>cesta!AQ427/3</f>
        <v>4.08666666666666956</v>
      </c>
      <c r="AR427" s="7">
        <f>cesta!AR427/3</f>
        <v>4.19000000000000039</v>
      </c>
      <c r="AS427" s="7">
        <f>cesta!AS427/3</f>
        <v>4.88999999999999968</v>
      </c>
      <c r="AT427" s="7">
        <f>cesta!AT427*1.2</f>
        <v>8.3879999999999999</v>
      </c>
      <c r="AU427" s="7">
        <f>cesta!AU427*1.2</f>
        <v>9.8279999999999994</v>
      </c>
      <c r="AV427" s="7">
        <f>cesta!AV427*1.2</f>
        <v>9.8879999999999999</v>
      </c>
      <c r="AW427" s="7">
        <f>cesta!AW427*1.2</f>
        <v>11.484</v>
      </c>
      <c r="AX427" s="7">
        <f>cesta!AX427/3.75</f>
        <v>5.89066666666666983</v>
      </c>
      <c r="AY427" s="7">
        <f>cesta!AY427/3.75</f>
        <v>10.3680000000000003</v>
      </c>
      <c r="AZ427" s="7">
        <f>cesta!AZ427/3.75</f>
        <v>9.98933333333332918</v>
      </c>
      <c r="BA427" s="7">
        <f>cesta!BA427/3.75</f>
        <v>18.989333333333299</v>
      </c>
    </row>
    <row r="428" spans="1:53">
      <c r="A428" s="3" t="s">
        <v>82</v>
      </c>
      <c r="B428" s="9" t="n">
        <v>44570</v>
      </c>
      <c r="C428" s="1" t="s">
        <v>67</v>
      </c>
      <c r="D428" s="4" t="n">
        <v>0.466666666666666607</v>
      </c>
      <c r="E428" s="1" t="s">
        <v>61</v>
      </c>
      <c r="F428" s="7">
        <f>cesta!F428/4.5</f>
        <v>32.9911111111111026</v>
      </c>
      <c r="G428" s="7">
        <f>cesta!G428/4.5</f>
        <v>38.077777777777797</v>
      </c>
      <c r="H428" s="7">
        <f>cesta!H428/4.5</f>
        <v>38.9911111111111026</v>
      </c>
      <c r="I428" s="7">
        <f>cesta!I428/4.5</f>
        <v>42.9911111111111026</v>
      </c>
      <c r="J428" s="7">
        <f>cesta!J428/6</f>
        <v>3.68999999999999995</v>
      </c>
      <c r="K428" s="7">
        <f>cesta!K428/6</f>
        <v>5.47166666666667023</v>
      </c>
      <c r="L428" s="7">
        <f>cesta!L428/6</f>
        <v>4.99000000000000021</v>
      </c>
      <c r="M428" s="7">
        <f>cesta!M428/6</f>
        <v>9.58999999999999986</v>
      </c>
      <c r="N428" s="7">
        <f>cesta!N428/4.5</f>
        <v>4.95111111111110969</v>
      </c>
      <c r="O428" s="7">
        <f>cesta!O428/4.5</f>
        <v>7.31333333333332991</v>
      </c>
      <c r="P428" s="7">
        <f>cesta!P428/4.5</f>
        <v>7.28888888888888964</v>
      </c>
      <c r="Q428" s="7">
        <f>cesta!Q428/4.5</f>
        <v>9.9888888888888907</v>
      </c>
      <c r="R428" s="7">
        <f>cesta!R428/3.6</f>
        <v>2.85</v>
      </c>
      <c r="S428" s="7">
        <f>cesta!S428/3.6</f>
        <v>4.64722222222222037</v>
      </c>
      <c r="T428" s="7">
        <f>cesta!T428/3.6</f>
        <v>4.58888888888889035</v>
      </c>
      <c r="U428" s="7">
        <f>cesta!U428/3.6</f>
        <v>6.28888888888888964</v>
      </c>
      <c r="V428" s="7">
        <f>cesta!V428/3</f>
        <v>3.35000000000000009</v>
      </c>
      <c r="W428" s="7">
        <f>cesta!W428/3</f>
        <v>4.70000000000000018</v>
      </c>
      <c r="X428" s="7">
        <f>cesta!X428/3</f>
        <v>4.49000000000000021</v>
      </c>
      <c r="Y428" s="7">
        <f>cesta!Y428/3</f>
        <v>6.49000000000000021</v>
      </c>
      <c r="Z428" s="7">
        <f>cesta!Z428/12</f>
        <v>3.49000000000000021</v>
      </c>
      <c r="AA428" s="7">
        <f>cesta!AA428/12</f>
        <v>8.02916666666667034</v>
      </c>
      <c r="AB428" s="7">
        <f>cesta!AB428/12</f>
        <v>8.1899999999999995</v>
      </c>
      <c r="AC428" s="7">
        <f>cesta!AC428/12</f>
        <v>10</v>
      </c>
      <c r="AD428" s="7">
        <f>cesta!AD428/6</f>
        <v>9.5</v>
      </c>
      <c r="AE428" s="7">
        <f>cesta!AE428/6</f>
        <v>12.1549999999999994</v>
      </c>
      <c r="AF428" s="7">
        <f>cesta!AF428/6</f>
        <v>12.3949999999999996</v>
      </c>
      <c r="AG428" s="7">
        <f>cesta!AG428/6</f>
        <v>15.9900000000000002</v>
      </c>
      <c r="AH428" s="7">
        <f>cesta!AH428/1.2</f>
        <v>3.69166666666666998</v>
      </c>
      <c r="AI428" s="7">
        <f>cesta!AI428/1.2</f>
        <v>7.54999999999999982</v>
      </c>
      <c r="AJ428" s="7">
        <f>cesta!AJ428/1.2</f>
        <v>7.69166666666666998</v>
      </c>
      <c r="AK428" s="7">
        <f>cesta!AK428/1.2</f>
        <v>11.3916666666666995</v>
      </c>
      <c r="AL428" s="7">
        <f>cesta!AL428/11.25</f>
        <v>2.35022222222222021</v>
      </c>
      <c r="AM428" s="7">
        <f>cesta!AM428/11.25</f>
        <v>3.6853333333333298</v>
      </c>
      <c r="AN428" s="7">
        <f>cesta!AN428/11.25</f>
        <v>3.99022222222221998</v>
      </c>
      <c r="AO428" s="7">
        <f>cesta!AO428/11.25</f>
        <v>4.49955555555555975</v>
      </c>
      <c r="AP428" s="7">
        <f>cesta!AP428/3</f>
        <v>2.49000000000000021</v>
      </c>
      <c r="AQ428" s="7">
        <f>cesta!AQ428/3</f>
        <v>4.08666666666666956</v>
      </c>
      <c r="AR428" s="7">
        <f>cesta!AR428/3</f>
        <v>4.19000000000000039</v>
      </c>
      <c r="AS428" s="7">
        <f>cesta!AS428/3</f>
        <v>4.88999999999999968</v>
      </c>
      <c r="AT428" s="7">
        <f>cesta!AT428*1.2</f>
        <v>8.3879999999999999</v>
      </c>
      <c r="AU428" s="7">
        <f>cesta!AU428*1.2</f>
        <v>9.8279999999999994</v>
      </c>
      <c r="AV428" s="7">
        <f>cesta!AV428*1.2</f>
        <v>9.8879999999999999</v>
      </c>
      <c r="AW428" s="7">
        <f>cesta!AW428*1.2</f>
        <v>11.484</v>
      </c>
      <c r="AX428" s="7">
        <f>cesta!AX428/3.75</f>
        <v>5.89066666666666983</v>
      </c>
      <c r="AY428" s="7">
        <f>cesta!AY428/3.75</f>
        <v>10.3680000000000003</v>
      </c>
      <c r="AZ428" s="7">
        <f>cesta!AZ428/3.75</f>
        <v>9.98933333333332918</v>
      </c>
      <c r="BA428" s="7">
        <f>cesta!BA428/3.75</f>
        <v>18.989333333333299</v>
      </c>
    </row>
    <row r="429" spans="1:53">
      <c r="A429" s="3" t="s">
        <v>82</v>
      </c>
      <c r="B429" s="9" t="n">
        <v>44571</v>
      </c>
      <c r="C429" s="1" t="s">
        <v>58</v>
      </c>
      <c r="D429" s="4" t="n">
        <v>0.745833333333333126</v>
      </c>
      <c r="E429" s="1" t="s">
        <v>59</v>
      </c>
      <c r="F429" s="7">
        <f>cesta!F429/4.5</f>
        <v>32.9911111111111026</v>
      </c>
      <c r="G429" s="7">
        <f>cesta!G429/4.5</f>
        <v>39.0822222222221995</v>
      </c>
      <c r="H429" s="7">
        <f>cesta!H429/4.5</f>
        <v>39.8888888888888999</v>
      </c>
      <c r="I429" s="7">
        <f>cesta!I429/4.5</f>
        <v>51.3888888888888999</v>
      </c>
      <c r="J429" s="7">
        <f>cesta!J429/6</f>
        <v>3.68999999999999995</v>
      </c>
      <c r="K429" s="7">
        <f>cesta!K429/6</f>
        <v>5.47499999999999964</v>
      </c>
      <c r="L429" s="7">
        <f>cesta!L429/6</f>
        <v>4.99000000000000021</v>
      </c>
      <c r="M429" s="7">
        <f>cesta!M429/6</f>
        <v>9.58999999999999986</v>
      </c>
      <c r="N429" s="7">
        <f>cesta!N429/4.5</f>
        <v>5.6911111111111099</v>
      </c>
      <c r="O429" s="7">
        <f>cesta!O429/4.5</f>
        <v>7.43111111111111011</v>
      </c>
      <c r="P429" s="7">
        <f>cesta!P429/4.5</f>
        <v>7.28888888888888964</v>
      </c>
      <c r="Q429" s="7">
        <f>cesta!Q429/4.5</f>
        <v>9.9888888888888907</v>
      </c>
      <c r="R429" s="7">
        <f>cesta!R429/3.6</f>
        <v>2.85</v>
      </c>
      <c r="S429" s="7">
        <f>cesta!S429/3.6</f>
        <v>4.71944444444443967</v>
      </c>
      <c r="T429" s="7">
        <f>cesta!T429/3.6</f>
        <v>4.65000000000000036</v>
      </c>
      <c r="U429" s="7">
        <f>cesta!U429/3.6</f>
        <v>6.28888888888888964</v>
      </c>
      <c r="V429" s="7">
        <f>cesta!V429/3</f>
        <v>3.39000000000000012</v>
      </c>
      <c r="W429" s="7">
        <f>cesta!W429/3</f>
        <v>4.76999999999999957</v>
      </c>
      <c r="X429" s="7">
        <f>cesta!X429/3</f>
        <v>4.58999999999999986</v>
      </c>
      <c r="Y429" s="7">
        <f>cesta!Y429/3</f>
        <v>6.49000000000000021</v>
      </c>
      <c r="Z429" s="7">
        <f>cesta!Z429/12</f>
        <v>3.49000000000000021</v>
      </c>
      <c r="AA429" s="7">
        <f>cesta!AA429/12</f>
        <v>7.9408333333333303</v>
      </c>
      <c r="AB429" s="7">
        <f>cesta!AB429/12</f>
        <v>7.99000000000000021</v>
      </c>
      <c r="AC429" s="7">
        <f>cesta!AC429/12</f>
        <v>10</v>
      </c>
      <c r="AD429" s="7">
        <f>cesta!AD429/6</f>
        <v>8.99000000000000021</v>
      </c>
      <c r="AE429" s="7">
        <f>cesta!AE429/6</f>
        <v>11.0299999999999994</v>
      </c>
      <c r="AF429" s="7">
        <f>cesta!AF429/6</f>
        <v>9.74499999999999922</v>
      </c>
      <c r="AG429" s="7">
        <f>cesta!AG429/6</f>
        <v>15.9900000000000002</v>
      </c>
      <c r="AH429" s="7">
        <f>cesta!AH429/1.2</f>
        <v>3.69166666666666998</v>
      </c>
      <c r="AI429" s="7">
        <f>cesta!AI429/1.2</f>
        <v>7.55833333333333002</v>
      </c>
      <c r="AJ429" s="7">
        <f>cesta!AJ429/1.2</f>
        <v>7.69166666666666998</v>
      </c>
      <c r="AK429" s="7">
        <f>cesta!AK429/1.2</f>
        <v>10.9916666666666991</v>
      </c>
      <c r="AL429" s="7">
        <f>cesta!AL429/11.25</f>
        <v>2.35022222222222021</v>
      </c>
      <c r="AM429" s="7">
        <f>cesta!AM429/11.25</f>
        <v>3.7262222222222201</v>
      </c>
      <c r="AN429" s="7">
        <f>cesta!AN429/11.25</f>
        <v>3.99022222222221998</v>
      </c>
      <c r="AO429" s="7">
        <f>cesta!AO429/11.25</f>
        <v>4.99022222222222034</v>
      </c>
      <c r="AP429" s="7">
        <f>cesta!AP429/3</f>
        <v>2.49000000000000021</v>
      </c>
      <c r="AQ429" s="7">
        <f>cesta!AQ429/3</f>
        <v>4.08666666666666956</v>
      </c>
      <c r="AR429" s="7">
        <f>cesta!AR429/3</f>
        <v>4.19000000000000039</v>
      </c>
      <c r="AS429" s="7">
        <f>cesta!AS429/3</f>
        <v>4.88999999999999968</v>
      </c>
      <c r="AT429" s="7">
        <f>cesta!AT429*1.2</f>
        <v>8.7840000000000007</v>
      </c>
      <c r="AU429" s="7">
        <f>cesta!AU429*1.2</f>
        <v>9.9480000000000004</v>
      </c>
      <c r="AV429" s="7">
        <f>cesta!AV429*1.2</f>
        <v>9.8879999999999999</v>
      </c>
      <c r="AW429" s="7">
        <f>cesta!AW429*1.2</f>
        <v>11.484</v>
      </c>
      <c r="AX429" s="7">
        <f>cesta!AX429/3.75</f>
        <v>5.89066666666666983</v>
      </c>
      <c r="AY429" s="7">
        <f>cesta!AY429/3.75</f>
        <v>10.1199999999999992</v>
      </c>
      <c r="AZ429" s="7">
        <f>cesta!AZ429/3.75</f>
        <v>9.80000000000000071</v>
      </c>
      <c r="BA429" s="7">
        <f>cesta!BA429/3.75</f>
        <v>16.4906666666667014</v>
      </c>
    </row>
    <row r="430" spans="1:53">
      <c r="A430" s="3" t="s">
        <v>82</v>
      </c>
      <c r="B430" s="9" t="n">
        <v>44572</v>
      </c>
      <c r="C430" s="1" t="s">
        <v>60</v>
      </c>
      <c r="D430" s="4" t="n">
        <v>0.363194444444444375</v>
      </c>
      <c r="E430" s="1" t="s">
        <v>61</v>
      </c>
      <c r="F430" s="7">
        <f>cesta!F430/4.5</f>
        <v>32.9911111111111026</v>
      </c>
      <c r="G430" s="7">
        <f>cesta!G430/4.5</f>
        <v>39.053333333333299</v>
      </c>
      <c r="H430" s="7">
        <f>cesta!H430/4.5</f>
        <v>39.4399999999999977</v>
      </c>
      <c r="I430" s="7">
        <f>cesta!I430/4.5</f>
        <v>51.3888888888888999</v>
      </c>
      <c r="J430" s="7">
        <f>cesta!J430/6</f>
        <v>3.68999999999999995</v>
      </c>
      <c r="K430" s="7">
        <f>cesta!K430/6</f>
        <v>5.50666666666667037</v>
      </c>
      <c r="L430" s="7">
        <f>cesta!L430/6</f>
        <v>5.08999999999999986</v>
      </c>
      <c r="M430" s="7">
        <f>cesta!M430/6</f>
        <v>9.58999999999999986</v>
      </c>
      <c r="N430" s="7">
        <f>cesta!N430/4.5</f>
        <v>5.6911111111111099</v>
      </c>
      <c r="O430" s="7">
        <f>cesta!O430/4.5</f>
        <v>7.44666666666666988</v>
      </c>
      <c r="P430" s="7">
        <f>cesta!P430/4.5</f>
        <v>7.32000000000000028</v>
      </c>
      <c r="Q430" s="7">
        <f>cesta!Q430/4.5</f>
        <v>9.9888888888888907</v>
      </c>
      <c r="R430" s="7">
        <f>cesta!R430/3.6</f>
        <v>3.38888888888889017</v>
      </c>
      <c r="S430" s="7">
        <f>cesta!S430/3.6</f>
        <v>4.74722222222222001</v>
      </c>
      <c r="T430" s="7">
        <f>cesta!T430/3.6</f>
        <v>4.65000000000000036</v>
      </c>
      <c r="U430" s="7">
        <f>cesta!U430/3.6</f>
        <v>6.28888888888888964</v>
      </c>
      <c r="V430" s="7">
        <f>cesta!V430/3</f>
        <v>3.35000000000000009</v>
      </c>
      <c r="W430" s="7">
        <f>cesta!W430/3</f>
        <v>4.70333333333332959</v>
      </c>
      <c r="X430" s="7">
        <f>cesta!X430/3</f>
        <v>4.54000000000000004</v>
      </c>
      <c r="Y430" s="7">
        <f>cesta!Y430/3</f>
        <v>6.49000000000000021</v>
      </c>
      <c r="Z430" s="7">
        <f>cesta!Z430/12</f>
        <v>3.49000000000000021</v>
      </c>
      <c r="AA430" s="7">
        <f>cesta!AA430/12</f>
        <v>8.1875</v>
      </c>
      <c r="AB430" s="7">
        <f>cesta!AB430/12</f>
        <v>8.49000000000000021</v>
      </c>
      <c r="AC430" s="7">
        <f>cesta!AC430/12</f>
        <v>10</v>
      </c>
      <c r="AD430" s="7">
        <f>cesta!AD430/6</f>
        <v>9.5</v>
      </c>
      <c r="AE430" s="7">
        <f>cesta!AE430/6</f>
        <v>11.1783333333333008</v>
      </c>
      <c r="AF430" s="7">
        <f>cesta!AF430/6</f>
        <v>9.99000000000000021</v>
      </c>
      <c r="AG430" s="7">
        <f>cesta!AG430/6</f>
        <v>13.8233333333333004</v>
      </c>
      <c r="AH430" s="7">
        <f>cesta!AH430/1.2</f>
        <v>3.69166666666666998</v>
      </c>
      <c r="AI430" s="7">
        <f>cesta!AI430/1.2</f>
        <v>7.7416666666666698</v>
      </c>
      <c r="AJ430" s="7">
        <f>cesta!AJ430/1.2</f>
        <v>7.84999999999999964</v>
      </c>
      <c r="AK430" s="7">
        <f>cesta!AK430/1.2</f>
        <v>11.3916666666666995</v>
      </c>
      <c r="AL430" s="7">
        <f>cesta!AL430/11.25</f>
        <v>2.35022222222222021</v>
      </c>
      <c r="AM430" s="7">
        <f>cesta!AM430/11.25</f>
        <v>3.80266666666667028</v>
      </c>
      <c r="AN430" s="7">
        <f>cesta!AN430/11.25</f>
        <v>3.99022222222221998</v>
      </c>
      <c r="AO430" s="7">
        <f>cesta!AO430/11.25</f>
        <v>4.99022222222222034</v>
      </c>
      <c r="AP430" s="7">
        <f>cesta!AP430/3</f>
        <v>2.49000000000000021</v>
      </c>
      <c r="AQ430" s="7">
        <f>cesta!AQ430/3</f>
        <v>4.09999999999999964</v>
      </c>
      <c r="AR430" s="7">
        <f>cesta!AR430/3</f>
        <v>4.19000000000000039</v>
      </c>
      <c r="AS430" s="7">
        <f>cesta!AS430/3</f>
        <v>4.88999999999999968</v>
      </c>
      <c r="AT430" s="7">
        <f>cesta!AT430*1.2</f>
        <v>8.3879999999999999</v>
      </c>
      <c r="AU430" s="7">
        <f>cesta!AU430*1.2</f>
        <v>9.86400000000000077</v>
      </c>
      <c r="AV430" s="7">
        <f>cesta!AV430*1.2</f>
        <v>9.8879999999999999</v>
      </c>
      <c r="AW430" s="7">
        <f>cesta!AW430*1.2</f>
        <v>11.3879999999999999</v>
      </c>
      <c r="AX430" s="7">
        <f>cesta!AX430/3.75</f>
        <v>5.89066666666666983</v>
      </c>
      <c r="AY430" s="7">
        <f>cesta!AY430/3.75</f>
        <v>10.2080000000000002</v>
      </c>
      <c r="AZ430" s="7">
        <f>cesta!AZ430/3.75</f>
        <v>9.94933333333334069</v>
      </c>
      <c r="BA430" s="7">
        <f>cesta!BA430/3.75</f>
        <v>16.989333333333299</v>
      </c>
    </row>
    <row r="431" spans="1:53">
      <c r="A431" s="3" t="s">
        <v>82</v>
      </c>
      <c r="B431" s="9" t="n">
        <v>44573</v>
      </c>
      <c r="C431" s="1" t="s">
        <v>62</v>
      </c>
      <c r="D431" s="4" t="n">
        <v>0.35069444444444442</v>
      </c>
      <c r="E431" s="1" t="s">
        <v>61</v>
      </c>
      <c r="F431" s="7">
        <f>cesta!F431/4.5</f>
        <v>32.9911111111111026</v>
      </c>
      <c r="G431" s="7">
        <f>cesta!G431/4.5</f>
        <v>38.759999999999998</v>
      </c>
      <c r="H431" s="7">
        <f>cesta!H431/4.5</f>
        <v>39.8888888888888999</v>
      </c>
      <c r="I431" s="7">
        <f>cesta!I431/4.5</f>
        <v>43.9911111111111026</v>
      </c>
      <c r="J431" s="7">
        <f>cesta!J431/6</f>
        <v>3.68999999999999995</v>
      </c>
      <c r="K431" s="7">
        <f>cesta!K431/6</f>
        <v>5.54833333333333023</v>
      </c>
      <c r="L431" s="7">
        <f>cesta!L431/6</f>
        <v>5.25</v>
      </c>
      <c r="M431" s="7">
        <f>cesta!M431/6</f>
        <v>9.58999999999999986</v>
      </c>
      <c r="N431" s="7">
        <f>cesta!N431/4.5</f>
        <v>5.6911111111111099</v>
      </c>
      <c r="O431" s="7">
        <f>cesta!O431/4.5</f>
        <v>7.54444444444444962</v>
      </c>
      <c r="P431" s="7">
        <f>cesta!P431/4.5</f>
        <v>7.32000000000000028</v>
      </c>
      <c r="Q431" s="7">
        <f>cesta!Q431/4.5</f>
        <v>11.6799999999999997</v>
      </c>
      <c r="R431" s="7">
        <f>cesta!R431/3.6</f>
        <v>3.38888888888889017</v>
      </c>
      <c r="S431" s="7">
        <f>cesta!S431/3.6</f>
        <v>4.74444444444444002</v>
      </c>
      <c r="T431" s="7">
        <f>cesta!T431/3.6</f>
        <v>4.68888888888888999</v>
      </c>
      <c r="U431" s="7">
        <f>cesta!U431/3.6</f>
        <v>6.28888888888888964</v>
      </c>
      <c r="V431" s="7">
        <f>cesta!V431/3</f>
        <v>3.35000000000000009</v>
      </c>
      <c r="W431" s="7">
        <f>cesta!W431/3</f>
        <v>4.77666666666666995</v>
      </c>
      <c r="X431" s="7">
        <f>cesta!X431/3</f>
        <v>4.59666666666667023</v>
      </c>
      <c r="Y431" s="7">
        <f>cesta!Y431/3</f>
        <v>6.88999999999999968</v>
      </c>
      <c r="Z431" s="7">
        <f>cesta!Z431/12</f>
        <v>3.49000000000000021</v>
      </c>
      <c r="AA431" s="7">
        <f>cesta!AA431/12</f>
        <v>8.01333333333334075</v>
      </c>
      <c r="AB431" s="7">
        <f>cesta!AB431/12</f>
        <v>8.55000000000000071</v>
      </c>
      <c r="AC431" s="7">
        <f>cesta!AC431/12</f>
        <v>9.99000000000000021</v>
      </c>
      <c r="AD431" s="7">
        <f>cesta!AD431/6</f>
        <v>6.99000000000000021</v>
      </c>
      <c r="AE431" s="7">
        <f>cesta!AE431/6</f>
        <v>11.2050000000000001</v>
      </c>
      <c r="AF431" s="7">
        <f>cesta!AF431/6</f>
        <v>9.99000000000000021</v>
      </c>
      <c r="AG431" s="7">
        <f>cesta!AG431/6</f>
        <v>15.9900000000000002</v>
      </c>
      <c r="AH431" s="7">
        <f>cesta!AH431/1.2</f>
        <v>3.69166666666666998</v>
      </c>
      <c r="AI431" s="7">
        <f>cesta!AI431/1.2</f>
        <v>7.70000000000000018</v>
      </c>
      <c r="AJ431" s="7">
        <f>cesta!AJ431/1.2</f>
        <v>7.89166666666667016</v>
      </c>
      <c r="AK431" s="7">
        <f>cesta!AK431/1.2</f>
        <v>9.99166666666667069</v>
      </c>
      <c r="AL431" s="7">
        <f>cesta!AL431/11.25</f>
        <v>2.35022222222222021</v>
      </c>
      <c r="AM431" s="7">
        <f>cesta!AM431/11.25</f>
        <v>3.78133333333332988</v>
      </c>
      <c r="AN431" s="7">
        <f>cesta!AN431/11.25</f>
        <v>3.79022222222222016</v>
      </c>
      <c r="AO431" s="7">
        <f>cesta!AO431/11.25</f>
        <v>4.99022222222222034</v>
      </c>
      <c r="AP431" s="7">
        <f>cesta!AP431/3</f>
        <v>2.49000000000000021</v>
      </c>
      <c r="AQ431" s="7">
        <f>cesta!AQ431/3</f>
        <v>4.09999999999999964</v>
      </c>
      <c r="AR431" s="7">
        <f>cesta!AR431/3</f>
        <v>4.19000000000000039</v>
      </c>
      <c r="AS431" s="7">
        <f>cesta!AS431/3</f>
        <v>4.88999999999999968</v>
      </c>
      <c r="AT431" s="7">
        <f>cesta!AT431*1.2</f>
        <v>8.3879999999999999</v>
      </c>
      <c r="AU431" s="7">
        <f>cesta!AU431*1.2</f>
        <v>9.91200000000000081</v>
      </c>
      <c r="AV431" s="7">
        <f>cesta!AV431*1.2</f>
        <v>9.90000000000000036</v>
      </c>
      <c r="AW431" s="7">
        <f>cesta!AW431*1.2</f>
        <v>11.484</v>
      </c>
      <c r="AX431" s="7">
        <f>cesta!AX431/3.75</f>
        <v>5.89066666666666983</v>
      </c>
      <c r="AY431" s="7">
        <f>cesta!AY431/3.75</f>
        <v>9.87199999999999989</v>
      </c>
      <c r="AZ431" s="7">
        <f>cesta!AZ431/3.75</f>
        <v>9.29599999999999937</v>
      </c>
      <c r="BA431" s="7">
        <f>cesta!BA431/3.75</f>
        <v>16.989333333333299</v>
      </c>
    </row>
    <row r="432" spans="1:53">
      <c r="A432" s="3" t="s">
        <v>82</v>
      </c>
      <c r="B432" s="9" t="n">
        <v>44574</v>
      </c>
      <c r="C432" s="1" t="s">
        <v>64</v>
      </c>
      <c r="D432" s="4" t="n">
        <v>0.341666666666666607</v>
      </c>
      <c r="E432" s="1" t="s">
        <v>61</v>
      </c>
      <c r="F432" s="7">
        <f>cesta!F432/4.5</f>
        <v>31.9888888888889014</v>
      </c>
      <c r="G432" s="7">
        <f>cesta!G432/4.5</f>
        <v>38.7111111111111015</v>
      </c>
      <c r="H432" s="7">
        <f>cesta!H432/4.5</f>
        <v>38.9911111111111026</v>
      </c>
      <c r="I432" s="7">
        <f>cesta!I432/4.5</f>
        <v>51.3888888888888999</v>
      </c>
      <c r="J432" s="7">
        <f>cesta!J432/6</f>
        <v>3.64999999999999991</v>
      </c>
      <c r="K432" s="7">
        <f>cesta!K432/6</f>
        <v>5.54000000000000004</v>
      </c>
      <c r="L432" s="7">
        <f>cesta!L432/6</f>
        <v>5.19000000000000039</v>
      </c>
      <c r="M432" s="7">
        <f>cesta!M432/6</f>
        <v>9.58999999999999986</v>
      </c>
      <c r="N432" s="7">
        <f>cesta!N432/4.5</f>
        <v>5.6911111111111099</v>
      </c>
      <c r="O432" s="7">
        <f>cesta!O432/4.5</f>
        <v>7.3822222222222198</v>
      </c>
      <c r="P432" s="7">
        <f>cesta!P432/4.5</f>
        <v>7.28888888888888964</v>
      </c>
      <c r="Q432" s="7">
        <f>cesta!Q432/4.5</f>
        <v>9.9888888888888907</v>
      </c>
      <c r="R432" s="7">
        <f>cesta!R432/3.6</f>
        <v>3.08888888888888991</v>
      </c>
      <c r="S432" s="7">
        <f>cesta!S432/3.6</f>
        <v>4.73333333333332984</v>
      </c>
      <c r="T432" s="7">
        <f>cesta!T432/3.6</f>
        <v>4.71944444444443967</v>
      </c>
      <c r="U432" s="7">
        <f>cesta!U432/3.6</f>
        <v>6.28888888888888964</v>
      </c>
      <c r="V432" s="7">
        <f>cesta!V432/3</f>
        <v>3.35000000000000009</v>
      </c>
      <c r="W432" s="7">
        <f>cesta!W432/3</f>
        <v>4.86000000000000032</v>
      </c>
      <c r="X432" s="7">
        <f>cesta!X432/3</f>
        <v>4.75</v>
      </c>
      <c r="Y432" s="7">
        <f>cesta!Y432/3</f>
        <v>6.88999999999999968</v>
      </c>
      <c r="Z432" s="7">
        <f>cesta!Z432/12</f>
        <v>3.49000000000000021</v>
      </c>
      <c r="AA432" s="7">
        <f>cesta!AA432/12</f>
        <v>7.9266666666666703</v>
      </c>
      <c r="AB432" s="7">
        <f>cesta!AB432/12</f>
        <v>8.90000000000000036</v>
      </c>
      <c r="AC432" s="7">
        <f>cesta!AC432/12</f>
        <v>10</v>
      </c>
      <c r="AD432" s="7">
        <f>cesta!AD432/6</f>
        <v>9.5</v>
      </c>
      <c r="AE432" s="7">
        <f>cesta!AE432/6</f>
        <v>11.7799999999999994</v>
      </c>
      <c r="AF432" s="7">
        <f>cesta!AF432/6</f>
        <v>10.9900000000000002</v>
      </c>
      <c r="AG432" s="7">
        <f>cesta!AG432/6</f>
        <v>15.9900000000000002</v>
      </c>
      <c r="AH432" s="7">
        <f>cesta!AH432/1.2</f>
        <v>3.69166666666666998</v>
      </c>
      <c r="AI432" s="7">
        <f>cesta!AI432/1.2</f>
        <v>7.70833333333333037</v>
      </c>
      <c r="AJ432" s="7">
        <f>cesta!AJ432/1.2</f>
        <v>7.89166666666667016</v>
      </c>
      <c r="AK432" s="7">
        <f>cesta!AK432/1.2</f>
        <v>9.99166666666667069</v>
      </c>
      <c r="AL432" s="7">
        <f>cesta!AL432/11.25</f>
        <v>2.99022222222221998</v>
      </c>
      <c r="AM432" s="7">
        <f>cesta!AM432/11.25</f>
        <v>3.83644444444444019</v>
      </c>
      <c r="AN432" s="7">
        <f>cesta!AN432/11.25</f>
        <v>3.59022222222221998</v>
      </c>
      <c r="AO432" s="7">
        <f>cesta!AO432/11.25</f>
        <v>4.99022222222222034</v>
      </c>
      <c r="AP432" s="7">
        <f>cesta!AP432/3</f>
        <v>2.49000000000000021</v>
      </c>
      <c r="AQ432" s="7">
        <f>cesta!AQ432/3</f>
        <v>4.12000000000000011</v>
      </c>
      <c r="AR432" s="7">
        <f>cesta!AR432/3</f>
        <v>4.21999999999999975</v>
      </c>
      <c r="AS432" s="7">
        <f>cesta!AS432/3</f>
        <v>4.88999999999999968</v>
      </c>
      <c r="AT432" s="7">
        <f>cesta!AT432*1.2</f>
        <v>8.3879999999999999</v>
      </c>
      <c r="AU432" s="7">
        <f>cesta!AU432*1.2</f>
        <v>9.8879999999999999</v>
      </c>
      <c r="AV432" s="7">
        <f>cesta!AV432*1.2</f>
        <v>9.8879999999999999</v>
      </c>
      <c r="AW432" s="7">
        <f>cesta!AW432*1.2</f>
        <v>11.484</v>
      </c>
      <c r="AX432" s="7">
        <f>cesta!AX432/3.75</f>
        <v>5.89066666666666983</v>
      </c>
      <c r="AY432" s="7">
        <f>cesta!AY432/3.75</f>
        <v>9.94400000000000084</v>
      </c>
      <c r="AZ432" s="7">
        <f>cesta!AZ432/3.75</f>
        <v>9.49066666666666947</v>
      </c>
      <c r="BA432" s="7">
        <f>cesta!BA432/3.75</f>
        <v>16.989333333333299</v>
      </c>
    </row>
    <row r="433" spans="1:53">
      <c r="A433" s="3" t="s">
        <v>82</v>
      </c>
      <c r="B433" s="9" t="n">
        <v>44575</v>
      </c>
      <c r="C433" s="1" t="s">
        <v>65</v>
      </c>
      <c r="D433" s="4" t="n">
        <v>0.344444444444444509</v>
      </c>
      <c r="E433" s="1" t="s">
        <v>61</v>
      </c>
      <c r="F433" s="7">
        <f>cesta!F433/4.5</f>
        <v>32.9911111111111026</v>
      </c>
      <c r="G433" s="7">
        <f>cesta!G433/4.5</f>
        <v>39.6111111111111001</v>
      </c>
      <c r="H433" s="7">
        <f>cesta!H433/4.5</f>
        <v>39.8888888888888999</v>
      </c>
      <c r="I433" s="7">
        <f>cesta!I433/4.5</f>
        <v>51.3888888888888999</v>
      </c>
      <c r="J433" s="7">
        <f>cesta!J433/6</f>
        <v>3.68999999999999995</v>
      </c>
      <c r="K433" s="7">
        <f>cesta!K433/6</f>
        <v>5.52500000000000036</v>
      </c>
      <c r="L433" s="7">
        <f>cesta!L433/6</f>
        <v>4.99000000000000021</v>
      </c>
      <c r="M433" s="7">
        <f>cesta!M433/6</f>
        <v>9.58999999999999986</v>
      </c>
      <c r="N433" s="7">
        <f>cesta!N433/4.5</f>
        <v>5.78888888888888964</v>
      </c>
      <c r="O433" s="7">
        <f>cesta!O433/4.5</f>
        <v>7.46444444444445043</v>
      </c>
      <c r="P433" s="7">
        <f>cesta!P433/4.5</f>
        <v>7.28888888888888964</v>
      </c>
      <c r="Q433" s="7">
        <f>cesta!Q433/4.5</f>
        <v>9.9888888888888907</v>
      </c>
      <c r="R433" s="7">
        <f>cesta!R433/3.6</f>
        <v>3.28888888888889008</v>
      </c>
      <c r="S433" s="7">
        <f>cesta!S433/3.6</f>
        <v>4.73611111111110983</v>
      </c>
      <c r="T433" s="7">
        <f>cesta!T433/3.6</f>
        <v>4.75</v>
      </c>
      <c r="U433" s="7">
        <f>cesta!U433/3.6</f>
        <v>6.08888888888889035</v>
      </c>
      <c r="V433" s="7">
        <f>cesta!V433/3</f>
        <v>3.35000000000000009</v>
      </c>
      <c r="W433" s="7">
        <f>cesta!W433/3</f>
        <v>4.86000000000000032</v>
      </c>
      <c r="X433" s="7">
        <f>cesta!X433/3</f>
        <v>4.79999999999999982</v>
      </c>
      <c r="Y433" s="7">
        <f>cesta!Y433/3</f>
        <v>6.88999999999999968</v>
      </c>
      <c r="Z433" s="7">
        <f>cesta!Z433/12</f>
        <v>3.49000000000000021</v>
      </c>
      <c r="AA433" s="7">
        <f>cesta!AA433/12</f>
        <v>7.85333333333332995</v>
      </c>
      <c r="AB433" s="7">
        <f>cesta!AB433/12</f>
        <v>8.90000000000000036</v>
      </c>
      <c r="AC433" s="7">
        <f>cesta!AC433/12</f>
        <v>10</v>
      </c>
      <c r="AD433" s="7">
        <f>cesta!AD433/6</f>
        <v>9.5</v>
      </c>
      <c r="AE433" s="7">
        <f>cesta!AE433/6</f>
        <v>12.1549999999999994</v>
      </c>
      <c r="AF433" s="7">
        <f>cesta!AF433/6</f>
        <v>12.3949999999999996</v>
      </c>
      <c r="AG433" s="7">
        <f>cesta!AG433/6</f>
        <v>15.9900000000000002</v>
      </c>
      <c r="AH433" s="7">
        <f>cesta!AH433/1.2</f>
        <v>3.69166666666666998</v>
      </c>
      <c r="AI433" s="7">
        <f>cesta!AI433/1.2</f>
        <v>7.7416666666666698</v>
      </c>
      <c r="AJ433" s="7">
        <f>cesta!AJ433/1.2</f>
        <v>7.89166666666667016</v>
      </c>
      <c r="AK433" s="7">
        <f>cesta!AK433/1.2</f>
        <v>10.9916666666666991</v>
      </c>
      <c r="AL433" s="7">
        <f>cesta!AL433/11.25</f>
        <v>1.48977777777778009</v>
      </c>
      <c r="AM433" s="7">
        <f>cesta!AM433/11.25</f>
        <v>3.75733333333332986</v>
      </c>
      <c r="AN433" s="7">
        <f>cesta!AN433/11.25</f>
        <v>3.99022222222221998</v>
      </c>
      <c r="AO433" s="7">
        <f>cesta!AO433/11.25</f>
        <v>4.99022222222222034</v>
      </c>
      <c r="AP433" s="7">
        <f>cesta!AP433/3</f>
        <v>2.49000000000000021</v>
      </c>
      <c r="AQ433" s="7">
        <f>cesta!AQ433/3</f>
        <v>4.09999999999999964</v>
      </c>
      <c r="AR433" s="7">
        <f>cesta!AR433/3</f>
        <v>4.19000000000000039</v>
      </c>
      <c r="AS433" s="7">
        <f>cesta!AS433/3</f>
        <v>4.88999999999999968</v>
      </c>
      <c r="AT433" s="7">
        <f>cesta!AT433*1.2</f>
        <v>8.3879999999999999</v>
      </c>
      <c r="AU433" s="7">
        <f>cesta!AU433*1.2</f>
        <v>9.92399999999999949</v>
      </c>
      <c r="AV433" s="7">
        <f>cesta!AV433*1.2</f>
        <v>9.8879999999999999</v>
      </c>
      <c r="AW433" s="7">
        <f>cesta!AW433*1.2</f>
        <v>11.484</v>
      </c>
      <c r="AX433" s="7">
        <f>cesta!AX433/3.75</f>
        <v>5.89066666666666983</v>
      </c>
      <c r="AY433" s="7">
        <f>cesta!AY433/3.75</f>
        <v>9.92533333333332912</v>
      </c>
      <c r="AZ433" s="7">
        <f>cesta!AZ433/3.75</f>
        <v>9.58933333333333948</v>
      </c>
      <c r="BA433" s="7">
        <f>cesta!BA433/3.75</f>
        <v>16.989333333333299</v>
      </c>
    </row>
    <row r="434" spans="1:53">
      <c r="A434" s="3" t="s">
        <v>82</v>
      </c>
      <c r="B434" s="9" t="n">
        <v>44576</v>
      </c>
      <c r="C434" s="1" t="s">
        <v>66</v>
      </c>
      <c r="D434" s="4" t="n">
        <v>0.415972222222222054</v>
      </c>
      <c r="E434" s="1" t="s">
        <v>61</v>
      </c>
      <c r="F434" s="7">
        <f>cesta!F434/4.5</f>
        <v>32.9911111111111026</v>
      </c>
      <c r="G434" s="7">
        <f>cesta!G434/4.5</f>
        <v>39.9866666666667001</v>
      </c>
      <c r="H434" s="7">
        <f>cesta!H434/4.5</f>
        <v>39.8999999999999986</v>
      </c>
      <c r="I434" s="7">
        <f>cesta!I434/4.5</f>
        <v>51.3888888888888999</v>
      </c>
      <c r="J434" s="7">
        <f>cesta!J434/6</f>
        <v>3.68999999999999995</v>
      </c>
      <c r="K434" s="7">
        <f>cesta!K434/6</f>
        <v>5.5566666666666702</v>
      </c>
      <c r="L434" s="7">
        <f>cesta!L434/6</f>
        <v>5.08999999999999986</v>
      </c>
      <c r="M434" s="7">
        <f>cesta!M434/6</f>
        <v>9.58999999999999986</v>
      </c>
      <c r="N434" s="7">
        <f>cesta!N434/4.5</f>
        <v>5.78888888888888964</v>
      </c>
      <c r="O434" s="7">
        <f>cesta!O434/4.5</f>
        <v>7.53333333333332966</v>
      </c>
      <c r="P434" s="7">
        <f>cesta!P434/4.5</f>
        <v>7.34888888888889014</v>
      </c>
      <c r="Q434" s="7">
        <f>cesta!Q434/4.5</f>
        <v>9.9888888888888907</v>
      </c>
      <c r="R434" s="7">
        <f>cesta!R434/3.6</f>
        <v>3.28888888888889008</v>
      </c>
      <c r="S434" s="7">
        <f>cesta!S434/3.6</f>
        <v>4.75555555555555998</v>
      </c>
      <c r="T434" s="7">
        <f>cesta!T434/3.6</f>
        <v>4.75</v>
      </c>
      <c r="U434" s="7">
        <f>cesta!U434/3.6</f>
        <v>6.08888888888889035</v>
      </c>
      <c r="V434" s="7">
        <f>cesta!V434/3</f>
        <v>3.35000000000000009</v>
      </c>
      <c r="W434" s="7">
        <f>cesta!W434/3</f>
        <v>4.86000000000000032</v>
      </c>
      <c r="X434" s="7">
        <f>cesta!X434/3</f>
        <v>4.82000000000000028</v>
      </c>
      <c r="Y434" s="7">
        <f>cesta!Y434/3</f>
        <v>6.88999999999999968</v>
      </c>
      <c r="Z434" s="7">
        <f>cesta!Z434/12</f>
        <v>3.49000000000000021</v>
      </c>
      <c r="AA434" s="7">
        <f>cesta!AA434/12</f>
        <v>7.99916666666667009</v>
      </c>
      <c r="AB434" s="7">
        <f>cesta!AB434/12</f>
        <v>8.90000000000000036</v>
      </c>
      <c r="AC434" s="7">
        <f>cesta!AC434/12</f>
        <v>10</v>
      </c>
      <c r="AD434" s="7">
        <f>cesta!AD434/6</f>
        <v>9.5</v>
      </c>
      <c r="AE434" s="7">
        <f>cesta!AE434/6</f>
        <v>12.1549999999999994</v>
      </c>
      <c r="AF434" s="7">
        <f>cesta!AF434/6</f>
        <v>12.3949999999999996</v>
      </c>
      <c r="AG434" s="7">
        <f>cesta!AG434/6</f>
        <v>15.9900000000000002</v>
      </c>
      <c r="AH434" s="7">
        <f>cesta!AH434/1.2</f>
        <v>3.69166666666666998</v>
      </c>
      <c r="AI434" s="7">
        <f>cesta!AI434/1.2</f>
        <v>7.77500000000000036</v>
      </c>
      <c r="AJ434" s="7">
        <f>cesta!AJ434/1.2</f>
        <v>7.9916666666666698</v>
      </c>
      <c r="AK434" s="7">
        <f>cesta!AK434/1.2</f>
        <v>10.9916666666666991</v>
      </c>
      <c r="AL434" s="7">
        <f>cesta!AL434/11.25</f>
        <v>2.99022222222221998</v>
      </c>
      <c r="AM434" s="7">
        <f>cesta!AM434/11.25</f>
        <v>3.95466666666666988</v>
      </c>
      <c r="AN434" s="7">
        <f>cesta!AN434/11.25</f>
        <v>3.99022222222221998</v>
      </c>
      <c r="AO434" s="7">
        <f>cesta!AO434/11.25</f>
        <v>4.99022222222222034</v>
      </c>
      <c r="AP434" s="7">
        <f>cesta!AP434/3</f>
        <v>2.49000000000000021</v>
      </c>
      <c r="AQ434" s="7">
        <f>cesta!AQ434/3</f>
        <v>4.12000000000000011</v>
      </c>
      <c r="AR434" s="7">
        <f>cesta!AR434/3</f>
        <v>4.21999999999999975</v>
      </c>
      <c r="AS434" s="7">
        <f>cesta!AS434/3</f>
        <v>4.88999999999999968</v>
      </c>
      <c r="AT434" s="7">
        <f>cesta!AT434*1.2</f>
        <v>8.3879999999999999</v>
      </c>
      <c r="AU434" s="7">
        <f>cesta!AU434*1.2</f>
        <v>9.92399999999999949</v>
      </c>
      <c r="AV434" s="7">
        <f>cesta!AV434*1.2</f>
        <v>9.8879999999999999</v>
      </c>
      <c r="AW434" s="7">
        <f>cesta!AW434*1.2</f>
        <v>11.484</v>
      </c>
      <c r="AX434" s="7">
        <f>cesta!AX434/3.75</f>
        <v>5.89066666666666983</v>
      </c>
      <c r="AY434" s="7">
        <f>cesta!AY434/3.75</f>
        <v>10.1253333333333</v>
      </c>
      <c r="AZ434" s="7">
        <f>cesta!AZ434/3.75</f>
        <v>9.69066666666667054</v>
      </c>
      <c r="BA434" s="7">
        <f>cesta!BA434/3.75</f>
        <v>17.4906666666667014</v>
      </c>
    </row>
    <row r="435" spans="1:53">
      <c r="A435" s="3" t="s">
        <v>82</v>
      </c>
      <c r="B435" s="9" t="n">
        <v>44577</v>
      </c>
      <c r="C435" s="1" t="s">
        <v>67</v>
      </c>
      <c r="D435" s="4" t="n">
        <v>0.514583333333333304</v>
      </c>
      <c r="E435" s="1" t="s">
        <v>59</v>
      </c>
      <c r="F435" s="7">
        <f>cesta!F435/4.5</f>
        <v>32.9911111111111026</v>
      </c>
      <c r="G435" s="7">
        <f>cesta!G435/4.5</f>
        <v>39.9066666666667018</v>
      </c>
      <c r="H435" s="7">
        <f>cesta!H435/4.5</f>
        <v>39.8999999999999986</v>
      </c>
      <c r="I435" s="7">
        <f>cesta!I435/4.5</f>
        <v>51.4555555555555983</v>
      </c>
      <c r="J435" s="7">
        <f>cesta!J435/6</f>
        <v>3.68999999999999995</v>
      </c>
      <c r="K435" s="7">
        <f>cesta!K435/6</f>
        <v>5.59166666666667034</v>
      </c>
      <c r="L435" s="7">
        <f>cesta!L435/6</f>
        <v>5.25</v>
      </c>
      <c r="M435" s="7">
        <f>cesta!M435/6</f>
        <v>9.58999999999999986</v>
      </c>
      <c r="N435" s="7">
        <f>cesta!N435/4.5</f>
        <v>5.78888888888888964</v>
      </c>
      <c r="O435" s="7">
        <f>cesta!O435/4.5</f>
        <v>7.5555555555555598</v>
      </c>
      <c r="P435" s="7">
        <f>cesta!P435/4.5</f>
        <v>7.34888888888889014</v>
      </c>
      <c r="Q435" s="7">
        <f>cesta!Q435/4.5</f>
        <v>9.9888888888888907</v>
      </c>
      <c r="R435" s="7">
        <f>cesta!R435/3.6</f>
        <v>3.28888888888889008</v>
      </c>
      <c r="S435" s="7">
        <f>cesta!S435/3.6</f>
        <v>4.77222222222222037</v>
      </c>
      <c r="T435" s="7">
        <f>cesta!T435/3.6</f>
        <v>4.75</v>
      </c>
      <c r="U435" s="7">
        <f>cesta!U435/3.6</f>
        <v>6.28888888888888964</v>
      </c>
      <c r="V435" s="7">
        <f>cesta!V435/3</f>
        <v>3.35000000000000009</v>
      </c>
      <c r="W435" s="7">
        <f>cesta!W435/3</f>
        <v>4.8833333333333302</v>
      </c>
      <c r="X435" s="7">
        <f>cesta!X435/3</f>
        <v>4.87000000000000011</v>
      </c>
      <c r="Y435" s="7">
        <f>cesta!Y435/3</f>
        <v>6.88999999999999968</v>
      </c>
      <c r="Z435" s="7">
        <f>cesta!Z435/12</f>
        <v>3.49000000000000021</v>
      </c>
      <c r="AA435" s="7">
        <f>cesta!AA435/12</f>
        <v>7.99916666666667009</v>
      </c>
      <c r="AB435" s="7">
        <f>cesta!AB435/12</f>
        <v>8.90000000000000036</v>
      </c>
      <c r="AC435" s="7">
        <f>cesta!AC435/12</f>
        <v>10</v>
      </c>
      <c r="AD435" s="7">
        <f>cesta!AD435/6</f>
        <v>9.5</v>
      </c>
      <c r="AE435" s="7">
        <f>cesta!AE435/6</f>
        <v>12.1549999999999994</v>
      </c>
      <c r="AF435" s="7">
        <f>cesta!AF435/6</f>
        <v>12.3949999999999996</v>
      </c>
      <c r="AG435" s="7">
        <f>cesta!AG435/6</f>
        <v>15.9900000000000002</v>
      </c>
      <c r="AH435" s="7">
        <f>cesta!AH435/1.2</f>
        <v>3.69166666666666998</v>
      </c>
      <c r="AI435" s="7">
        <f>cesta!AI435/1.2</f>
        <v>7.77500000000000036</v>
      </c>
      <c r="AJ435" s="7">
        <f>cesta!AJ435/1.2</f>
        <v>7.9916666666666698</v>
      </c>
      <c r="AK435" s="7">
        <f>cesta!AK435/1.2</f>
        <v>10.9916666666666991</v>
      </c>
      <c r="AL435" s="7">
        <f>cesta!AL435/11.25</f>
        <v>2.99022222222221998</v>
      </c>
      <c r="AM435" s="7">
        <f>cesta!AM435/11.25</f>
        <v>3.88355555555556009</v>
      </c>
      <c r="AN435" s="7">
        <f>cesta!AN435/11.25</f>
        <v>3.79022222222222016</v>
      </c>
      <c r="AO435" s="7">
        <f>cesta!AO435/11.25</f>
        <v>4.99022222222222034</v>
      </c>
      <c r="AP435" s="7">
        <f>cesta!AP435/3</f>
        <v>2.49000000000000021</v>
      </c>
      <c r="AQ435" s="7">
        <f>cesta!AQ435/3</f>
        <v>4.10666666666667002</v>
      </c>
      <c r="AR435" s="7">
        <f>cesta!AR435/3</f>
        <v>4.21999999999999975</v>
      </c>
      <c r="AS435" s="7">
        <f>cesta!AS435/3</f>
        <v>4.88999999999999968</v>
      </c>
      <c r="AT435" s="7">
        <f>cesta!AT435*1.2</f>
        <v>8.3879999999999999</v>
      </c>
      <c r="AU435" s="7">
        <f>cesta!AU435*1.2</f>
        <v>9.93599999999999994</v>
      </c>
      <c r="AV435" s="7">
        <f>cesta!AV435*1.2</f>
        <v>9.90000000000000036</v>
      </c>
      <c r="AW435" s="7">
        <f>cesta!AW435*1.2</f>
        <v>11.484</v>
      </c>
      <c r="AX435" s="7">
        <f>cesta!AX435/3.75</f>
        <v>5.89066666666666983</v>
      </c>
      <c r="AY435" s="7">
        <f>cesta!AY435/3.75</f>
        <v>10.0533333333333008</v>
      </c>
      <c r="AZ435" s="7">
        <f>cesta!AZ435/3.75</f>
        <v>9.53866666666666951</v>
      </c>
      <c r="BA435" s="7">
        <f>cesta!BA435/3.75</f>
        <v>17.4906666666667014</v>
      </c>
    </row>
    <row r="436" spans="1:53">
      <c r="A436" s="3" t="s">
        <v>82</v>
      </c>
      <c r="B436" s="9" t="n">
        <v>44578</v>
      </c>
      <c r="C436" s="1" t="s">
        <v>58</v>
      </c>
      <c r="D436" s="4" t="n">
        <v>0.535416666666666519</v>
      </c>
      <c r="E436" s="1" t="s">
        <v>59</v>
      </c>
      <c r="F436" s="7">
        <f>cesta!F436/4.5</f>
        <v>32.9911111111111026</v>
      </c>
      <c r="G436" s="7">
        <f>cesta!G436/4.5</f>
        <v>39.9644444444445028</v>
      </c>
      <c r="H436" s="7">
        <f>cesta!H436/4.5</f>
        <v>39.8999999999999986</v>
      </c>
      <c r="I436" s="7">
        <f>cesta!I436/4.5</f>
        <v>51.3888888888888999</v>
      </c>
      <c r="J436" s="7">
        <f>cesta!J436/6</f>
        <v>3.68999999999999995</v>
      </c>
      <c r="K436" s="7">
        <f>cesta!K436/6</f>
        <v>5.61333333333332973</v>
      </c>
      <c r="L436" s="7">
        <f>cesta!L436/6</f>
        <v>5.26999999999999957</v>
      </c>
      <c r="M436" s="7">
        <f>cesta!M436/6</f>
        <v>9.58999999999999986</v>
      </c>
      <c r="N436" s="7">
        <f>cesta!N436/4.5</f>
        <v>5.78888888888888964</v>
      </c>
      <c r="O436" s="7">
        <f>cesta!O436/4.5</f>
        <v>7.58000000000000007</v>
      </c>
      <c r="P436" s="7">
        <f>cesta!P436/4.5</f>
        <v>7.34888888888889014</v>
      </c>
      <c r="Q436" s="7">
        <f>cesta!Q436/4.5</f>
        <v>9.9888888888888907</v>
      </c>
      <c r="R436" s="7">
        <f>cesta!R436/3.6</f>
        <v>3.38888888888889017</v>
      </c>
      <c r="S436" s="7">
        <f>cesta!S436/3.6</f>
        <v>4.76388888888889017</v>
      </c>
      <c r="T436" s="7">
        <f>cesta!T436/3.6</f>
        <v>4.75</v>
      </c>
      <c r="U436" s="7">
        <f>cesta!U436/3.6</f>
        <v>6.28888888888888964</v>
      </c>
      <c r="V436" s="7">
        <f>cesta!V436/3</f>
        <v>3.35000000000000009</v>
      </c>
      <c r="W436" s="7">
        <f>cesta!W436/3</f>
        <v>4.8833333333333302</v>
      </c>
      <c r="X436" s="7">
        <f>cesta!X436/3</f>
        <v>4.75</v>
      </c>
      <c r="Y436" s="7">
        <f>cesta!Y436/3</f>
        <v>6.88999999999999968</v>
      </c>
      <c r="Z436" s="7">
        <f>cesta!Z436/12</f>
        <v>3.49000000000000021</v>
      </c>
      <c r="AA436" s="7">
        <f>cesta!AA436/12</f>
        <v>7.9375</v>
      </c>
      <c r="AB436" s="7">
        <f>cesta!AB436/12</f>
        <v>8.39000000000000057</v>
      </c>
      <c r="AC436" s="7">
        <f>cesta!AC436/12</f>
        <v>10</v>
      </c>
      <c r="AD436" s="7">
        <f>cesta!AD436/6</f>
        <v>9.5</v>
      </c>
      <c r="AE436" s="7">
        <f>cesta!AE436/6</f>
        <v>12.2533333333333001</v>
      </c>
      <c r="AF436" s="7">
        <f>cesta!AF436/6</f>
        <v>12.8000000000000007</v>
      </c>
      <c r="AG436" s="7">
        <f>cesta!AG436/6</f>
        <v>15.9900000000000002</v>
      </c>
      <c r="AH436" s="7">
        <f>cesta!AH436/1.2</f>
        <v>3.69166666666666998</v>
      </c>
      <c r="AI436" s="7">
        <f>cesta!AI436/1.2</f>
        <v>7.77500000000000036</v>
      </c>
      <c r="AJ436" s="7">
        <f>cesta!AJ436/1.2</f>
        <v>7.9916666666666698</v>
      </c>
      <c r="AK436" s="7">
        <f>cesta!AK436/1.2</f>
        <v>10.9916666666666991</v>
      </c>
      <c r="AL436" s="7">
        <f>cesta!AL436/11.25</f>
        <v>2.99022222222221998</v>
      </c>
      <c r="AM436" s="7">
        <f>cesta!AM436/11.25</f>
        <v>3.87466666666666981</v>
      </c>
      <c r="AN436" s="7">
        <f>cesta!AN436/11.25</f>
        <v>3.59022222222221998</v>
      </c>
      <c r="AO436" s="7">
        <f>cesta!AO436/11.25</f>
        <v>4.99022222222222034</v>
      </c>
      <c r="AP436" s="7">
        <f>cesta!AP436/3</f>
        <v>2.49000000000000021</v>
      </c>
      <c r="AQ436" s="7">
        <f>cesta!AQ436/3</f>
        <v>4.12666666666666959</v>
      </c>
      <c r="AR436" s="7">
        <f>cesta!AR436/3</f>
        <v>4.25</v>
      </c>
      <c r="AS436" s="7">
        <f>cesta!AS436/3</f>
        <v>4.88999999999999968</v>
      </c>
      <c r="AT436" s="7">
        <f>cesta!AT436*1.2</f>
        <v>8.3879999999999999</v>
      </c>
      <c r="AU436" s="7">
        <f>cesta!AU436*1.2</f>
        <v>9.91200000000000081</v>
      </c>
      <c r="AV436" s="7">
        <f>cesta!AV436*1.2</f>
        <v>9.8879999999999999</v>
      </c>
      <c r="AW436" s="7">
        <f>cesta!AW436*1.2</f>
        <v>11.484</v>
      </c>
      <c r="AX436" s="7">
        <f>cesta!AX436/3.75</f>
        <v>5.89066666666666983</v>
      </c>
      <c r="AY436" s="7">
        <f>cesta!AY436/3.75</f>
        <v>10.1626666666667003</v>
      </c>
      <c r="AZ436" s="7">
        <f>cesta!AZ436/3.75</f>
        <v>9.78933333333334055</v>
      </c>
      <c r="BA436" s="7">
        <f>cesta!BA436/3.75</f>
        <v>18.989333333333299</v>
      </c>
    </row>
    <row r="437" spans="1:53">
      <c r="A437" s="3" t="s">
        <v>82</v>
      </c>
      <c r="B437" s="9" t="n">
        <v>44579</v>
      </c>
      <c r="C437" s="1" t="s">
        <v>60</v>
      </c>
      <c r="D437" s="4" t="n">
        <v>0.404861111111111072</v>
      </c>
      <c r="E437" s="1" t="s">
        <v>61</v>
      </c>
      <c r="F437" s="7">
        <f>cesta!F437/4.5</f>
        <v>32.9911111111111026</v>
      </c>
      <c r="G437" s="7">
        <f>cesta!G437/4.5</f>
        <v>39.4911111111111026</v>
      </c>
      <c r="H437" s="7">
        <f>cesta!H437/4.5</f>
        <v>39.8888888888888999</v>
      </c>
      <c r="I437" s="7">
        <f>cesta!I437/4.5</f>
        <v>44.9911111111111026</v>
      </c>
      <c r="J437" s="7">
        <f>cesta!J437/6</f>
        <v>3.68999999999999995</v>
      </c>
      <c r="K437" s="7">
        <f>cesta!K437/6</f>
        <v>5.58666666666666956</v>
      </c>
      <c r="L437" s="7">
        <f>cesta!L437/6</f>
        <v>5.25</v>
      </c>
      <c r="M437" s="7">
        <f>cesta!M437/6</f>
        <v>9.58999999999999986</v>
      </c>
      <c r="N437" s="7">
        <f>cesta!N437/4.5</f>
        <v>5.78888888888888964</v>
      </c>
      <c r="O437" s="7">
        <f>cesta!O437/4.5</f>
        <v>7.60888888888888992</v>
      </c>
      <c r="P437" s="7">
        <f>cesta!P437/4.5</f>
        <v>7.41999999999999993</v>
      </c>
      <c r="Q437" s="7">
        <f>cesta!Q437/4.5</f>
        <v>9.9888888888888907</v>
      </c>
      <c r="R437" s="7">
        <f>cesta!R437/3.6</f>
        <v>3.38888888888889017</v>
      </c>
      <c r="S437" s="7">
        <f>cesta!S437/3.6</f>
        <v>4.72777777777777963</v>
      </c>
      <c r="T437" s="7">
        <f>cesta!T437/3.6</f>
        <v>4.68888888888888999</v>
      </c>
      <c r="U437" s="7">
        <f>cesta!U437/3.6</f>
        <v>6.28888888888888964</v>
      </c>
      <c r="V437" s="7">
        <f>cesta!V437/3</f>
        <v>3.35000000000000009</v>
      </c>
      <c r="W437" s="7">
        <f>cesta!W437/3</f>
        <v>4.87000000000000011</v>
      </c>
      <c r="X437" s="7">
        <f>cesta!X437/3</f>
        <v>4.75</v>
      </c>
      <c r="Y437" s="7">
        <f>cesta!Y437/3</f>
        <v>6.88999999999999968</v>
      </c>
      <c r="Z437" s="7">
        <f>cesta!Z437/12</f>
        <v>3.49000000000000021</v>
      </c>
      <c r="AA437" s="7">
        <f>cesta!AA437/12</f>
        <v>7.86083333333333023</v>
      </c>
      <c r="AB437" s="7">
        <f>cesta!AB437/12</f>
        <v>7.99000000000000021</v>
      </c>
      <c r="AC437" s="7">
        <f>cesta!AC437/12</f>
        <v>10</v>
      </c>
      <c r="AD437" s="7">
        <f>cesta!AD437/6</f>
        <v>9.5</v>
      </c>
      <c r="AE437" s="7">
        <f>cesta!AE437/6</f>
        <v>12.3766666666667007</v>
      </c>
      <c r="AF437" s="7">
        <f>cesta!AF437/6</f>
        <v>12.3949999999999996</v>
      </c>
      <c r="AG437" s="7">
        <f>cesta!AG437/6</f>
        <v>15.9900000000000002</v>
      </c>
      <c r="AH437" s="7">
        <f>cesta!AH437/1.2</f>
        <v>3.69166666666666998</v>
      </c>
      <c r="AI437" s="7">
        <f>cesta!AI437/1.2</f>
        <v>7.78333333333332966</v>
      </c>
      <c r="AJ437" s="7">
        <f>cesta!AJ437/1.2</f>
        <v>7.9916666666666698</v>
      </c>
      <c r="AK437" s="7">
        <f>cesta!AK437/1.2</f>
        <v>9.99166666666667069</v>
      </c>
      <c r="AL437" s="7">
        <f>cesta!AL437/11.25</f>
        <v>2.99022222222221998</v>
      </c>
      <c r="AM437" s="7">
        <f>cesta!AM437/11.25</f>
        <v>3.88977777777778009</v>
      </c>
      <c r="AN437" s="7">
        <f>cesta!AN437/11.25</f>
        <v>3.99022222222221998</v>
      </c>
      <c r="AO437" s="7">
        <f>cesta!AO437/11.25</f>
        <v>4.99022222222222034</v>
      </c>
      <c r="AP437" s="7">
        <f>cesta!AP437/3</f>
        <v>2.49000000000000021</v>
      </c>
      <c r="AQ437" s="7">
        <f>cesta!AQ437/3</f>
        <v>4.10666666666667002</v>
      </c>
      <c r="AR437" s="7">
        <f>cesta!AR437/3</f>
        <v>4.21999999999999975</v>
      </c>
      <c r="AS437" s="7">
        <f>cesta!AS437/3</f>
        <v>4.88999999999999968</v>
      </c>
      <c r="AT437" s="7">
        <f>cesta!AT437*1.2</f>
        <v>8.3879999999999999</v>
      </c>
      <c r="AU437" s="7">
        <f>cesta!AU437*1.2</f>
        <v>9.91200000000000081</v>
      </c>
      <c r="AV437" s="7">
        <f>cesta!AV437*1.2</f>
        <v>9.8879999999999999</v>
      </c>
      <c r="AW437" s="7">
        <f>cesta!AW437*1.2</f>
        <v>11.484</v>
      </c>
      <c r="AX437" s="7">
        <f>cesta!AX437/3.75</f>
        <v>5.89066666666666983</v>
      </c>
      <c r="AY437" s="7">
        <f>cesta!AY437/3.75</f>
        <v>10.2400000000000002</v>
      </c>
      <c r="AZ437" s="7">
        <f>cesta!AZ437/3.75</f>
        <v>9.78933333333334055</v>
      </c>
      <c r="BA437" s="7">
        <f>cesta!BA437/3.75</f>
        <v>21.4986666666667006</v>
      </c>
    </row>
    <row r="438" spans="1:53">
      <c r="A438" s="3" t="s">
        <v>82</v>
      </c>
      <c r="B438" s="9" t="n">
        <v>44580</v>
      </c>
      <c r="C438" s="1" t="s">
        <v>62</v>
      </c>
      <c r="D438" s="4" t="n">
        <v>0.384722222222222054</v>
      </c>
      <c r="E438" s="1" t="s">
        <v>61</v>
      </c>
      <c r="F438" s="7">
        <f>cesta!F438/4.5</f>
        <v>32.9911111111111026</v>
      </c>
      <c r="G438" s="7">
        <f>cesta!G438/4.5</f>
        <v>40.0844444444445003</v>
      </c>
      <c r="H438" s="7">
        <f>cesta!H438/4.5</f>
        <v>39.9444444444444002</v>
      </c>
      <c r="I438" s="7">
        <f>cesta!I438/4.5</f>
        <v>51.3888888888888999</v>
      </c>
      <c r="J438" s="7">
        <f>cesta!J438/6</f>
        <v>3.68999999999999995</v>
      </c>
      <c r="K438" s="7">
        <f>cesta!K438/6</f>
        <v>5.49000000000000021</v>
      </c>
      <c r="L438" s="7">
        <f>cesta!L438/6</f>
        <v>4.99000000000000021</v>
      </c>
      <c r="M438" s="7">
        <f>cesta!M438/6</f>
        <v>9.58999999999999986</v>
      </c>
      <c r="N438" s="7">
        <f>cesta!N438/4.5</f>
        <v>5.78888888888888964</v>
      </c>
      <c r="O438" s="7">
        <f>cesta!O438/4.5</f>
        <v>7.68888888888888999</v>
      </c>
      <c r="P438" s="7">
        <f>cesta!P438/4.5</f>
        <v>7.48888888888888982</v>
      </c>
      <c r="Q438" s="7">
        <f>cesta!Q438/4.5</f>
        <v>11.6799999999999997</v>
      </c>
      <c r="R438" s="7">
        <f>cesta!R438/3.6</f>
        <v>3.38888888888889017</v>
      </c>
      <c r="S438" s="7">
        <f>cesta!S438/3.6</f>
        <v>4.78333333333332966</v>
      </c>
      <c r="T438" s="7">
        <f>cesta!T438/3.6</f>
        <v>4.88888888888889017</v>
      </c>
      <c r="U438" s="7">
        <f>cesta!U438/3.6</f>
        <v>5.98888888888888982</v>
      </c>
      <c r="V438" s="7">
        <f>cesta!V438/3</f>
        <v>3.35000000000000009</v>
      </c>
      <c r="W438" s="7">
        <f>cesta!W438/3</f>
        <v>4.91999999999999993</v>
      </c>
      <c r="X438" s="7">
        <f>cesta!X438/3</f>
        <v>4.75</v>
      </c>
      <c r="Y438" s="7">
        <f>cesta!Y438/3</f>
        <v>6.88999999999999968</v>
      </c>
      <c r="Z438" s="7">
        <f>cesta!Z438/12</f>
        <v>3.49000000000000021</v>
      </c>
      <c r="AA438" s="7">
        <f>cesta!AA438/12</f>
        <v>7.10083333333333044</v>
      </c>
      <c r="AB438" s="7">
        <f>cesta!AB438/12</f>
        <v>7.99000000000000021</v>
      </c>
      <c r="AC438" s="7">
        <f>cesta!AC438/12</f>
        <v>9.99000000000000021</v>
      </c>
      <c r="AD438" s="7">
        <f>cesta!AD438/6</f>
        <v>9.5</v>
      </c>
      <c r="AE438" s="7">
        <f>cesta!AE438/6</f>
        <v>12.0350000000000001</v>
      </c>
      <c r="AF438" s="7">
        <f>cesta!AF438/6</f>
        <v>11.9900000000000002</v>
      </c>
      <c r="AG438" s="7">
        <f>cesta!AG438/6</f>
        <v>15.9900000000000002</v>
      </c>
      <c r="AH438" s="7">
        <f>cesta!AH438/1.2</f>
        <v>3.69166666666666998</v>
      </c>
      <c r="AI438" s="7">
        <f>cesta!AI438/1.2</f>
        <v>7.7583333333333302</v>
      </c>
      <c r="AJ438" s="7">
        <f>cesta!AJ438/1.2</f>
        <v>7.9916666666666698</v>
      </c>
      <c r="AK438" s="7">
        <f>cesta!AK438/1.2</f>
        <v>9.80000000000000071</v>
      </c>
      <c r="AL438" s="7">
        <f>cesta!AL438/11.25</f>
        <v>2.99022222222221998</v>
      </c>
      <c r="AM438" s="7">
        <f>cesta!AM438/11.25</f>
        <v>4.1404444444444497</v>
      </c>
      <c r="AN438" s="7">
        <f>cesta!AN438/11.25</f>
        <v>4.33955555555555961</v>
      </c>
      <c r="AO438" s="7">
        <f>cesta!AO438/11.25</f>
        <v>4.99022222222222034</v>
      </c>
      <c r="AP438" s="7">
        <f>cesta!AP438/3</f>
        <v>2.49000000000000021</v>
      </c>
      <c r="AQ438" s="7">
        <f>cesta!AQ438/3</f>
        <v>4.11000000000000032</v>
      </c>
      <c r="AR438" s="7">
        <f>cesta!AR438/3</f>
        <v>4.26999999999999957</v>
      </c>
      <c r="AS438" s="7">
        <f>cesta!AS438/3</f>
        <v>4.88999999999999968</v>
      </c>
      <c r="AT438" s="7">
        <f>cesta!AT438*1.2</f>
        <v>8.3879999999999999</v>
      </c>
      <c r="AU438" s="7">
        <f>cesta!AU438*1.2</f>
        <v>9.91200000000000081</v>
      </c>
      <c r="AV438" s="7">
        <f>cesta!AV438*1.2</f>
        <v>9.8879999999999999</v>
      </c>
      <c r="AW438" s="7">
        <f>cesta!AW438*1.2</f>
        <v>11.484</v>
      </c>
      <c r="AX438" s="7">
        <f>cesta!AX438/3.75</f>
        <v>5.98933333333333007</v>
      </c>
      <c r="AY438" s="7">
        <f>cesta!AY438/3.75</f>
        <v>10.1199999999999992</v>
      </c>
      <c r="AZ438" s="7">
        <f>cesta!AZ438/3.75</f>
        <v>9.58933333333333948</v>
      </c>
      <c r="BA438" s="7">
        <f>cesta!BA438/3.75</f>
        <v>17.4906666666667014</v>
      </c>
    </row>
    <row r="439" spans="1:53">
      <c r="A439" s="3" t="s">
        <v>82</v>
      </c>
      <c r="B439" s="9" t="n">
        <v>44581</v>
      </c>
      <c r="C439" s="1" t="s">
        <v>64</v>
      </c>
      <c r="D439" s="4" t="n">
        <v>0.750694444444444464</v>
      </c>
      <c r="E439" s="1" t="s">
        <v>63</v>
      </c>
      <c r="F439" s="7">
        <f>cesta!F439/4.5</f>
        <v>32.9911111111111026</v>
      </c>
      <c r="G439" s="7">
        <f>cesta!G439/4.5</f>
        <v>39.1666666666666998</v>
      </c>
      <c r="H439" s="7">
        <f>cesta!H439/4.5</f>
        <v>39.4399999999999977</v>
      </c>
      <c r="I439" s="7">
        <f>cesta!I439/4.5</f>
        <v>51.3888888888888999</v>
      </c>
      <c r="J439" s="7">
        <f>cesta!J439/6</f>
        <v>3.68999999999999995</v>
      </c>
      <c r="K439" s="7">
        <f>cesta!K439/6</f>
        <v>5.44500000000000028</v>
      </c>
      <c r="L439" s="7">
        <f>cesta!L439/6</f>
        <v>4.99000000000000021</v>
      </c>
      <c r="M439" s="7">
        <f>cesta!M439/6</f>
        <v>9.58999999999999986</v>
      </c>
      <c r="N439" s="7">
        <f>cesta!N439/4.5</f>
        <v>6.49111111111110972</v>
      </c>
      <c r="O439" s="7">
        <f>cesta!O439/4.5</f>
        <v>7.89777777777777956</v>
      </c>
      <c r="P439" s="7">
        <f>cesta!P439/4.5</f>
        <v>7.63999999999999968</v>
      </c>
      <c r="Q439" s="7">
        <f>cesta!Q439/4.5</f>
        <v>11.6799999999999997</v>
      </c>
      <c r="R439" s="7">
        <f>cesta!R439/3.6</f>
        <v>3.38888888888889017</v>
      </c>
      <c r="S439" s="7">
        <f>cesta!S439/3.6</f>
        <v>4.71666666666667034</v>
      </c>
      <c r="T439" s="7">
        <f>cesta!T439/3.6</f>
        <v>4.68888888888888999</v>
      </c>
      <c r="U439" s="7">
        <f>cesta!U439/3.6</f>
        <v>6.28888888888888964</v>
      </c>
      <c r="V439" s="7">
        <f>cesta!V439/3</f>
        <v>3.39000000000000012</v>
      </c>
      <c r="W439" s="7">
        <f>cesta!W439/3</f>
        <v>4.9433333333333298</v>
      </c>
      <c r="X439" s="7">
        <f>cesta!X439/3</f>
        <v>4.99000000000000021</v>
      </c>
      <c r="Y439" s="7">
        <f>cesta!Y439/3</f>
        <v>6.88999999999999968</v>
      </c>
      <c r="Z439" s="7">
        <f>cesta!Z439/12</f>
        <v>3.49000000000000021</v>
      </c>
      <c r="AA439" s="7">
        <f>cesta!AA439/12</f>
        <v>7.88166666666667037</v>
      </c>
      <c r="AB439" s="7">
        <f>cesta!AB439/12</f>
        <v>8.49000000000000021</v>
      </c>
      <c r="AC439" s="7">
        <f>cesta!AC439/12</f>
        <v>10.5</v>
      </c>
      <c r="AD439" s="7">
        <f>cesta!AD439/6</f>
        <v>9.5</v>
      </c>
      <c r="AE439" s="7">
        <f>cesta!AE439/6</f>
        <v>12.1549999999999994</v>
      </c>
      <c r="AF439" s="7">
        <f>cesta!AF439/6</f>
        <v>12.3949999999999996</v>
      </c>
      <c r="AG439" s="7">
        <f>cesta!AG439/6</f>
        <v>15.9900000000000002</v>
      </c>
      <c r="AH439" s="7">
        <f>cesta!AH439/1.2</f>
        <v>3.69166666666666998</v>
      </c>
      <c r="AI439" s="7">
        <f>cesta!AI439/1.2</f>
        <v>7.80833333333333002</v>
      </c>
      <c r="AJ439" s="7">
        <f>cesta!AJ439/1.2</f>
        <v>7.9916666666666698</v>
      </c>
      <c r="AK439" s="7">
        <f>cesta!AK439/1.2</f>
        <v>10.1916666666667002</v>
      </c>
      <c r="AL439" s="7">
        <f>cesta!AL439/11.25</f>
        <v>2.99022222222221998</v>
      </c>
      <c r="AM439" s="7">
        <f>cesta!AM439/11.25</f>
        <v>4.28000000000000025</v>
      </c>
      <c r="AN439" s="7">
        <f>cesta!AN439/11.25</f>
        <v>4.33955555555555961</v>
      </c>
      <c r="AO439" s="7">
        <f>cesta!AO439/11.25</f>
        <v>4.99022222222222034</v>
      </c>
      <c r="AP439" s="7">
        <f>cesta!AP439/3</f>
        <v>2.49000000000000021</v>
      </c>
      <c r="AQ439" s="7">
        <f>cesta!AQ439/3</f>
        <v>4.10333333333332995</v>
      </c>
      <c r="AR439" s="7">
        <f>cesta!AR439/3</f>
        <v>4.25</v>
      </c>
      <c r="AS439" s="7">
        <f>cesta!AS439/3</f>
        <v>4.88999999999999968</v>
      </c>
      <c r="AT439" s="7">
        <f>cesta!AT439*1.2</f>
        <v>8.3879999999999999</v>
      </c>
      <c r="AU439" s="7">
        <f>cesta!AU439*1.2</f>
        <v>9.91200000000000081</v>
      </c>
      <c r="AV439" s="7">
        <f>cesta!AV439*1.2</f>
        <v>9.92399999999999949</v>
      </c>
      <c r="AW439" s="7">
        <f>cesta!AW439*1.2</f>
        <v>10.2840000000000007</v>
      </c>
      <c r="AX439" s="7">
        <f>cesta!AX439/3.75</f>
        <v>5.98933333333333007</v>
      </c>
      <c r="AY439" s="7">
        <f>cesta!AY439/3.75</f>
        <v>10.1440000000000001</v>
      </c>
      <c r="AZ439" s="7">
        <f>cesta!AZ439/3.75</f>
        <v>9.58933333333333948</v>
      </c>
      <c r="BA439" s="7">
        <f>cesta!BA439/3.75</f>
        <v>17.4906666666667014</v>
      </c>
    </row>
    <row r="440" spans="1:53">
      <c r="A440" s="3" t="s">
        <v>82</v>
      </c>
      <c r="B440" s="9" t="n">
        <v>44582</v>
      </c>
      <c r="C440" s="1" t="s">
        <v>65</v>
      </c>
      <c r="D440" s="4" t="n">
        <v>0.401388888888888928</v>
      </c>
      <c r="E440" s="1" t="s">
        <v>61</v>
      </c>
      <c r="F440" s="7">
        <f>cesta!F440/4.5</f>
        <v>32.9911111111111026</v>
      </c>
      <c r="G440" s="7">
        <f>cesta!G440/4.5</f>
        <v>39.4688888888888982</v>
      </c>
      <c r="H440" s="7">
        <f>cesta!H440/4.5</f>
        <v>38.9911111111111026</v>
      </c>
      <c r="I440" s="7">
        <f>cesta!I440/4.5</f>
        <v>51.3888888888888999</v>
      </c>
      <c r="J440" s="7">
        <f>cesta!J440/6</f>
        <v>3.68999999999999995</v>
      </c>
      <c r="K440" s="7">
        <f>cesta!K440/6</f>
        <v>5.48166666666667002</v>
      </c>
      <c r="L440" s="7">
        <f>cesta!L440/6</f>
        <v>4.99000000000000021</v>
      </c>
      <c r="M440" s="7">
        <f>cesta!M440/6</f>
        <v>9.58999999999999986</v>
      </c>
      <c r="N440" s="7">
        <f>cesta!N440/4.5</f>
        <v>6.49111111111110972</v>
      </c>
      <c r="O440" s="7">
        <f>cesta!O440/4.5</f>
        <v>7.83111111111110958</v>
      </c>
      <c r="P440" s="7">
        <f>cesta!P440/4.5</f>
        <v>7.48888888888888982</v>
      </c>
      <c r="Q440" s="7">
        <f>cesta!Q440/4.5</f>
        <v>11.6799999999999997</v>
      </c>
      <c r="R440" s="7">
        <f>cesta!R440/3.6</f>
        <v>3.38888888888889017</v>
      </c>
      <c r="S440" s="7">
        <f>cesta!S440/3.6</f>
        <v>4.75277777777777999</v>
      </c>
      <c r="T440" s="7">
        <f>cesta!T440/3.6</f>
        <v>4.76944444444445015</v>
      </c>
      <c r="U440" s="7">
        <f>cesta!U440/3.6</f>
        <v>6.08888888888889035</v>
      </c>
      <c r="V440" s="7">
        <f>cesta!V440/3</f>
        <v>3.39000000000000012</v>
      </c>
      <c r="W440" s="7">
        <f>cesta!W440/3</f>
        <v>4.89333333333332998</v>
      </c>
      <c r="X440" s="7">
        <f>cesta!X440/3</f>
        <v>4.69000000000000039</v>
      </c>
      <c r="Y440" s="7">
        <f>cesta!Y440/3</f>
        <v>6.79999999999999982</v>
      </c>
      <c r="Z440" s="7">
        <f>cesta!Z440/12</f>
        <v>3.49000000000000021</v>
      </c>
      <c r="AA440" s="7">
        <f>cesta!AA440/12</f>
        <v>7.26999999999999957</v>
      </c>
      <c r="AB440" s="7">
        <f>cesta!AB440/12</f>
        <v>8.1899999999999995</v>
      </c>
      <c r="AC440" s="7">
        <f>cesta!AC440/12</f>
        <v>9.99000000000000021</v>
      </c>
      <c r="AD440" s="7">
        <f>cesta!AD440/6</f>
        <v>9.5</v>
      </c>
      <c r="AE440" s="7">
        <f>cesta!AE440/6</f>
        <v>12.2100000000000009</v>
      </c>
      <c r="AF440" s="7">
        <f>cesta!AF440/6</f>
        <v>12.3949999999999996</v>
      </c>
      <c r="AG440" s="7">
        <f>cesta!AG440/6</f>
        <v>15.9900000000000002</v>
      </c>
      <c r="AH440" s="7">
        <f>cesta!AH440/1.2</f>
        <v>3.69166666666666998</v>
      </c>
      <c r="AI440" s="7">
        <f>cesta!AI440/1.2</f>
        <v>7.81666666666666998</v>
      </c>
      <c r="AJ440" s="7">
        <f>cesta!AJ440/1.2</f>
        <v>7.9916666666666698</v>
      </c>
      <c r="AK440" s="7">
        <f>cesta!AK440/1.2</f>
        <v>10.1916666666667002</v>
      </c>
      <c r="AL440" s="7">
        <f>cesta!AL440/11.25</f>
        <v>1.48977777777778009</v>
      </c>
      <c r="AM440" s="7">
        <f>cesta!AM440/11.25</f>
        <v>3.66488888888888997</v>
      </c>
      <c r="AN440" s="7">
        <f>cesta!AN440/11.25</f>
        <v>3.79022222222222016</v>
      </c>
      <c r="AO440" s="7">
        <f>cesta!AO440/11.25</f>
        <v>4.99022222222222034</v>
      </c>
      <c r="AP440" s="7">
        <f>cesta!AP440/3</f>
        <v>2.49000000000000021</v>
      </c>
      <c r="AQ440" s="7">
        <f>cesta!AQ440/3</f>
        <v>4.0566666666666702</v>
      </c>
      <c r="AR440" s="7">
        <f>cesta!AR440/3</f>
        <v>4.19000000000000039</v>
      </c>
      <c r="AS440" s="7">
        <f>cesta!AS440/3</f>
        <v>4.88999999999999968</v>
      </c>
      <c r="AT440" s="7">
        <f>cesta!AT440*1.2</f>
        <v>8.3879999999999999</v>
      </c>
      <c r="AU440" s="7">
        <f>cesta!AU440*1.2</f>
        <v>9.92399999999999949</v>
      </c>
      <c r="AV440" s="7">
        <f>cesta!AV440*1.2</f>
        <v>9.9480000000000004</v>
      </c>
      <c r="AW440" s="7">
        <f>cesta!AW440*1.2</f>
        <v>11.484</v>
      </c>
      <c r="AX440" s="7">
        <f>cesta!AX440/3.75</f>
        <v>5.89066666666666983</v>
      </c>
      <c r="AY440" s="7">
        <f>cesta!AY440/3.75</f>
        <v>9.56266666666667042</v>
      </c>
      <c r="AZ440" s="7">
        <f>cesta!AZ440/3.75</f>
        <v>9.18933333333333913</v>
      </c>
      <c r="BA440" s="7">
        <f>cesta!BA440/3.75</f>
        <v>17.4906666666667014</v>
      </c>
    </row>
    <row r="441" spans="1:53">
      <c r="A441" s="3" t="s">
        <v>82</v>
      </c>
      <c r="B441" s="9" t="n">
        <v>44583</v>
      </c>
      <c r="C441" s="1" t="s">
        <v>66</v>
      </c>
      <c r="D441" s="4" t="n">
        <v>0.9875</v>
      </c>
      <c r="E441" s="1" t="s">
        <v>63</v>
      </c>
      <c r="F441" s="7">
        <f>cesta!F441/4.5</f>
        <v>32.9911111111111026</v>
      </c>
      <c r="G441" s="7">
        <f>cesta!G441/4.5</f>
        <v>39.7777777777777999</v>
      </c>
      <c r="H441" s="7">
        <f>cesta!H441/4.5</f>
        <v>39.8955555555556032</v>
      </c>
      <c r="I441" s="7">
        <f>cesta!I441/4.5</f>
        <v>51.3888888888888999</v>
      </c>
      <c r="J441" s="7">
        <f>cesta!J441/6</f>
        <v>3.68999999999999995</v>
      </c>
      <c r="K441" s="7">
        <f>cesta!K441/6</f>
        <v>5.43833333333332991</v>
      </c>
      <c r="L441" s="7">
        <f>cesta!L441/6</f>
        <v>5.08999999999999986</v>
      </c>
      <c r="M441" s="7">
        <f>cesta!M441/6</f>
        <v>9.58999999999999986</v>
      </c>
      <c r="N441" s="7">
        <f>cesta!N441/4.5</f>
        <v>5.88888888888889017</v>
      </c>
      <c r="O441" s="7">
        <f>cesta!O441/4.5</f>
        <v>7.82666666666666977</v>
      </c>
      <c r="P441" s="7">
        <f>cesta!P441/4.5</f>
        <v>7.78888888888888964</v>
      </c>
      <c r="Q441" s="7">
        <f>cesta!Q441/4.5</f>
        <v>11.6799999999999997</v>
      </c>
      <c r="R441" s="7">
        <f>cesta!R441/3.6</f>
        <v>3.38888888888889017</v>
      </c>
      <c r="S441" s="7">
        <f>cesta!S441/3.6</f>
        <v>4.72499999999999964</v>
      </c>
      <c r="T441" s="7">
        <f>cesta!T441/3.6</f>
        <v>4.71944444444443967</v>
      </c>
      <c r="U441" s="7">
        <f>cesta!U441/3.6</f>
        <v>6.08888888888889035</v>
      </c>
      <c r="V441" s="7">
        <f>cesta!V441/3</f>
        <v>3.35000000000000009</v>
      </c>
      <c r="W441" s="7">
        <f>cesta!W441/3</f>
        <v>4.9266666666666703</v>
      </c>
      <c r="X441" s="7">
        <f>cesta!X441/3</f>
        <v>4.75</v>
      </c>
      <c r="Y441" s="7">
        <f>cesta!Y441/3</f>
        <v>6.88999999999999968</v>
      </c>
      <c r="Z441" s="7">
        <f>cesta!Z441/12</f>
        <v>3.49000000000000021</v>
      </c>
      <c r="AA441" s="7">
        <f>cesta!AA441/12</f>
        <v>7.66000000000000014</v>
      </c>
      <c r="AB441" s="7">
        <f>cesta!AB441/12</f>
        <v>8.39000000000000057</v>
      </c>
      <c r="AC441" s="7">
        <f>cesta!AC441/12</f>
        <v>10.5</v>
      </c>
      <c r="AD441" s="7">
        <f>cesta!AD441/6</f>
        <v>9.5</v>
      </c>
      <c r="AE441" s="7">
        <f>cesta!AE441/6</f>
        <v>12.1549999999999994</v>
      </c>
      <c r="AF441" s="7">
        <f>cesta!AF441/6</f>
        <v>12.3949999999999996</v>
      </c>
      <c r="AG441" s="7">
        <f>cesta!AG441/6</f>
        <v>15.9900000000000002</v>
      </c>
      <c r="AH441" s="7">
        <f>cesta!AH441/1.2</f>
        <v>3.69166666666666998</v>
      </c>
      <c r="AI441" s="7">
        <f>cesta!AI441/1.2</f>
        <v>7.85833333333332984</v>
      </c>
      <c r="AJ441" s="7">
        <f>cesta!AJ441/1.2</f>
        <v>7.9916666666666698</v>
      </c>
      <c r="AK441" s="7">
        <f>cesta!AK441/1.2</f>
        <v>10.9916666666666991</v>
      </c>
      <c r="AL441" s="7">
        <f>cesta!AL441/11.25</f>
        <v>2.99022222222221998</v>
      </c>
      <c r="AM441" s="7">
        <f>cesta!AM441/11.25</f>
        <v>3.93244444444444987</v>
      </c>
      <c r="AN441" s="7">
        <f>cesta!AN441/11.25</f>
        <v>3.99022222222221998</v>
      </c>
      <c r="AO441" s="7">
        <f>cesta!AO441/11.25</f>
        <v>4.99022222222222034</v>
      </c>
      <c r="AP441" s="7">
        <f>cesta!AP441/3</f>
        <v>2.49000000000000021</v>
      </c>
      <c r="AQ441" s="7">
        <f>cesta!AQ441/3</f>
        <v>4.12000000000000011</v>
      </c>
      <c r="AR441" s="7">
        <f>cesta!AR441/3</f>
        <v>4.21999999999999975</v>
      </c>
      <c r="AS441" s="7">
        <f>cesta!AS441/3</f>
        <v>4.88999999999999968</v>
      </c>
      <c r="AT441" s="7">
        <f>cesta!AT441*1.2</f>
        <v>8.48399999999999999</v>
      </c>
      <c r="AU441" s="7">
        <f>cesta!AU441*1.2</f>
        <v>9.92399999999999949</v>
      </c>
      <c r="AV441" s="7">
        <f>cesta!AV441*1.2</f>
        <v>9.9480000000000004</v>
      </c>
      <c r="AW441" s="7">
        <f>cesta!AW441*1.2</f>
        <v>11.484</v>
      </c>
      <c r="AX441" s="7">
        <f>cesta!AX441/3.75</f>
        <v>5.89066666666666983</v>
      </c>
      <c r="AY441" s="7">
        <f>cesta!AY441/3.75</f>
        <v>10.1786666666667003</v>
      </c>
      <c r="AZ441" s="7">
        <f>cesta!AZ441/3.75</f>
        <v>9.69066666666667054</v>
      </c>
      <c r="BA441" s="7">
        <f>cesta!BA441/3.75</f>
        <v>17.4906666666667014</v>
      </c>
    </row>
    <row r="442" spans="1:53">
      <c r="A442" s="3" t="s">
        <v>82</v>
      </c>
      <c r="B442" s="9" t="n">
        <v>44584</v>
      </c>
      <c r="C442" s="1" t="s">
        <v>67</v>
      </c>
      <c r="D442" s="4" t="n">
        <v>0.523611111111111249</v>
      </c>
      <c r="E442" s="1" t="s">
        <v>59</v>
      </c>
      <c r="F442" s="7">
        <f>cesta!F442/4.5</f>
        <v>32.9911111111111026</v>
      </c>
      <c r="G442" s="7">
        <f>cesta!G442/4.5</f>
        <v>39.8866666666666987</v>
      </c>
      <c r="H442" s="7">
        <f>cesta!H442/4.5</f>
        <v>39.8999999999999986</v>
      </c>
      <c r="I442" s="7">
        <f>cesta!I442/4.5</f>
        <v>51.3888888888888999</v>
      </c>
      <c r="J442" s="7">
        <f>cesta!J442/6</f>
        <v>3.68999999999999995</v>
      </c>
      <c r="K442" s="7">
        <f>cesta!K442/6</f>
        <v>5.43833333333332991</v>
      </c>
      <c r="L442" s="7">
        <f>cesta!L442/6</f>
        <v>5.08999999999999986</v>
      </c>
      <c r="M442" s="7">
        <f>cesta!M442/6</f>
        <v>9.58999999999999986</v>
      </c>
      <c r="N442" s="7">
        <f>cesta!N442/4.5</f>
        <v>5.88888888888889017</v>
      </c>
      <c r="O442" s="7">
        <f>cesta!O442/4.5</f>
        <v>7.82666666666666977</v>
      </c>
      <c r="P442" s="7">
        <f>cesta!P442/4.5</f>
        <v>7.78888888888888964</v>
      </c>
      <c r="Q442" s="7">
        <f>cesta!Q442/4.5</f>
        <v>11.6799999999999997</v>
      </c>
      <c r="R442" s="7">
        <f>cesta!R442/3.6</f>
        <v>3.38888888888889017</v>
      </c>
      <c r="S442" s="7">
        <f>cesta!S442/3.6</f>
        <v>4.71944444444443967</v>
      </c>
      <c r="T442" s="7">
        <f>cesta!T442/3.6</f>
        <v>4.71944444444443967</v>
      </c>
      <c r="U442" s="7">
        <f>cesta!U442/3.6</f>
        <v>6.08888888888889035</v>
      </c>
      <c r="V442" s="7">
        <f>cesta!V442/3</f>
        <v>3.35000000000000009</v>
      </c>
      <c r="W442" s="7">
        <f>cesta!W442/3</f>
        <v>4.89666666666667005</v>
      </c>
      <c r="X442" s="7">
        <f>cesta!X442/3</f>
        <v>4.71999999999999975</v>
      </c>
      <c r="Y442" s="7">
        <f>cesta!Y442/3</f>
        <v>6.88999999999999968</v>
      </c>
      <c r="Z442" s="7">
        <f>cesta!Z442/12</f>
        <v>3.49000000000000021</v>
      </c>
      <c r="AA442" s="7">
        <f>cesta!AA442/12</f>
        <v>7.4291666666666698</v>
      </c>
      <c r="AB442" s="7">
        <f>cesta!AB442/12</f>
        <v>7.99000000000000021</v>
      </c>
      <c r="AC442" s="7">
        <f>cesta!AC442/12</f>
        <v>9.99000000000000021</v>
      </c>
      <c r="AD442" s="7">
        <f>cesta!AD442/6</f>
        <v>9.5</v>
      </c>
      <c r="AE442" s="7">
        <f>cesta!AE442/6</f>
        <v>12.1549999999999994</v>
      </c>
      <c r="AF442" s="7">
        <f>cesta!AF442/6</f>
        <v>12.3949999999999996</v>
      </c>
      <c r="AG442" s="7">
        <f>cesta!AG442/6</f>
        <v>15.9900000000000002</v>
      </c>
      <c r="AH442" s="7">
        <f>cesta!AH442/1.2</f>
        <v>3.69166666666666998</v>
      </c>
      <c r="AI442" s="7">
        <f>cesta!AI442/1.2</f>
        <v>7.85833333333332984</v>
      </c>
      <c r="AJ442" s="7">
        <f>cesta!AJ442/1.2</f>
        <v>7.9916666666666698</v>
      </c>
      <c r="AK442" s="7">
        <f>cesta!AK442/1.2</f>
        <v>10.9916666666666991</v>
      </c>
      <c r="AL442" s="7">
        <f>cesta!AL442/11.25</f>
        <v>2.99022222222221998</v>
      </c>
      <c r="AM442" s="7">
        <f>cesta!AM442/11.25</f>
        <v>3.86133333333332995</v>
      </c>
      <c r="AN442" s="7">
        <f>cesta!AN442/11.25</f>
        <v>3.79022222222222016</v>
      </c>
      <c r="AO442" s="7">
        <f>cesta!AO442/11.25</f>
        <v>4.99022222222222034</v>
      </c>
      <c r="AP442" s="7">
        <f>cesta!AP442/3</f>
        <v>2.49000000000000021</v>
      </c>
      <c r="AQ442" s="7">
        <f>cesta!AQ442/3</f>
        <v>4.13999999999999968</v>
      </c>
      <c r="AR442" s="7">
        <f>cesta!AR442/3</f>
        <v>4.25</v>
      </c>
      <c r="AS442" s="7">
        <f>cesta!AS442/3</f>
        <v>4.88999999999999968</v>
      </c>
      <c r="AT442" s="7">
        <f>cesta!AT442*1.2</f>
        <v>8.48399999999999999</v>
      </c>
      <c r="AU442" s="7">
        <f>cesta!AU442*1.2</f>
        <v>9.92399999999999949</v>
      </c>
      <c r="AV442" s="7">
        <f>cesta!AV442*1.2</f>
        <v>9.9480000000000004</v>
      </c>
      <c r="AW442" s="7">
        <f>cesta!AW442*1.2</f>
        <v>11.484</v>
      </c>
      <c r="AX442" s="7">
        <f>cesta!AX442/3.75</f>
        <v>5.89066666666666983</v>
      </c>
      <c r="AY442" s="7">
        <f>cesta!AY442/3.75</f>
        <v>10.1706666666666994</v>
      </c>
      <c r="AZ442" s="7">
        <f>cesta!AZ442/3.75</f>
        <v>9.64000000000000057</v>
      </c>
      <c r="BA442" s="7">
        <f>cesta!BA442/3.75</f>
        <v>17.4906666666667014</v>
      </c>
    </row>
    <row r="443" spans="1:53">
      <c r="A443" s="3" t="s">
        <v>82</v>
      </c>
      <c r="B443" s="9" t="n">
        <v>44585</v>
      </c>
      <c r="C443" s="1" t="s">
        <v>58</v>
      </c>
      <c r="D443" s="4" t="n">
        <v>0.4375</v>
      </c>
      <c r="E443" s="1" t="s">
        <v>61</v>
      </c>
      <c r="F443" s="7">
        <f>cesta!F443/4.5</f>
        <v>32.9911111111111026</v>
      </c>
      <c r="G443" s="7">
        <f>cesta!G443/4.5</f>
        <v>39.706666666666699</v>
      </c>
      <c r="H443" s="7">
        <f>cesta!H443/4.5</f>
        <v>39.8888888888888999</v>
      </c>
      <c r="I443" s="7">
        <f>cesta!I443/4.5</f>
        <v>51.3888888888888999</v>
      </c>
      <c r="J443" s="7">
        <f>cesta!J443/6</f>
        <v>3.68999999999999995</v>
      </c>
      <c r="K443" s="7">
        <f>cesta!K443/6</f>
        <v>5.45333333333332959</v>
      </c>
      <c r="L443" s="7">
        <f>cesta!L443/6</f>
        <v>5.08999999999999986</v>
      </c>
      <c r="M443" s="7">
        <f>cesta!M443/6</f>
        <v>9.58999999999999986</v>
      </c>
      <c r="N443" s="7">
        <f>cesta!N443/4.5</f>
        <v>5.88888888888889017</v>
      </c>
      <c r="O443" s="7">
        <f>cesta!O443/4.5</f>
        <v>7.82444444444444986</v>
      </c>
      <c r="P443" s="7">
        <f>cesta!P443/4.5</f>
        <v>7.78888888888888964</v>
      </c>
      <c r="Q443" s="7">
        <f>cesta!Q443/4.5</f>
        <v>11.6799999999999997</v>
      </c>
      <c r="R443" s="7">
        <f>cesta!R443/3.6</f>
        <v>3.38888888888889017</v>
      </c>
      <c r="S443" s="7">
        <f>cesta!S443/3.6</f>
        <v>4.72499999999999964</v>
      </c>
      <c r="T443" s="7">
        <f>cesta!T443/3.6</f>
        <v>4.68888888888888999</v>
      </c>
      <c r="U443" s="7">
        <f>cesta!U443/3.6</f>
        <v>6.08888888888889035</v>
      </c>
      <c r="V443" s="7">
        <f>cesta!V443/3</f>
        <v>3.35000000000000009</v>
      </c>
      <c r="W443" s="7">
        <f>cesta!W443/3</f>
        <v>4.9266666666666703</v>
      </c>
      <c r="X443" s="7">
        <f>cesta!X443/3</f>
        <v>4.75</v>
      </c>
      <c r="Y443" s="7">
        <f>cesta!Y443/3</f>
        <v>6.88999999999999968</v>
      </c>
      <c r="Z443" s="7">
        <f>cesta!Z443/12</f>
        <v>3.49000000000000021</v>
      </c>
      <c r="AA443" s="7">
        <f>cesta!AA443/12</f>
        <v>7.21583333333332977</v>
      </c>
      <c r="AB443" s="7">
        <f>cesta!AB443/12</f>
        <v>7.79000000000000004</v>
      </c>
      <c r="AC443" s="7">
        <f>cesta!AC443/12</f>
        <v>9.99000000000000021</v>
      </c>
      <c r="AD443" s="7">
        <f>cesta!AD443/6</f>
        <v>9.5</v>
      </c>
      <c r="AE443" s="7">
        <f>cesta!AE443/6</f>
        <v>11.8766666666667007</v>
      </c>
      <c r="AF443" s="7">
        <f>cesta!AF443/6</f>
        <v>11.3949999999999996</v>
      </c>
      <c r="AG443" s="7">
        <f>cesta!AG443/6</f>
        <v>15.9900000000000002</v>
      </c>
      <c r="AH443" s="7">
        <f>cesta!AH443/1.2</f>
        <v>3.69166666666666998</v>
      </c>
      <c r="AI443" s="7">
        <f>cesta!AI443/1.2</f>
        <v>7.85833333333332984</v>
      </c>
      <c r="AJ443" s="7">
        <f>cesta!AJ443/1.2</f>
        <v>7.9916666666666698</v>
      </c>
      <c r="AK443" s="7">
        <f>cesta!AK443/1.2</f>
        <v>11.3916666666666995</v>
      </c>
      <c r="AL443" s="7">
        <f>cesta!AL443/11.25</f>
        <v>2.99022222222221998</v>
      </c>
      <c r="AM443" s="7">
        <f>cesta!AM443/11.25</f>
        <v>3.88977777777778009</v>
      </c>
      <c r="AN443" s="7">
        <f>cesta!AN443/11.25</f>
        <v>3.79022222222222016</v>
      </c>
      <c r="AO443" s="7">
        <f>cesta!AO443/11.25</f>
        <v>4.99022222222222034</v>
      </c>
      <c r="AP443" s="7">
        <f>cesta!AP443/3</f>
        <v>2.49000000000000021</v>
      </c>
      <c r="AQ443" s="7">
        <f>cesta!AQ443/3</f>
        <v>4.10666666666667002</v>
      </c>
      <c r="AR443" s="7">
        <f>cesta!AR443/3</f>
        <v>4.21999999999999975</v>
      </c>
      <c r="AS443" s="7">
        <f>cesta!AS443/3</f>
        <v>4.88999999999999968</v>
      </c>
      <c r="AT443" s="7">
        <f>cesta!AT443*1.2</f>
        <v>8.48399999999999999</v>
      </c>
      <c r="AU443" s="7">
        <f>cesta!AU443*1.2</f>
        <v>9.87599999999999945</v>
      </c>
      <c r="AV443" s="7">
        <f>cesta!AV443*1.2</f>
        <v>9.8879999999999999</v>
      </c>
      <c r="AW443" s="7">
        <f>cesta!AW443*1.2</f>
        <v>11.484</v>
      </c>
      <c r="AX443" s="7">
        <f>cesta!AX443/3.75</f>
        <v>5.89066666666666983</v>
      </c>
      <c r="AY443" s="7">
        <f>cesta!AY443/3.75</f>
        <v>10.1386666666666994</v>
      </c>
      <c r="AZ443" s="7">
        <f>cesta!AZ443/3.75</f>
        <v>9.58933333333333948</v>
      </c>
      <c r="BA443" s="7">
        <f>cesta!BA443/3.75</f>
        <v>17.4906666666667014</v>
      </c>
    </row>
    <row r="444" spans="1:53">
      <c r="A444" s="3" t="s">
        <v>82</v>
      </c>
      <c r="B444" s="9" t="n">
        <v>44586</v>
      </c>
      <c r="C444" s="1" t="s">
        <v>60</v>
      </c>
      <c r="D444" s="4" t="n">
        <v>0.422222222222222232</v>
      </c>
      <c r="E444" s="1" t="s">
        <v>61</v>
      </c>
      <c r="F444" s="7">
        <f>cesta!F444/4.5</f>
        <v>32.9911111111111026</v>
      </c>
      <c r="G444" s="7">
        <f>cesta!G444/4.5</f>
        <v>39.5133333333332999</v>
      </c>
      <c r="H444" s="7">
        <f>cesta!H444/4.5</f>
        <v>39.8999999999999986</v>
      </c>
      <c r="I444" s="7">
        <f>cesta!I444/4.5</f>
        <v>44.9911111111111026</v>
      </c>
      <c r="J444" s="7">
        <f>cesta!J444/6</f>
        <v>3.68999999999999995</v>
      </c>
      <c r="K444" s="7">
        <f>cesta!K444/6</f>
        <v>5.43333333333333002</v>
      </c>
      <c r="L444" s="7">
        <f>cesta!L444/6</f>
        <v>4.99000000000000021</v>
      </c>
      <c r="M444" s="7">
        <f>cesta!M444/6</f>
        <v>9.58999999999999986</v>
      </c>
      <c r="N444" s="7">
        <f>cesta!N444/4.5</f>
        <v>6.28888888888888964</v>
      </c>
      <c r="O444" s="7">
        <f>cesta!O444/4.5</f>
        <v>7.88444444444445036</v>
      </c>
      <c r="P444" s="7">
        <f>cesta!P444/4.5</f>
        <v>7.78888888888888964</v>
      </c>
      <c r="Q444" s="7">
        <f>cesta!Q444/4.5</f>
        <v>11.6799999999999997</v>
      </c>
      <c r="R444" s="7">
        <f>cesta!R444/3.6</f>
        <v>3.38888888888889017</v>
      </c>
      <c r="S444" s="7">
        <f>cesta!S444/3.6</f>
        <v>4.76111111111111018</v>
      </c>
      <c r="T444" s="7">
        <f>cesta!T444/3.6</f>
        <v>4.78888888888888964</v>
      </c>
      <c r="U444" s="7">
        <f>cesta!U444/3.6</f>
        <v>5.98888888888888982</v>
      </c>
      <c r="V444" s="7">
        <f>cesta!V444/3</f>
        <v>3.35000000000000009</v>
      </c>
      <c r="W444" s="7">
        <f>cesta!W444/3</f>
        <v>5.04333333333333034</v>
      </c>
      <c r="X444" s="7">
        <f>cesta!X444/3</f>
        <v>4.99000000000000021</v>
      </c>
      <c r="Y444" s="7">
        <f>cesta!Y444/3</f>
        <v>6.88999999999999968</v>
      </c>
      <c r="Z444" s="7">
        <f>cesta!Z444/12</f>
        <v>3.49000000000000021</v>
      </c>
      <c r="AA444" s="7">
        <f>cesta!AA444/12</f>
        <v>6.96833333333333016</v>
      </c>
      <c r="AB444" s="7">
        <f>cesta!AB444/12</f>
        <v>7.58999999999999986</v>
      </c>
      <c r="AC444" s="7">
        <f>cesta!AC444/12</f>
        <v>8.99000000000000021</v>
      </c>
      <c r="AD444" s="7">
        <f>cesta!AD444/6</f>
        <v>9.99000000000000021</v>
      </c>
      <c r="AE444" s="7">
        <f>cesta!AE444/6</f>
        <v>12.3516666666667003</v>
      </c>
      <c r="AF444" s="7">
        <f>cesta!AF444/6</f>
        <v>12.8000000000000007</v>
      </c>
      <c r="AG444" s="7">
        <f>cesta!AG444/6</f>
        <v>13.9900000000000002</v>
      </c>
      <c r="AH444" s="7">
        <f>cesta!AH444/1.2</f>
        <v>3.69166666666666998</v>
      </c>
      <c r="AI444" s="7">
        <f>cesta!AI444/1.2</f>
        <v>7.90000000000000036</v>
      </c>
      <c r="AJ444" s="7">
        <f>cesta!AJ444/1.2</f>
        <v>7.9916666666666698</v>
      </c>
      <c r="AK444" s="7">
        <f>cesta!AK444/1.2</f>
        <v>11.3916666666666995</v>
      </c>
      <c r="AL444" s="7">
        <f>cesta!AL444/11.25</f>
        <v>2.99022222222221998</v>
      </c>
      <c r="AM444" s="7">
        <f>cesta!AM444/11.25</f>
        <v>3.8702222222222197</v>
      </c>
      <c r="AN444" s="7">
        <f>cesta!AN444/11.25</f>
        <v>3.99022222222221998</v>
      </c>
      <c r="AO444" s="7">
        <f>cesta!AO444/11.25</f>
        <v>4.99022222222222034</v>
      </c>
      <c r="AP444" s="7">
        <f>cesta!AP444/3</f>
        <v>2.49000000000000021</v>
      </c>
      <c r="AQ444" s="7">
        <f>cesta!AQ444/3</f>
        <v>4.08999999999999986</v>
      </c>
      <c r="AR444" s="7">
        <f>cesta!AR444/3</f>
        <v>4.26999999999999957</v>
      </c>
      <c r="AS444" s="7">
        <f>cesta!AS444/3</f>
        <v>4.88999999999999968</v>
      </c>
      <c r="AT444" s="7">
        <f>cesta!AT444*1.2</f>
        <v>8.3879999999999999</v>
      </c>
      <c r="AU444" s="7">
        <f>cesta!AU444*1.2</f>
        <v>9.86400000000000077</v>
      </c>
      <c r="AV444" s="7">
        <f>cesta!AV444*1.2</f>
        <v>9.92399999999999949</v>
      </c>
      <c r="AW444" s="7">
        <f>cesta!AW444*1.2</f>
        <v>11.484</v>
      </c>
      <c r="AX444" s="7">
        <f>cesta!AX444/3.75</f>
        <v>5.89066666666666983</v>
      </c>
      <c r="AY444" s="7">
        <f>cesta!AY444/3.75</f>
        <v>10.1333333333333009</v>
      </c>
      <c r="AZ444" s="7">
        <f>cesta!AZ444/3.75</f>
        <v>9.89066666666666983</v>
      </c>
      <c r="BA444" s="7">
        <f>cesta!BA444/3.75</f>
        <v>17.4906666666667014</v>
      </c>
    </row>
    <row r="445" spans="1:53">
      <c r="A445" s="3" t="s">
        <v>82</v>
      </c>
      <c r="B445" s="9" t="n">
        <v>44587</v>
      </c>
      <c r="C445" s="1" t="s">
        <v>62</v>
      </c>
      <c r="D445" s="4" t="n">
        <v>0.511805555555555536</v>
      </c>
      <c r="E445" s="1" t="s">
        <v>59</v>
      </c>
      <c r="F445" s="7">
        <f>cesta!F445/4.5</f>
        <v>32.9911111111111026</v>
      </c>
      <c r="G445" s="7">
        <f>cesta!G445/4.5</f>
        <v>39.2333333333332988</v>
      </c>
      <c r="H445" s="7">
        <f>cesta!H445/4.5</f>
        <v>38.9911111111111026</v>
      </c>
      <c r="I445" s="7">
        <f>cesta!I445/4.5</f>
        <v>51.3888888888888999</v>
      </c>
      <c r="J445" s="7">
        <f>cesta!J445/6</f>
        <v>3.68999999999999995</v>
      </c>
      <c r="K445" s="7">
        <f>cesta!K445/6</f>
        <v>5.43333333333333002</v>
      </c>
      <c r="L445" s="7">
        <f>cesta!L445/6</f>
        <v>4.99000000000000021</v>
      </c>
      <c r="M445" s="7">
        <f>cesta!M445/6</f>
        <v>9.58999999999999986</v>
      </c>
      <c r="N445" s="7">
        <f>cesta!N445/4.5</f>
        <v>6.49111111111110972</v>
      </c>
      <c r="O445" s="7">
        <f>cesta!O445/4.5</f>
        <v>7.97111111111111015</v>
      </c>
      <c r="P445" s="7">
        <f>cesta!P445/4.5</f>
        <v>7.89111111111111008</v>
      </c>
      <c r="Q445" s="7">
        <f>cesta!Q445/4.5</f>
        <v>11.6799999999999997</v>
      </c>
      <c r="R445" s="7">
        <f>cesta!R445/3.6</f>
        <v>3.48888888888888982</v>
      </c>
      <c r="S445" s="7">
        <f>cesta!S445/3.6</f>
        <v>4.81388888888888999</v>
      </c>
      <c r="T445" s="7">
        <f>cesta!T445/3.6</f>
        <v>4.88888888888889017</v>
      </c>
      <c r="U445" s="7">
        <f>cesta!U445/3.6</f>
        <v>6.08888888888889035</v>
      </c>
      <c r="V445" s="7">
        <f>cesta!V445/3</f>
        <v>3.39000000000000012</v>
      </c>
      <c r="W445" s="7">
        <f>cesta!W445/3</f>
        <v>5.09666666666667023</v>
      </c>
      <c r="X445" s="7">
        <f>cesta!X445/3</f>
        <v>4.99000000000000021</v>
      </c>
      <c r="Y445" s="7">
        <f>cesta!Y445/3</f>
        <v>6.88999999999999968</v>
      </c>
      <c r="Z445" s="7">
        <f>cesta!Z445/12</f>
        <v>3.49000000000000021</v>
      </c>
      <c r="AA445" s="7">
        <f>cesta!AA445/12</f>
        <v>6.91583333333332995</v>
      </c>
      <c r="AB445" s="7">
        <f>cesta!AB445/12</f>
        <v>7.54499999999999993</v>
      </c>
      <c r="AC445" s="7">
        <f>cesta!AC445/12</f>
        <v>8.99000000000000021</v>
      </c>
      <c r="AD445" s="7">
        <f>cesta!AD445/6</f>
        <v>9.5</v>
      </c>
      <c r="AE445" s="7">
        <f>cesta!AE445/6</f>
        <v>10.8533333333332997</v>
      </c>
      <c r="AF445" s="7">
        <f>cesta!AF445/6</f>
        <v>9.99000000000000021</v>
      </c>
      <c r="AG445" s="7">
        <f>cesta!AG445/6</f>
        <v>12.8000000000000007</v>
      </c>
      <c r="AH445" s="7">
        <f>cesta!AH445/1.2</f>
        <v>3.69166666666666998</v>
      </c>
      <c r="AI445" s="7">
        <f>cesta!AI445/1.2</f>
        <v>7.90000000000000036</v>
      </c>
      <c r="AJ445" s="7">
        <f>cesta!AJ445/1.2</f>
        <v>7.9916666666666698</v>
      </c>
      <c r="AK445" s="7">
        <f>cesta!AK445/1.2</f>
        <v>11.3916666666666995</v>
      </c>
      <c r="AL445" s="7">
        <f>cesta!AL445/11.25</f>
        <v>2.99022222222221998</v>
      </c>
      <c r="AM445" s="7">
        <f>cesta!AM445/11.25</f>
        <v>3.91733333333333</v>
      </c>
      <c r="AN445" s="7">
        <f>cesta!AN445/11.25</f>
        <v>3.99022222222221998</v>
      </c>
      <c r="AO445" s="7">
        <f>cesta!AO445/11.25</f>
        <v>4.99022222222222034</v>
      </c>
      <c r="AP445" s="7">
        <f>cesta!AP445/3</f>
        <v>2.49000000000000021</v>
      </c>
      <c r="AQ445" s="7">
        <f>cesta!AQ445/3</f>
        <v>4.08999999999999986</v>
      </c>
      <c r="AR445" s="7">
        <f>cesta!AR445/3</f>
        <v>4.26999999999999957</v>
      </c>
      <c r="AS445" s="7">
        <f>cesta!AS445/3</f>
        <v>4.88999999999999968</v>
      </c>
      <c r="AT445" s="7">
        <f>cesta!AT445*1.2</f>
        <v>8.3879999999999999</v>
      </c>
      <c r="AU445" s="7">
        <f>cesta!AU445*1.2</f>
        <v>9.81600000000000072</v>
      </c>
      <c r="AV445" s="7">
        <f>cesta!AV445*1.2</f>
        <v>9.8879999999999999</v>
      </c>
      <c r="AW445" s="7">
        <f>cesta!AW445*1.2</f>
        <v>11.484</v>
      </c>
      <c r="AX445" s="7">
        <f>cesta!AX445/3.75</f>
        <v>5.89066666666666983</v>
      </c>
      <c r="AY445" s="7">
        <f>cesta!AY445/3.75</f>
        <v>9.74133333333334051</v>
      </c>
      <c r="AZ445" s="7">
        <f>cesta!AZ445/3.75</f>
        <v>9.09066666666666912</v>
      </c>
      <c r="BA445" s="7">
        <f>cesta!BA445/3.75</f>
        <v>17.5173333333333012</v>
      </c>
    </row>
    <row r="446" spans="1:53">
      <c r="A446" s="3" t="s">
        <v>82</v>
      </c>
      <c r="B446" s="9" t="n">
        <v>44588</v>
      </c>
      <c r="C446" s="1" t="s">
        <v>64</v>
      </c>
      <c r="D446" s="4" t="n">
        <v>0.501388888888888928</v>
      </c>
      <c r="E446" s="1" t="s">
        <v>59</v>
      </c>
      <c r="F446" s="7">
        <f>cesta!F446/4.5</f>
        <v>35.9911111111111026</v>
      </c>
      <c r="G446" s="7">
        <f>cesta!G446/4.5</f>
        <v>40.577777777777797</v>
      </c>
      <c r="H446" s="7">
        <f>cesta!H446/4.5</f>
        <v>39.9911111111111026</v>
      </c>
      <c r="I446" s="7">
        <f>cesta!I446/4.5</f>
        <v>51.3888888888888999</v>
      </c>
      <c r="J446" s="7">
        <f>cesta!J446/6</f>
        <v>3.68999999999999995</v>
      </c>
      <c r="K446" s="7">
        <f>cesta!K446/6</f>
        <v>5.48166666666667002</v>
      </c>
      <c r="L446" s="7">
        <f>cesta!L446/6</f>
        <v>5.19000000000000039</v>
      </c>
      <c r="M446" s="7">
        <f>cesta!M446/6</f>
        <v>9.58999999999999986</v>
      </c>
      <c r="N446" s="7">
        <f>cesta!N446/4.5</f>
        <v>6.49111111111110972</v>
      </c>
      <c r="O446" s="7">
        <f>cesta!O446/4.5</f>
        <v>7.9422222222222203</v>
      </c>
      <c r="P446" s="7">
        <f>cesta!P446/4.5</f>
        <v>7.78888888888888964</v>
      </c>
      <c r="Q446" s="7">
        <f>cesta!Q446/4.5</f>
        <v>11.6799999999999997</v>
      </c>
      <c r="R446" s="7">
        <f>cesta!R446/3.6</f>
        <v>3.48888888888888982</v>
      </c>
      <c r="S446" s="7">
        <f>cesta!S446/3.6</f>
        <v>4.82222222222222019</v>
      </c>
      <c r="T446" s="7">
        <f>cesta!T446/3.6</f>
        <v>4.91944444444444962</v>
      </c>
      <c r="U446" s="7">
        <f>cesta!U446/3.6</f>
        <v>6.08888888888889035</v>
      </c>
      <c r="V446" s="7">
        <f>cesta!V446/3</f>
        <v>3.35000000000000009</v>
      </c>
      <c r="W446" s="7">
        <f>cesta!W446/3</f>
        <v>4.93666666666667009</v>
      </c>
      <c r="X446" s="7">
        <f>cesta!X446/3</f>
        <v>4.69000000000000039</v>
      </c>
      <c r="Y446" s="7">
        <f>cesta!Y446/3</f>
        <v>6.88999999999999968</v>
      </c>
      <c r="Z446" s="7">
        <f>cesta!Z446/12</f>
        <v>3.49000000000000021</v>
      </c>
      <c r="AA446" s="7">
        <f>cesta!AA446/12</f>
        <v>6.46333333333333027</v>
      </c>
      <c r="AB446" s="7">
        <f>cesta!AB446/12</f>
        <v>7.25</v>
      </c>
      <c r="AC446" s="7">
        <f>cesta!AC446/12</f>
        <v>8.99000000000000021</v>
      </c>
      <c r="AD446" s="7">
        <f>cesta!AD446/6</f>
        <v>9.5</v>
      </c>
      <c r="AE446" s="7">
        <f>cesta!AE446/6</f>
        <v>12.6533333333333005</v>
      </c>
      <c r="AF446" s="7">
        <f>cesta!AF446/6</f>
        <v>12.8000000000000007</v>
      </c>
      <c r="AG446" s="7">
        <f>cesta!AG446/6</f>
        <v>15.9900000000000002</v>
      </c>
      <c r="AH446" s="7">
        <f>cesta!AH446/1.2</f>
        <v>3.69166666666666998</v>
      </c>
      <c r="AI446" s="7">
        <f>cesta!AI446/1.2</f>
        <v>7.85833333333332984</v>
      </c>
      <c r="AJ446" s="7">
        <f>cesta!AJ446/1.2</f>
        <v>7.9916666666666698</v>
      </c>
      <c r="AK446" s="7">
        <f>cesta!AK446/1.2</f>
        <v>11.3916666666666995</v>
      </c>
      <c r="AL446" s="7">
        <f>cesta!AL446/11.25</f>
        <v>2.99022222222221998</v>
      </c>
      <c r="AM446" s="7">
        <f>cesta!AM446/11.25</f>
        <v>3.94044444444444011</v>
      </c>
      <c r="AN446" s="7">
        <f>cesta!AN446/11.25</f>
        <v>3.99022222222221998</v>
      </c>
      <c r="AO446" s="7">
        <f>cesta!AO446/11.25</f>
        <v>4.99022222222222034</v>
      </c>
      <c r="AP446" s="7">
        <f>cesta!AP446/3</f>
        <v>2.49000000000000021</v>
      </c>
      <c r="AQ446" s="7">
        <f>cesta!AQ446/3</f>
        <v>4.03000000000000025</v>
      </c>
      <c r="AR446" s="7">
        <f>cesta!AR446/3</f>
        <v>4.25</v>
      </c>
      <c r="AS446" s="7">
        <f>cesta!AS446/3</f>
        <v>4.88999999999999968</v>
      </c>
      <c r="AT446" s="7">
        <f>cesta!AT446*1.2</f>
        <v>8.7840000000000007</v>
      </c>
      <c r="AU446" s="7">
        <f>cesta!AU446*1.2</f>
        <v>9.97199999999999953</v>
      </c>
      <c r="AV446" s="7">
        <f>cesta!AV446*1.2</f>
        <v>9.79199999999999982</v>
      </c>
      <c r="AW446" s="7">
        <f>cesta!AW446*1.2</f>
        <v>13.3800000000000008</v>
      </c>
      <c r="AX446" s="7">
        <f>cesta!AX446/3.75</f>
        <v>5.89066666666666983</v>
      </c>
      <c r="AY446" s="7">
        <f>cesta!AY446/3.75</f>
        <v>9.39466666666666939</v>
      </c>
      <c r="AZ446" s="7">
        <f>cesta!AZ446/3.75</f>
        <v>8.98933333333332918</v>
      </c>
      <c r="BA446" s="7">
        <f>cesta!BA446/3.75</f>
        <v>15.8906666666667</v>
      </c>
    </row>
    <row r="447" spans="1:53">
      <c r="A447" s="3" t="s">
        <v>82</v>
      </c>
      <c r="B447" s="9" t="n">
        <v>44589</v>
      </c>
      <c r="C447" s="1" t="s">
        <v>65</v>
      </c>
      <c r="D447" s="4" t="n">
        <v>0.438194444444444464</v>
      </c>
      <c r="E447" s="1" t="s">
        <v>61</v>
      </c>
      <c r="F447" s="7">
        <f>cesta!F447/4.5</f>
        <v>32.9911111111111026</v>
      </c>
      <c r="G447" s="7">
        <f>cesta!G447/4.5</f>
        <v>39.1799999999999997</v>
      </c>
      <c r="H447" s="7">
        <f>cesta!H447/4.5</f>
        <v>38.9911111111111026</v>
      </c>
      <c r="I447" s="7">
        <f>cesta!I447/4.5</f>
        <v>51.3888888888888999</v>
      </c>
      <c r="J447" s="7">
        <f>cesta!J447/6</f>
        <v>3.68999999999999995</v>
      </c>
      <c r="K447" s="7">
        <f>cesta!K447/6</f>
        <v>5.5516666666666703</v>
      </c>
      <c r="L447" s="7">
        <f>cesta!L447/6</f>
        <v>5.25</v>
      </c>
      <c r="M447" s="7">
        <f>cesta!M447/6</f>
        <v>9.58999999999999986</v>
      </c>
      <c r="N447" s="7">
        <f>cesta!N447/4.5</f>
        <v>6.1911111111111099</v>
      </c>
      <c r="O447" s="7">
        <f>cesta!O447/4.5</f>
        <v>8.11555555555555941</v>
      </c>
      <c r="P447" s="7">
        <f>cesta!P447/4.5</f>
        <v>7.98888888888888982</v>
      </c>
      <c r="Q447" s="7">
        <f>cesta!Q447/4.5</f>
        <v>11.6799999999999997</v>
      </c>
      <c r="R447" s="7">
        <f>cesta!R447/3.6</f>
        <v>3.08888888888888991</v>
      </c>
      <c r="S447" s="7">
        <f>cesta!S447/3.6</f>
        <v>4.75555555555555998</v>
      </c>
      <c r="T447" s="7">
        <f>cesta!T447/3.6</f>
        <v>4.73888888888888982</v>
      </c>
      <c r="U447" s="7">
        <f>cesta!U447/3.6</f>
        <v>6.08888888888889035</v>
      </c>
      <c r="V447" s="7">
        <f>cesta!V447/3</f>
        <v>3.49000000000000021</v>
      </c>
      <c r="W447" s="7">
        <f>cesta!W447/3</f>
        <v>5.21666666666667034</v>
      </c>
      <c r="X447" s="7">
        <f>cesta!X447/3</f>
        <v>4.99000000000000021</v>
      </c>
      <c r="Y447" s="7">
        <f>cesta!Y447/3</f>
        <v>6.88999999999999968</v>
      </c>
      <c r="Z447" s="7">
        <f>cesta!Z447/12</f>
        <v>3.49000000000000021</v>
      </c>
      <c r="AA447" s="7">
        <f>cesta!AA447/12</f>
        <v>6.44666666666666988</v>
      </c>
      <c r="AB447" s="7">
        <f>cesta!AB447/12</f>
        <v>6.76999999999999957</v>
      </c>
      <c r="AC447" s="7">
        <f>cesta!AC447/12</f>
        <v>8.99000000000000021</v>
      </c>
      <c r="AD447" s="7">
        <f>cesta!AD447/6</f>
        <v>9.5</v>
      </c>
      <c r="AE447" s="7">
        <f>cesta!AE447/6</f>
        <v>12.4083333333332995</v>
      </c>
      <c r="AF447" s="7">
        <f>cesta!AF447/6</f>
        <v>12.4900000000000002</v>
      </c>
      <c r="AG447" s="7">
        <f>cesta!AG447/6</f>
        <v>15.9900000000000002</v>
      </c>
      <c r="AH447" s="7">
        <f>cesta!AH447/1.2</f>
        <v>3.9916666666666698</v>
      </c>
      <c r="AI447" s="7">
        <f>cesta!AI447/1.2</f>
        <v>8.02500000000000036</v>
      </c>
      <c r="AJ447" s="7">
        <f>cesta!AJ447/1.2</f>
        <v>7.9916666666666698</v>
      </c>
      <c r="AK447" s="7">
        <f>cesta!AK447/1.2</f>
        <v>10.4916666666666991</v>
      </c>
      <c r="AL447" s="7">
        <f>cesta!AL447/11.25</f>
        <v>2.99022222222221998</v>
      </c>
      <c r="AM447" s="7">
        <f>cesta!AM447/11.25</f>
        <v>3.83199999999999985</v>
      </c>
      <c r="AN447" s="7">
        <f>cesta!AN447/11.25</f>
        <v>3.79022222222222016</v>
      </c>
      <c r="AO447" s="7">
        <f>cesta!AO447/11.25</f>
        <v>4.99022222222222034</v>
      </c>
      <c r="AP447" s="7">
        <f>cesta!AP447/3</f>
        <v>2.49000000000000021</v>
      </c>
      <c r="AQ447" s="7">
        <f>cesta!AQ447/3</f>
        <v>4.1166666666666698</v>
      </c>
      <c r="AR447" s="7">
        <f>cesta!AR447/3</f>
        <v>4.29000000000000004</v>
      </c>
      <c r="AS447" s="7">
        <f>cesta!AS447/3</f>
        <v>4.88999999999999968</v>
      </c>
      <c r="AT447" s="7">
        <f>cesta!AT447*1.2</f>
        <v>8.18399999999999928</v>
      </c>
      <c r="AU447" s="7">
        <f>cesta!AU447*1.2</f>
        <v>9.92399999999999949</v>
      </c>
      <c r="AV447" s="7">
        <f>cesta!AV447*1.2</f>
        <v>9.8879999999999999</v>
      </c>
      <c r="AW447" s="7">
        <f>cesta!AW447*1.2</f>
        <v>13.3800000000000008</v>
      </c>
      <c r="AX447" s="7">
        <f>cesta!AX447/3.75</f>
        <v>5.98933333333333007</v>
      </c>
      <c r="AY447" s="7">
        <f>cesta!AY447/3.75</f>
        <v>10.2266666666667003</v>
      </c>
      <c r="AZ447" s="7">
        <f>cesta!AZ447/3.75</f>
        <v>9.69066666666667054</v>
      </c>
      <c r="BA447" s="7">
        <f>cesta!BA447/3.75</f>
        <v>16.989333333333299</v>
      </c>
    </row>
    <row r="448" spans="1:53">
      <c r="A448" s="3" t="s">
        <v>82</v>
      </c>
      <c r="B448" s="9" t="n">
        <v>44590</v>
      </c>
      <c r="C448" s="1" t="s">
        <v>66</v>
      </c>
      <c r="D448" s="4" t="n">
        <v>0.489583333333333215</v>
      </c>
      <c r="E448" s="1" t="s">
        <v>61</v>
      </c>
      <c r="F448" s="7">
        <f>cesta!F448/4.5</f>
        <v>32.9911111111111026</v>
      </c>
      <c r="G448" s="7">
        <f>cesta!G448/4.5</f>
        <v>39.0200000000000031</v>
      </c>
      <c r="H448" s="7">
        <f>cesta!H448/4.5</f>
        <v>38.9911111111111026</v>
      </c>
      <c r="I448" s="7">
        <f>cesta!I448/4.5</f>
        <v>51.3888888888888999</v>
      </c>
      <c r="J448" s="7">
        <f>cesta!J448/6</f>
        <v>3.79000000000000004</v>
      </c>
      <c r="K448" s="7">
        <f>cesta!K448/6</f>
        <v>5.59999999999999964</v>
      </c>
      <c r="L448" s="7">
        <f>cesta!L448/6</f>
        <v>5.29000000000000004</v>
      </c>
      <c r="M448" s="7">
        <f>cesta!M448/6</f>
        <v>9.58999999999999986</v>
      </c>
      <c r="N448" s="7">
        <f>cesta!N448/4.5</f>
        <v>6.1911111111111099</v>
      </c>
      <c r="O448" s="7">
        <f>cesta!O448/4.5</f>
        <v>7.96444444444445043</v>
      </c>
      <c r="P448" s="7">
        <f>cesta!P448/4.5</f>
        <v>7.98888888888888982</v>
      </c>
      <c r="Q448" s="7">
        <f>cesta!Q448/4.5</f>
        <v>11.6799999999999997</v>
      </c>
      <c r="R448" s="7">
        <f>cesta!R448/3.6</f>
        <v>3.08888888888888991</v>
      </c>
      <c r="S448" s="7">
        <f>cesta!S448/3.6</f>
        <v>4.77500000000000036</v>
      </c>
      <c r="T448" s="7">
        <f>cesta!T448/3.6</f>
        <v>4.75</v>
      </c>
      <c r="U448" s="7">
        <f>cesta!U448/3.6</f>
        <v>6.08888888888889035</v>
      </c>
      <c r="V448" s="7">
        <f>cesta!V448/3</f>
        <v>3.35000000000000009</v>
      </c>
      <c r="W448" s="7">
        <f>cesta!W448/3</f>
        <v>5</v>
      </c>
      <c r="X448" s="7">
        <f>cesta!X448/3</f>
        <v>4.99000000000000021</v>
      </c>
      <c r="Y448" s="7">
        <f>cesta!Y448/3</f>
        <v>6.88999999999999968</v>
      </c>
      <c r="Z448" s="7">
        <f>cesta!Z448/12</f>
        <v>3.49000000000000021</v>
      </c>
      <c r="AA448" s="7">
        <f>cesta!AA448/12</f>
        <v>6.60166666666667012</v>
      </c>
      <c r="AB448" s="7">
        <f>cesta!AB448/12</f>
        <v>7.25</v>
      </c>
      <c r="AC448" s="7">
        <f>cesta!AC448/12</f>
        <v>8.99000000000000021</v>
      </c>
      <c r="AD448" s="7">
        <f>cesta!AD448/6</f>
        <v>9.5</v>
      </c>
      <c r="AE448" s="7">
        <f>cesta!AE448/6</f>
        <v>12.4083333333332995</v>
      </c>
      <c r="AF448" s="7">
        <f>cesta!AF448/6</f>
        <v>12.4900000000000002</v>
      </c>
      <c r="AG448" s="7">
        <f>cesta!AG448/6</f>
        <v>15.8233333333333004</v>
      </c>
      <c r="AH448" s="7">
        <f>cesta!AH448/1.2</f>
        <v>3.69166666666666998</v>
      </c>
      <c r="AI448" s="7">
        <f>cesta!AI448/1.2</f>
        <v>7.98333333333332984</v>
      </c>
      <c r="AJ448" s="7">
        <f>cesta!AJ448/1.2</f>
        <v>7.9916666666666698</v>
      </c>
      <c r="AK448" s="7">
        <f>cesta!AK448/1.2</f>
        <v>11.3916666666666995</v>
      </c>
      <c r="AL448" s="7">
        <f>cesta!AL448/11.25</f>
        <v>2.99022222222221998</v>
      </c>
      <c r="AM448" s="7">
        <f>cesta!AM448/11.25</f>
        <v>3.92444444444444009</v>
      </c>
      <c r="AN448" s="7">
        <f>cesta!AN448/11.25</f>
        <v>3.99022222222221998</v>
      </c>
      <c r="AO448" s="7">
        <f>cesta!AO448/11.25</f>
        <v>5.08977777777777973</v>
      </c>
      <c r="AP448" s="7">
        <f>cesta!AP448/3</f>
        <v>2.49000000000000021</v>
      </c>
      <c r="AQ448" s="7">
        <f>cesta!AQ448/3</f>
        <v>4.04000000000000004</v>
      </c>
      <c r="AR448" s="7">
        <f>cesta!AR448/3</f>
        <v>4.19000000000000039</v>
      </c>
      <c r="AS448" s="7">
        <f>cesta!AS448/3</f>
        <v>4.88999999999999968</v>
      </c>
      <c r="AT448" s="7">
        <f>cesta!AT448*1.2</f>
        <v>8.18399999999999928</v>
      </c>
      <c r="AU448" s="7">
        <f>cesta!AU448*1.2</f>
        <v>9.93599999999999994</v>
      </c>
      <c r="AV448" s="7">
        <f>cesta!AV448*1.2</f>
        <v>9.8879999999999999</v>
      </c>
      <c r="AW448" s="7">
        <f>cesta!AW448*1.2</f>
        <v>13.3800000000000008</v>
      </c>
      <c r="AX448" s="7">
        <f>cesta!AX448/3.75</f>
        <v>5.89066666666666983</v>
      </c>
      <c r="AY448" s="7">
        <f>cesta!AY448/3.75</f>
        <v>10.1226666666666993</v>
      </c>
      <c r="AZ448" s="7">
        <f>cesta!AZ448/3.75</f>
        <v>9.83999999999999986</v>
      </c>
      <c r="BA448" s="7">
        <f>cesta!BA448/3.75</f>
        <v>16.989333333333299</v>
      </c>
    </row>
    <row r="449" spans="1:53">
      <c r="A449" s="3" t="s">
        <v>82</v>
      </c>
      <c r="B449" s="9" t="n">
        <v>44591</v>
      </c>
      <c r="C449" s="1" t="s">
        <v>67</v>
      </c>
      <c r="D449" s="4" t="n">
        <v>0.383333333333333304</v>
      </c>
      <c r="E449" s="1" t="s">
        <v>61</v>
      </c>
      <c r="F449" s="7">
        <f>cesta!F449/4.5</f>
        <v>32.9911111111111026</v>
      </c>
      <c r="G449" s="7">
        <f>cesta!G449/4.5</f>
        <v>39.5933333333332982</v>
      </c>
      <c r="H449" s="7">
        <f>cesta!H449/4.5</f>
        <v>39.8888888888888999</v>
      </c>
      <c r="I449" s="7">
        <f>cesta!I449/4.5</f>
        <v>51.3888888888888999</v>
      </c>
      <c r="J449" s="7">
        <f>cesta!J449/6</f>
        <v>3.68999999999999995</v>
      </c>
      <c r="K449" s="7">
        <f>cesta!K449/6</f>
        <v>5.57000000000000028</v>
      </c>
      <c r="L449" s="7">
        <f>cesta!L449/6</f>
        <v>5.29000000000000004</v>
      </c>
      <c r="M449" s="7">
        <f>cesta!M449/6</f>
        <v>9.58999999999999986</v>
      </c>
      <c r="N449" s="7">
        <f>cesta!N449/4.5</f>
        <v>6.01333333333333009</v>
      </c>
      <c r="O449" s="7">
        <f>cesta!O449/4.5</f>
        <v>8.00888888888889028</v>
      </c>
      <c r="P449" s="7">
        <f>cesta!P449/4.5</f>
        <v>7.98888888888888982</v>
      </c>
      <c r="Q449" s="7">
        <f>cesta!Q449/4.5</f>
        <v>11.6799999999999997</v>
      </c>
      <c r="R449" s="7">
        <f>cesta!R449/3.6</f>
        <v>2.98055555555555998</v>
      </c>
      <c r="S449" s="7">
        <f>cesta!S449/3.6</f>
        <v>4.71666666666667034</v>
      </c>
      <c r="T449" s="7">
        <f>cesta!T449/3.6</f>
        <v>4.71944444444443967</v>
      </c>
      <c r="U449" s="7">
        <f>cesta!U449/3.6</f>
        <v>6.08888888888889035</v>
      </c>
      <c r="V449" s="7">
        <f>cesta!V449/3</f>
        <v>3.35000000000000009</v>
      </c>
      <c r="W449" s="7">
        <f>cesta!W449/3</f>
        <v>4.91999999999999993</v>
      </c>
      <c r="X449" s="7">
        <f>cesta!X449/3</f>
        <v>4.69000000000000039</v>
      </c>
      <c r="Y449" s="7">
        <f>cesta!Y449/3</f>
        <v>6.88999999999999968</v>
      </c>
      <c r="Z449" s="7">
        <f>cesta!Z449/12</f>
        <v>3.49000000000000021</v>
      </c>
      <c r="AA449" s="7">
        <f>cesta!AA449/12</f>
        <v>6.7391666666666703</v>
      </c>
      <c r="AB449" s="7">
        <f>cesta!AB449/12</f>
        <v>7.25</v>
      </c>
      <c r="AC449" s="7">
        <f>cesta!AC449/12</f>
        <v>8.99000000000000021</v>
      </c>
      <c r="AD449" s="7">
        <f>cesta!AD449/6</f>
        <v>9.5</v>
      </c>
      <c r="AE449" s="7">
        <f>cesta!AE449/6</f>
        <v>12.4649999999999999</v>
      </c>
      <c r="AF449" s="7">
        <f>cesta!AF449/6</f>
        <v>12.8000000000000007</v>
      </c>
      <c r="AG449" s="7">
        <f>cesta!AG449/6</f>
        <v>15.9900000000000002</v>
      </c>
      <c r="AH449" s="7">
        <f>cesta!AH449/1.2</f>
        <v>3.69166666666666998</v>
      </c>
      <c r="AI449" s="7">
        <f>cesta!AI449/1.2</f>
        <v>8.00833333333332931</v>
      </c>
      <c r="AJ449" s="7">
        <f>cesta!AJ449/1.2</f>
        <v>7.9916666666666698</v>
      </c>
      <c r="AK449" s="7">
        <f>cesta!AK449/1.2</f>
        <v>11.3916666666666995</v>
      </c>
      <c r="AL449" s="7">
        <f>cesta!AL449/11.25</f>
        <v>2.99022222222221998</v>
      </c>
      <c r="AM449" s="7">
        <f>cesta!AM449/11.25</f>
        <v>3.96799999999999997</v>
      </c>
      <c r="AN449" s="7">
        <f>cesta!AN449/11.25</f>
        <v>3.99022222222221998</v>
      </c>
      <c r="AO449" s="7">
        <f>cesta!AO449/11.25</f>
        <v>5.08977777777777973</v>
      </c>
      <c r="AP449" s="7">
        <f>cesta!AP449/3</f>
        <v>2.49000000000000021</v>
      </c>
      <c r="AQ449" s="7">
        <f>cesta!AQ449/3</f>
        <v>4.08999999999999986</v>
      </c>
      <c r="AR449" s="7">
        <f>cesta!AR449/3</f>
        <v>4.19000000000000039</v>
      </c>
      <c r="AS449" s="7">
        <f>cesta!AS449/3</f>
        <v>4.88999999999999968</v>
      </c>
      <c r="AT449" s="7">
        <f>cesta!AT449*1.2</f>
        <v>8.18399999999999928</v>
      </c>
      <c r="AU449" s="7">
        <f>cesta!AU449*1.2</f>
        <v>9.90000000000000036</v>
      </c>
      <c r="AV449" s="7">
        <f>cesta!AV449*1.2</f>
        <v>9.8879999999999999</v>
      </c>
      <c r="AW449" s="7">
        <f>cesta!AW449*1.2</f>
        <v>13.3800000000000008</v>
      </c>
      <c r="AX449" s="7">
        <f>cesta!AX449/3.75</f>
        <v>5.89066666666666983</v>
      </c>
      <c r="AY449" s="7">
        <f>cesta!AY449/3.75</f>
        <v>10.1013333333333009</v>
      </c>
      <c r="AZ449" s="7">
        <f>cesta!AZ449/3.75</f>
        <v>9.69066666666667054</v>
      </c>
      <c r="BA449" s="7">
        <f>cesta!BA449/3.75</f>
        <v>16.989333333333299</v>
      </c>
    </row>
    <row r="450" spans="1:53">
      <c r="A450" s="3" t="s">
        <v>82</v>
      </c>
      <c r="B450" s="9" t="n">
        <v>44592</v>
      </c>
      <c r="C450" s="1" t="s">
        <v>58</v>
      </c>
      <c r="D450" s="4" t="n">
        <v>0.303472222222222143</v>
      </c>
      <c r="E450" s="1" t="s">
        <v>61</v>
      </c>
      <c r="F450" s="7">
        <f>cesta!F450/4.5</f>
        <v>32.9911111111111026</v>
      </c>
      <c r="G450" s="7">
        <f>cesta!G450/4.5</f>
        <v>39.1933333333332996</v>
      </c>
      <c r="H450" s="7">
        <f>cesta!H450/4.5</f>
        <v>39.8888888888888999</v>
      </c>
      <c r="I450" s="7">
        <f>cesta!I450/4.5</f>
        <v>51.3888888888888999</v>
      </c>
      <c r="J450" s="7">
        <f>cesta!J450/6</f>
        <v>3.68999999999999995</v>
      </c>
      <c r="K450" s="7">
        <f>cesta!K450/6</f>
        <v>5.57000000000000028</v>
      </c>
      <c r="L450" s="7">
        <f>cesta!L450/6</f>
        <v>5.29000000000000004</v>
      </c>
      <c r="M450" s="7">
        <f>cesta!M450/6</f>
        <v>9.58999999999999986</v>
      </c>
      <c r="N450" s="7">
        <f>cesta!N450/4.5</f>
        <v>5.99111111111110972</v>
      </c>
      <c r="O450" s="7">
        <f>cesta!O450/4.5</f>
        <v>7.89555555555555966</v>
      </c>
      <c r="P450" s="7">
        <f>cesta!P450/4.5</f>
        <v>7.94000000000000039</v>
      </c>
      <c r="Q450" s="7">
        <f>cesta!Q450/4.5</f>
        <v>11.6799999999999997</v>
      </c>
      <c r="R450" s="7">
        <f>cesta!R450/3.6</f>
        <v>2.98055555555555998</v>
      </c>
      <c r="S450" s="7">
        <f>cesta!S450/3.6</f>
        <v>4.72222222222221966</v>
      </c>
      <c r="T450" s="7">
        <f>cesta!T450/3.6</f>
        <v>4.68888888888888999</v>
      </c>
      <c r="U450" s="7">
        <f>cesta!U450/3.6</f>
        <v>6.08888888888889035</v>
      </c>
      <c r="V450" s="7">
        <f>cesta!V450/3</f>
        <v>3.35000000000000009</v>
      </c>
      <c r="W450" s="7">
        <f>cesta!W450/3</f>
        <v>4.95999999999999996</v>
      </c>
      <c r="X450" s="7">
        <f>cesta!X450/3</f>
        <v>4.75</v>
      </c>
      <c r="Y450" s="7">
        <f>cesta!Y450/3</f>
        <v>6.88999999999999968</v>
      </c>
      <c r="Z450" s="7">
        <f>cesta!Z450/12</f>
        <v>3.49000000000000021</v>
      </c>
      <c r="AA450" s="7">
        <f>cesta!AA450/12</f>
        <v>6.7391666666666703</v>
      </c>
      <c r="AB450" s="7">
        <f>cesta!AB450/12</f>
        <v>7.25</v>
      </c>
      <c r="AC450" s="7">
        <f>cesta!AC450/12</f>
        <v>8.99000000000000021</v>
      </c>
      <c r="AD450" s="7">
        <f>cesta!AD450/6</f>
        <v>9.5</v>
      </c>
      <c r="AE450" s="7">
        <f>cesta!AE450/6</f>
        <v>12.1533333333333005</v>
      </c>
      <c r="AF450" s="7">
        <f>cesta!AF450/6</f>
        <v>12.8000000000000007</v>
      </c>
      <c r="AG450" s="7">
        <f>cesta!AG450/6</f>
        <v>15.9900000000000002</v>
      </c>
      <c r="AH450" s="7">
        <f>cesta!AH450/1.2</f>
        <v>3.69166666666666998</v>
      </c>
      <c r="AI450" s="7">
        <f>cesta!AI450/1.2</f>
        <v>8.01666666666666927</v>
      </c>
      <c r="AJ450" s="7">
        <f>cesta!AJ450/1.2</f>
        <v>7.9916666666666698</v>
      </c>
      <c r="AK450" s="7">
        <f>cesta!AK450/1.2</f>
        <v>11.3916666666666995</v>
      </c>
      <c r="AL450" s="7">
        <f>cesta!AL450/11.25</f>
        <v>2.99022222222221998</v>
      </c>
      <c r="AM450" s="7">
        <f>cesta!AM450/11.25</f>
        <v>3.96622222222221978</v>
      </c>
      <c r="AN450" s="7">
        <f>cesta!AN450/11.25</f>
        <v>3.79022222222222016</v>
      </c>
      <c r="AO450" s="7">
        <f>cesta!AO450/11.25</f>
        <v>5.08977777777777973</v>
      </c>
      <c r="AP450" s="7">
        <f>cesta!AP450/3</f>
        <v>2.49000000000000021</v>
      </c>
      <c r="AQ450" s="7">
        <f>cesta!AQ450/3</f>
        <v>4.10666666666667002</v>
      </c>
      <c r="AR450" s="7">
        <f>cesta!AR450/3</f>
        <v>4.21999999999999975</v>
      </c>
      <c r="AS450" s="7">
        <f>cesta!AS450/3</f>
        <v>4.88999999999999968</v>
      </c>
      <c r="AT450" s="7">
        <f>cesta!AT450*1.2</f>
        <v>8.18399999999999928</v>
      </c>
      <c r="AU450" s="7">
        <f>cesta!AU450*1.2</f>
        <v>9.90000000000000036</v>
      </c>
      <c r="AV450" s="7">
        <f>cesta!AV450*1.2</f>
        <v>9.8879999999999999</v>
      </c>
      <c r="AW450" s="7">
        <f>cesta!AW450*1.2</f>
        <v>13.3800000000000008</v>
      </c>
      <c r="AX450" s="7">
        <f>cesta!AX450/3.75</f>
        <v>5.89066666666666983</v>
      </c>
      <c r="AY450" s="7">
        <f>cesta!AY450/3.75</f>
        <v>10.0853333333333008</v>
      </c>
      <c r="AZ450" s="7">
        <f>cesta!AZ450/3.75</f>
        <v>9.69066666666667054</v>
      </c>
      <c r="BA450" s="7">
        <f>cesta!BA450/3.75</f>
        <v>16.989333333333299</v>
      </c>
    </row>
    <row r="451" spans="1:53">
      <c r="A451" s="3" t="s">
        <v>83</v>
      </c>
      <c r="B451" s="9" t="n">
        <v>44593</v>
      </c>
      <c r="C451" s="1" t="s">
        <v>60</v>
      </c>
      <c r="D451" s="4" t="n">
        <v>0.340972222222222232</v>
      </c>
      <c r="E451" s="1" t="s">
        <v>61</v>
      </c>
      <c r="F451" s="7">
        <f>cesta!F451/4.5</f>
        <v>32.9911111111111026</v>
      </c>
      <c r="G451" s="7">
        <f>cesta!G451/4.5</f>
        <v>40.1622222222221978</v>
      </c>
      <c r="H451" s="7">
        <f>cesta!H451/4.5</f>
        <v>39.8888888888888999</v>
      </c>
      <c r="I451" s="7">
        <f>cesta!I451/4.5</f>
        <v>51.3888888888888999</v>
      </c>
      <c r="J451" s="7">
        <f>cesta!J451/6</f>
        <v>3.68999999999999995</v>
      </c>
      <c r="K451" s="7">
        <f>cesta!K451/6</f>
        <v>5.6333333333333302</v>
      </c>
      <c r="L451" s="7">
        <f>cesta!L451/6</f>
        <v>5.29000000000000004</v>
      </c>
      <c r="M451" s="7">
        <f>cesta!M451/6</f>
        <v>9.58999999999999986</v>
      </c>
      <c r="N451" s="7">
        <f>cesta!N451/4.5</f>
        <v>6.1911111111111099</v>
      </c>
      <c r="O451" s="7">
        <f>cesta!O451/4.5</f>
        <v>7.98444444444445001</v>
      </c>
      <c r="P451" s="7">
        <f>cesta!P451/4.5</f>
        <v>7.88888888888889017</v>
      </c>
      <c r="Q451" s="7">
        <f>cesta!Q451/4.5</f>
        <v>11.6799999999999997</v>
      </c>
      <c r="R451" s="7">
        <f>cesta!R451/3.6</f>
        <v>3.08888888888888991</v>
      </c>
      <c r="S451" s="7">
        <f>cesta!S451/3.6</f>
        <v>4.72777777777777963</v>
      </c>
      <c r="T451" s="7">
        <f>cesta!T451/3.6</f>
        <v>4.68888888888888999</v>
      </c>
      <c r="U451" s="7">
        <f>cesta!U451/3.6</f>
        <v>6.08888888888889035</v>
      </c>
      <c r="V451" s="7">
        <f>cesta!V451/3</f>
        <v>3.35000000000000009</v>
      </c>
      <c r="W451" s="7">
        <f>cesta!W451/3</f>
        <v>4.8833333333333302</v>
      </c>
      <c r="X451" s="7">
        <f>cesta!X451/3</f>
        <v>4.71999999999999975</v>
      </c>
      <c r="Y451" s="7">
        <f>cesta!Y451/3</f>
        <v>6.88999999999999968</v>
      </c>
      <c r="Z451" s="7">
        <f>cesta!Z451/12</f>
        <v>3.49000000000000021</v>
      </c>
      <c r="AA451" s="7">
        <f>cesta!AA451/12</f>
        <v>6.66583333333332995</v>
      </c>
      <c r="AB451" s="7">
        <f>cesta!AB451/12</f>
        <v>7.25</v>
      </c>
      <c r="AC451" s="7">
        <f>cesta!AC451/12</f>
        <v>8.99000000000000021</v>
      </c>
      <c r="AD451" s="7">
        <f>cesta!AD451/6</f>
        <v>9.5</v>
      </c>
      <c r="AE451" s="7">
        <f>cesta!AE451/6</f>
        <v>11.6533333333333005</v>
      </c>
      <c r="AF451" s="7">
        <f>cesta!AF451/6</f>
        <v>11.9900000000000002</v>
      </c>
      <c r="AG451" s="7">
        <f>cesta!AG451/6</f>
        <v>13.9900000000000002</v>
      </c>
      <c r="AH451" s="7">
        <f>cesta!AH451/1.2</f>
        <v>3.69166666666666998</v>
      </c>
      <c r="AI451" s="7">
        <f>cesta!AI451/1.2</f>
        <v>8.05000000000000071</v>
      </c>
      <c r="AJ451" s="7">
        <f>cesta!AJ451/1.2</f>
        <v>7.9916666666666698</v>
      </c>
      <c r="AK451" s="7">
        <f>cesta!AK451/1.2</f>
        <v>11.3916666666666995</v>
      </c>
      <c r="AL451" s="7">
        <f>cesta!AL451/11.25</f>
        <v>2.99022222222221998</v>
      </c>
      <c r="AM451" s="7">
        <f>cesta!AM451/11.25</f>
        <v>3.85066666666666979</v>
      </c>
      <c r="AN451" s="7">
        <f>cesta!AN451/11.25</f>
        <v>3.54044444444443984</v>
      </c>
      <c r="AO451" s="7">
        <f>cesta!AO451/11.25</f>
        <v>4.99022222222222034</v>
      </c>
      <c r="AP451" s="7">
        <f>cesta!AP451/3</f>
        <v>2.49000000000000021</v>
      </c>
      <c r="AQ451" s="7">
        <f>cesta!AQ451/3</f>
        <v>4.12333333333333041</v>
      </c>
      <c r="AR451" s="7">
        <f>cesta!AR451/3</f>
        <v>4.26999999999999957</v>
      </c>
      <c r="AS451" s="7">
        <f>cesta!AS451/3</f>
        <v>4.88999999999999968</v>
      </c>
      <c r="AT451" s="7">
        <f>cesta!AT451*1.2</f>
        <v>8.18399999999999928</v>
      </c>
      <c r="AU451" s="7">
        <f>cesta!AU451*1.2</f>
        <v>9.92399999999999949</v>
      </c>
      <c r="AV451" s="7">
        <f>cesta!AV451*1.2</f>
        <v>9.8879999999999999</v>
      </c>
      <c r="AW451" s="7">
        <f>cesta!AW451*1.2</f>
        <v>13.3800000000000008</v>
      </c>
      <c r="AX451" s="7">
        <f>cesta!AX451/3.75</f>
        <v>5.89066666666666983</v>
      </c>
      <c r="AY451" s="7">
        <f>cesta!AY451/3.75</f>
        <v>10.1199999999999992</v>
      </c>
      <c r="AZ451" s="7">
        <f>cesta!AZ451/3.75</f>
        <v>9.8960000000000008</v>
      </c>
      <c r="BA451" s="7">
        <f>cesta!BA451/3.75</f>
        <v>16.989333333333299</v>
      </c>
    </row>
    <row r="452" spans="1:53">
      <c r="A452" s="3" t="s">
        <v>83</v>
      </c>
      <c r="B452" s="9" t="n">
        <v>44594</v>
      </c>
      <c r="C452" s="1" t="s">
        <v>62</v>
      </c>
      <c r="D452" s="4" t="n">
        <v>0.346527777777777768</v>
      </c>
      <c r="E452" s="1" t="s">
        <v>61</v>
      </c>
      <c r="F452" s="7">
        <f>cesta!F452/4.5</f>
        <v>32.9911111111111026</v>
      </c>
      <c r="G452" s="7">
        <f>cesta!G452/4.5</f>
        <v>39.8466666666666995</v>
      </c>
      <c r="H452" s="7">
        <f>cesta!H452/4.5</f>
        <v>39.8999999999999986</v>
      </c>
      <c r="I452" s="7">
        <f>cesta!I452/4.5</f>
        <v>51.3888888888888999</v>
      </c>
      <c r="J452" s="7">
        <f>cesta!J452/6</f>
        <v>3.68999999999999995</v>
      </c>
      <c r="K452" s="7">
        <f>cesta!K452/6</f>
        <v>5.46833333333333016</v>
      </c>
      <c r="L452" s="7">
        <f>cesta!L452/6</f>
        <v>5.22499999999999964</v>
      </c>
      <c r="M452" s="7">
        <f>cesta!M452/6</f>
        <v>8.75</v>
      </c>
      <c r="N452" s="7">
        <f>cesta!N452/4.5</f>
        <v>6.1911111111111099</v>
      </c>
      <c r="O452" s="7">
        <f>cesta!O452/4.5</f>
        <v>8.03333333333332966</v>
      </c>
      <c r="P452" s="7">
        <f>cesta!P452/4.5</f>
        <v>7.98888888888888982</v>
      </c>
      <c r="Q452" s="7">
        <f>cesta!Q452/4.5</f>
        <v>11.6799999999999997</v>
      </c>
      <c r="R452" s="7">
        <f>cesta!R452/3.6</f>
        <v>3.48888888888888982</v>
      </c>
      <c r="S452" s="7">
        <f>cesta!S452/3.6</f>
        <v>4.79444444444444962</v>
      </c>
      <c r="T452" s="7">
        <f>cesta!T452/3.6</f>
        <v>4.78888888888888964</v>
      </c>
      <c r="U452" s="7">
        <f>cesta!U452/3.6</f>
        <v>6.08888888888889035</v>
      </c>
      <c r="V452" s="7">
        <f>cesta!V452/3</f>
        <v>3.35000000000000009</v>
      </c>
      <c r="W452" s="7">
        <f>cesta!W452/3</f>
        <v>4.93666666666667009</v>
      </c>
      <c r="X452" s="7">
        <f>cesta!X452/3</f>
        <v>4.69000000000000039</v>
      </c>
      <c r="Y452" s="7">
        <f>cesta!Y452/3</f>
        <v>6.88999999999999968</v>
      </c>
      <c r="Z452" s="7">
        <f>cesta!Z452/12</f>
        <v>3.49000000000000021</v>
      </c>
      <c r="AA452" s="7">
        <f>cesta!AA452/12</f>
        <v>6.67333333333333023</v>
      </c>
      <c r="AB452" s="7">
        <f>cesta!AB452/12</f>
        <v>7.25</v>
      </c>
      <c r="AC452" s="7">
        <f>cesta!AC452/12</f>
        <v>8.99000000000000021</v>
      </c>
      <c r="AD452" s="7">
        <f>cesta!AD452/6</f>
        <v>9.5</v>
      </c>
      <c r="AE452" s="7">
        <f>cesta!AE452/6</f>
        <v>12.3766666666667007</v>
      </c>
      <c r="AF452" s="7">
        <f>cesta!AF452/6</f>
        <v>12.3949999999999996</v>
      </c>
      <c r="AG452" s="7">
        <f>cesta!AG452/6</f>
        <v>15.9900000000000002</v>
      </c>
      <c r="AH452" s="7">
        <f>cesta!AH452/1.2</f>
        <v>3.69166666666666998</v>
      </c>
      <c r="AI452" s="7">
        <f>cesta!AI452/1.2</f>
        <v>8.05833333333334068</v>
      </c>
      <c r="AJ452" s="7">
        <f>cesta!AJ452/1.2</f>
        <v>8.21666666666667034</v>
      </c>
      <c r="AK452" s="7">
        <f>cesta!AK452/1.2</f>
        <v>11.3916666666666995</v>
      </c>
      <c r="AL452" s="7">
        <f>cesta!AL452/11.25</f>
        <v>2.99022222222221998</v>
      </c>
      <c r="AM452" s="7">
        <f>cesta!AM452/11.25</f>
        <v>3.96355555555556016</v>
      </c>
      <c r="AN452" s="7">
        <f>cesta!AN452/11.25</f>
        <v>3.99022222222221998</v>
      </c>
      <c r="AO452" s="7">
        <f>cesta!AO452/11.25</f>
        <v>4.99022222222222034</v>
      </c>
      <c r="AP452" s="7">
        <f>cesta!AP452/3</f>
        <v>2.49000000000000021</v>
      </c>
      <c r="AQ452" s="7">
        <f>cesta!AQ452/3</f>
        <v>4.11000000000000032</v>
      </c>
      <c r="AR452" s="7">
        <f>cesta!AR452/3</f>
        <v>4.25</v>
      </c>
      <c r="AS452" s="7">
        <f>cesta!AS452/3</f>
        <v>4.88999999999999968</v>
      </c>
      <c r="AT452" s="7">
        <f>cesta!AT452*1.2</f>
        <v>8.18399999999999928</v>
      </c>
      <c r="AU452" s="7">
        <f>cesta!AU452*1.2</f>
        <v>9.9480000000000004</v>
      </c>
      <c r="AV452" s="7">
        <f>cesta!AV452*1.2</f>
        <v>9.8879999999999999</v>
      </c>
      <c r="AW452" s="7">
        <f>cesta!AW452*1.2</f>
        <v>13.3800000000000008</v>
      </c>
      <c r="AX452" s="7">
        <f>cesta!AX452/3.75</f>
        <v>5.89066666666666983</v>
      </c>
      <c r="AY452" s="7">
        <f>cesta!AY452/3.75</f>
        <v>10.1626666666667003</v>
      </c>
      <c r="AZ452" s="7">
        <f>cesta!AZ452/3.75</f>
        <v>9.58933333333333948</v>
      </c>
      <c r="BA452" s="7">
        <f>cesta!BA452/3.75</f>
        <v>16.989333333333299</v>
      </c>
    </row>
    <row r="453" spans="1:53">
      <c r="A453" s="3" t="s">
        <v>83</v>
      </c>
      <c r="B453" s="9" t="n">
        <v>44595</v>
      </c>
      <c r="C453" s="1" t="s">
        <v>64</v>
      </c>
      <c r="D453" s="4" t="n">
        <v>0.363888888888888884</v>
      </c>
      <c r="E453" s="1" t="s">
        <v>61</v>
      </c>
      <c r="F453" s="7">
        <f>cesta!F453/4.5</f>
        <v>33.9911111111111026</v>
      </c>
      <c r="G453" s="7">
        <f>cesta!G453/4.5</f>
        <v>39.9955555555555975</v>
      </c>
      <c r="H453" s="7">
        <f>cesta!H453/4.5</f>
        <v>39.8999999999999986</v>
      </c>
      <c r="I453" s="7">
        <f>cesta!I453/4.5</f>
        <v>51.3888888888888999</v>
      </c>
      <c r="J453" s="7">
        <f>cesta!J453/6</f>
        <v>3.68999999999999995</v>
      </c>
      <c r="K453" s="7">
        <f>cesta!K453/6</f>
        <v>5.36000000000000032</v>
      </c>
      <c r="L453" s="7">
        <f>cesta!L453/6</f>
        <v>5.08999999999999986</v>
      </c>
      <c r="M453" s="7">
        <f>cesta!M453/6</f>
        <v>8.58999999999999986</v>
      </c>
      <c r="N453" s="7">
        <f>cesta!N453/4.5</f>
        <v>6.1911111111111099</v>
      </c>
      <c r="O453" s="7">
        <f>cesta!O453/4.5</f>
        <v>8.07777777777777928</v>
      </c>
      <c r="P453" s="7">
        <f>cesta!P453/4.5</f>
        <v>7.98888888888888982</v>
      </c>
      <c r="Q453" s="7">
        <f>cesta!Q453/4.5</f>
        <v>11.6799999999999997</v>
      </c>
      <c r="R453" s="7">
        <f>cesta!R453/3.6</f>
        <v>3.48888888888888982</v>
      </c>
      <c r="S453" s="7">
        <f>cesta!S453/3.6</f>
        <v>4.79722222222221983</v>
      </c>
      <c r="T453" s="7">
        <f>cesta!T453/3.6</f>
        <v>4.83888888888889035</v>
      </c>
      <c r="U453" s="7">
        <f>cesta!U453/3.6</f>
        <v>6.08888888888889035</v>
      </c>
      <c r="V453" s="7">
        <f>cesta!V453/3</f>
        <v>3.35000000000000009</v>
      </c>
      <c r="W453" s="7">
        <f>cesta!W453/3</f>
        <v>4.84999999999999964</v>
      </c>
      <c r="X453" s="7">
        <f>cesta!X453/3</f>
        <v>4.59666666666667023</v>
      </c>
      <c r="Y453" s="7">
        <f>cesta!Y453/3</f>
        <v>6.88999999999999968</v>
      </c>
      <c r="Z453" s="7">
        <f>cesta!Z453/12</f>
        <v>3.49000000000000021</v>
      </c>
      <c r="AA453" s="7">
        <f>cesta!AA453/12</f>
        <v>7.00250000000000039</v>
      </c>
      <c r="AB453" s="7">
        <f>cesta!AB453/12</f>
        <v>7.71999999999999975</v>
      </c>
      <c r="AC453" s="7">
        <f>cesta!AC453/12</f>
        <v>8.99000000000000021</v>
      </c>
      <c r="AD453" s="7">
        <f>cesta!AD453/6</f>
        <v>9.5</v>
      </c>
      <c r="AE453" s="7">
        <f>cesta!AE453/6</f>
        <v>12.2799999999999994</v>
      </c>
      <c r="AF453" s="7">
        <f>cesta!AF453/6</f>
        <v>12.3949999999999996</v>
      </c>
      <c r="AG453" s="7">
        <f>cesta!AG453/6</f>
        <v>15.9900000000000002</v>
      </c>
      <c r="AH453" s="7">
        <f>cesta!AH453/1.2</f>
        <v>3.69166666666666998</v>
      </c>
      <c r="AI453" s="7">
        <f>cesta!AI453/1.2</f>
        <v>8.07499999999999929</v>
      </c>
      <c r="AJ453" s="7">
        <f>cesta!AJ453/1.2</f>
        <v>8.29166666666666963</v>
      </c>
      <c r="AK453" s="7">
        <f>cesta!AK453/1.2</f>
        <v>11.3916666666666995</v>
      </c>
      <c r="AL453" s="7">
        <f>cesta!AL453/11.25</f>
        <v>2.99022222222221998</v>
      </c>
      <c r="AM453" s="7">
        <f>cesta!AM453/11.25</f>
        <v>4.22844444444444978</v>
      </c>
      <c r="AN453" s="7">
        <f>cesta!AN453/11.25</f>
        <v>4.19022222222221963</v>
      </c>
      <c r="AO453" s="7">
        <f>cesta!AO453/11.25</f>
        <v>5.40000000000000036</v>
      </c>
      <c r="AP453" s="7">
        <f>cesta!AP453/3</f>
        <v>2.49000000000000021</v>
      </c>
      <c r="AQ453" s="7">
        <f>cesta!AQ453/3</f>
        <v>4.12333333333333041</v>
      </c>
      <c r="AR453" s="7">
        <f>cesta!AR453/3</f>
        <v>4.26999999999999957</v>
      </c>
      <c r="AS453" s="7">
        <f>cesta!AS453/3</f>
        <v>4.88999999999999968</v>
      </c>
      <c r="AT453" s="7">
        <f>cesta!AT453*1.2</f>
        <v>8.18399999999999928</v>
      </c>
      <c r="AU453" s="7">
        <f>cesta!AU453*1.2</f>
        <v>9.86400000000000077</v>
      </c>
      <c r="AV453" s="7">
        <f>cesta!AV453*1.2</f>
        <v>9.8879999999999999</v>
      </c>
      <c r="AW453" s="7">
        <f>cesta!AW453*1.2</f>
        <v>11.484</v>
      </c>
      <c r="AX453" s="7">
        <f>cesta!AX453/3.75</f>
        <v>5.89066666666666983</v>
      </c>
      <c r="AY453" s="7">
        <f>cesta!AY453/3.75</f>
        <v>10.0613333333332999</v>
      </c>
      <c r="AZ453" s="7">
        <f>cesta!AZ453/3.75</f>
        <v>9.69066666666667054</v>
      </c>
      <c r="BA453" s="7">
        <f>cesta!BA453/3.75</f>
        <v>16.989333333333299</v>
      </c>
    </row>
    <row r="454" spans="1:53">
      <c r="A454" s="3" t="s">
        <v>83</v>
      </c>
      <c r="B454" s="9" t="n">
        <v>44596</v>
      </c>
      <c r="C454" s="1" t="s">
        <v>65</v>
      </c>
      <c r="D454" s="4" t="n">
        <v>0.278472222222222232</v>
      </c>
      <c r="E454" s="1" t="s">
        <v>61</v>
      </c>
      <c r="F454" s="7">
        <f>cesta!F454/4.5</f>
        <v>29.9888888888889014</v>
      </c>
      <c r="G454" s="7">
        <f>cesta!G454/4.5</f>
        <v>39.6066666666666976</v>
      </c>
      <c r="H454" s="7">
        <f>cesta!H454/4.5</f>
        <v>39.8955555555556032</v>
      </c>
      <c r="I454" s="7">
        <f>cesta!I454/4.5</f>
        <v>51.3888888888888999</v>
      </c>
      <c r="J454" s="7">
        <f>cesta!J454/6</f>
        <v>3.68999999999999995</v>
      </c>
      <c r="K454" s="7">
        <f>cesta!K454/6</f>
        <v>5.41833333333333034</v>
      </c>
      <c r="L454" s="7">
        <f>cesta!L454/6</f>
        <v>5.19500000000000028</v>
      </c>
      <c r="M454" s="7">
        <f>cesta!M454/6</f>
        <v>8.58999999999999986</v>
      </c>
      <c r="N454" s="7">
        <f>cesta!N454/4.5</f>
        <v>6.1911111111111099</v>
      </c>
      <c r="O454" s="7">
        <f>cesta!O454/4.5</f>
        <v>8.09999999999999964</v>
      </c>
      <c r="P454" s="7">
        <f>cesta!P454/4.5</f>
        <v>7.98888888888888982</v>
      </c>
      <c r="Q454" s="7">
        <f>cesta!Q454/4.5</f>
        <v>11.6799999999999997</v>
      </c>
      <c r="R454" s="7">
        <f>cesta!R454/3.6</f>
        <v>3.48888888888888982</v>
      </c>
      <c r="S454" s="7">
        <f>cesta!S454/3.6</f>
        <v>4.76388888888889017</v>
      </c>
      <c r="T454" s="7">
        <f>cesta!T454/3.6</f>
        <v>4.78888888888888964</v>
      </c>
      <c r="U454" s="7">
        <f>cesta!U454/3.6</f>
        <v>6.08888888888889035</v>
      </c>
      <c r="V454" s="7">
        <f>cesta!V454/3</f>
        <v>3.35000000000000009</v>
      </c>
      <c r="W454" s="7">
        <f>cesta!W454/3</f>
        <v>4.87000000000000011</v>
      </c>
      <c r="X454" s="7">
        <f>cesta!X454/3</f>
        <v>4.69000000000000039</v>
      </c>
      <c r="Y454" s="7">
        <f>cesta!Y454/3</f>
        <v>6.88999999999999968</v>
      </c>
      <c r="Z454" s="7">
        <f>cesta!Z454/12</f>
        <v>3.49000000000000021</v>
      </c>
      <c r="AA454" s="7">
        <f>cesta!AA454/12</f>
        <v>6.9266666666666703</v>
      </c>
      <c r="AB454" s="7">
        <f>cesta!AB454/12</f>
        <v>7.54999999999999982</v>
      </c>
      <c r="AC454" s="7">
        <f>cesta!AC454/12</f>
        <v>8.99000000000000021</v>
      </c>
      <c r="AD454" s="7">
        <f>cesta!AD454/6</f>
        <v>9.5</v>
      </c>
      <c r="AE454" s="7">
        <f>cesta!AE454/6</f>
        <v>11.75</v>
      </c>
      <c r="AF454" s="7">
        <f>cesta!AF454/6</f>
        <v>11.9900000000000002</v>
      </c>
      <c r="AG454" s="7">
        <f>cesta!AG454/6</f>
        <v>13.9900000000000002</v>
      </c>
      <c r="AH454" s="7">
        <f>cesta!AH454/1.2</f>
        <v>3.69166666666666998</v>
      </c>
      <c r="AI454" s="7">
        <f>cesta!AI454/1.2</f>
        <v>8.09999999999999964</v>
      </c>
      <c r="AJ454" s="7">
        <f>cesta!AJ454/1.2</f>
        <v>8.39166666666666927</v>
      </c>
      <c r="AK454" s="7">
        <f>cesta!AK454/1.2</f>
        <v>11.3916666666666995</v>
      </c>
      <c r="AL454" s="7">
        <f>cesta!AL454/11.25</f>
        <v>1.99022222222221998</v>
      </c>
      <c r="AM454" s="7">
        <f>cesta!AM454/11.25</f>
        <v>4.07466666666666999</v>
      </c>
      <c r="AN454" s="7">
        <f>cesta!AN454/11.25</f>
        <v>4.08977777777777973</v>
      </c>
      <c r="AO454" s="7">
        <f>cesta!AO454/11.25</f>
        <v>5.40000000000000036</v>
      </c>
      <c r="AP454" s="7">
        <f>cesta!AP454/3</f>
        <v>2.49000000000000021</v>
      </c>
      <c r="AQ454" s="7">
        <f>cesta!AQ454/3</f>
        <v>4.12333333333333041</v>
      </c>
      <c r="AR454" s="7">
        <f>cesta!AR454/3</f>
        <v>4.26999999999999957</v>
      </c>
      <c r="AS454" s="7">
        <f>cesta!AS454/3</f>
        <v>4.88999999999999968</v>
      </c>
      <c r="AT454" s="7">
        <f>cesta!AT454*1.2</f>
        <v>8.7840000000000007</v>
      </c>
      <c r="AU454" s="7">
        <f>cesta!AU454*1.2</f>
        <v>9.90000000000000036</v>
      </c>
      <c r="AV454" s="7">
        <f>cesta!AV454*1.2</f>
        <v>9.8879999999999999</v>
      </c>
      <c r="AW454" s="7">
        <f>cesta!AW454*1.2</f>
        <v>11.484</v>
      </c>
      <c r="AX454" s="7">
        <f>cesta!AX454/3.75</f>
        <v>5.89066666666666983</v>
      </c>
      <c r="AY454" s="7">
        <f>cesta!AY454/3.75</f>
        <v>10.2826666666666995</v>
      </c>
      <c r="AZ454" s="7">
        <f>cesta!AZ454/3.75</f>
        <v>9.98933333333332918</v>
      </c>
      <c r="BA454" s="7">
        <f>cesta!BA454/3.75</f>
        <v>16.989333333333299</v>
      </c>
    </row>
    <row r="455" spans="1:53">
      <c r="A455" s="3" t="s">
        <v>83</v>
      </c>
      <c r="B455" s="9" t="n">
        <v>44597</v>
      </c>
      <c r="C455" s="1" t="s">
        <v>66</v>
      </c>
      <c r="D455" s="4" t="n">
        <v>0.64027777777777759</v>
      </c>
      <c r="E455" s="1" t="s">
        <v>59</v>
      </c>
      <c r="F455" s="7">
        <f>cesta!F455/4.5</f>
        <v>32.9911111111111026</v>
      </c>
      <c r="G455" s="7">
        <f>cesta!G455/4.5</f>
        <v>39.966666666666697</v>
      </c>
      <c r="H455" s="7">
        <f>cesta!H455/4.5</f>
        <v>39.8999999999999986</v>
      </c>
      <c r="I455" s="7">
        <f>cesta!I455/4.5</f>
        <v>51.3888888888888999</v>
      </c>
      <c r="J455" s="7">
        <f>cesta!J455/6</f>
        <v>3.68999999999999995</v>
      </c>
      <c r="K455" s="7">
        <f>cesta!K455/6</f>
        <v>5.33166666666666966</v>
      </c>
      <c r="L455" s="7">
        <f>cesta!L455/6</f>
        <v>4.99000000000000021</v>
      </c>
      <c r="M455" s="7">
        <f>cesta!M455/6</f>
        <v>8.58999999999999986</v>
      </c>
      <c r="N455" s="7">
        <f>cesta!N455/4.5</f>
        <v>6.1911111111111099</v>
      </c>
      <c r="O455" s="7">
        <f>cesta!O455/4.5</f>
        <v>8.09777777777778063</v>
      </c>
      <c r="P455" s="7">
        <f>cesta!P455/4.5</f>
        <v>7.98888888888888982</v>
      </c>
      <c r="Q455" s="7">
        <f>cesta!Q455/4.5</f>
        <v>11.6799999999999997</v>
      </c>
      <c r="R455" s="7">
        <f>cesta!R455/3.6</f>
        <v>3.48888888888888982</v>
      </c>
      <c r="S455" s="7">
        <f>cesta!S455/3.6</f>
        <v>4.77222222222222037</v>
      </c>
      <c r="T455" s="7">
        <f>cesta!T455/3.6</f>
        <v>4.78888888888888964</v>
      </c>
      <c r="U455" s="7">
        <f>cesta!U455/3.6</f>
        <v>6.08888888888889035</v>
      </c>
      <c r="V455" s="7">
        <f>cesta!V455/3</f>
        <v>3.49000000000000021</v>
      </c>
      <c r="W455" s="7">
        <f>cesta!W455/3</f>
        <v>5.18666666666667009</v>
      </c>
      <c r="X455" s="7">
        <f>cesta!X455/3</f>
        <v>4.99000000000000021</v>
      </c>
      <c r="Y455" s="7">
        <f>cesta!Y455/3</f>
        <v>6.88999999999999968</v>
      </c>
      <c r="Z455" s="7">
        <f>cesta!Z455/12</f>
        <v>3.49000000000000021</v>
      </c>
      <c r="AA455" s="7">
        <f>cesta!AA455/12</f>
        <v>6.85916666666667041</v>
      </c>
      <c r="AB455" s="7">
        <f>cesta!AB455/12</f>
        <v>7.49500000000000011</v>
      </c>
      <c r="AC455" s="7">
        <f>cesta!AC455/12</f>
        <v>8.99000000000000021</v>
      </c>
      <c r="AD455" s="7">
        <f>cesta!AD455/6</f>
        <v>9.5</v>
      </c>
      <c r="AE455" s="7">
        <f>cesta!AE455/6</f>
        <v>12.0933333333333</v>
      </c>
      <c r="AF455" s="7">
        <f>cesta!AF455/6</f>
        <v>12.8949999999999996</v>
      </c>
      <c r="AG455" s="7">
        <f>cesta!AG455/6</f>
        <v>15.9900000000000002</v>
      </c>
      <c r="AH455" s="7">
        <f>cesta!AH455/1.2</f>
        <v>3.69166666666666998</v>
      </c>
      <c r="AI455" s="7">
        <f>cesta!AI455/1.2</f>
        <v>8.16666666666666963</v>
      </c>
      <c r="AJ455" s="7">
        <f>cesta!AJ455/1.2</f>
        <v>8.42500000000000071</v>
      </c>
      <c r="AK455" s="7">
        <f>cesta!AK455/1.2</f>
        <v>11.3916666666666995</v>
      </c>
      <c r="AL455" s="7">
        <f>cesta!AL455/11.25</f>
        <v>2.99022222222221998</v>
      </c>
      <c r="AM455" s="7">
        <f>cesta!AM455/11.25</f>
        <v>4.18400000000000016</v>
      </c>
      <c r="AN455" s="7">
        <f>cesta!AN455/11.25</f>
        <v>3.99022222222221998</v>
      </c>
      <c r="AO455" s="7">
        <f>cesta!AO455/11.25</f>
        <v>5.40000000000000036</v>
      </c>
      <c r="AP455" s="7">
        <f>cesta!AP455/3</f>
        <v>2.49000000000000021</v>
      </c>
      <c r="AQ455" s="7">
        <f>cesta!AQ455/3</f>
        <v>4.06666666666666998</v>
      </c>
      <c r="AR455" s="7">
        <f>cesta!AR455/3</f>
        <v>4.21999999999999975</v>
      </c>
      <c r="AS455" s="7">
        <f>cesta!AS455/3</f>
        <v>4.88999999999999968</v>
      </c>
      <c r="AT455" s="7">
        <f>cesta!AT455*1.2</f>
        <v>8.7840000000000007</v>
      </c>
      <c r="AU455" s="7">
        <f>cesta!AU455*1.2</f>
        <v>9.96000000000000085</v>
      </c>
      <c r="AV455" s="7">
        <f>cesta!AV455*1.2</f>
        <v>9.8879999999999999</v>
      </c>
      <c r="AW455" s="7">
        <f>cesta!AW455*1.2</f>
        <v>13.3800000000000008</v>
      </c>
      <c r="AX455" s="7">
        <f>cesta!AX455/3.75</f>
        <v>5.89066666666666983</v>
      </c>
      <c r="AY455" s="7">
        <f>cesta!AY455/3.75</f>
        <v>9.95466666666666988</v>
      </c>
      <c r="AZ455" s="7">
        <f>cesta!AZ455/3.75</f>
        <v>9.49066666666666947</v>
      </c>
      <c r="BA455" s="7">
        <f>cesta!BA455/3.75</f>
        <v>16.989333333333299</v>
      </c>
    </row>
    <row r="456" spans="1:53">
      <c r="A456" s="3" t="s">
        <v>83</v>
      </c>
      <c r="B456" s="9" t="n">
        <v>44598</v>
      </c>
      <c r="C456" s="1" t="s">
        <v>67</v>
      </c>
      <c r="D456" s="4" t="n">
        <v>0.586805555555555536</v>
      </c>
      <c r="E456" s="1" t="s">
        <v>59</v>
      </c>
      <c r="F456" s="7">
        <f>cesta!F456/4.5</f>
        <v>32.9911111111111026</v>
      </c>
      <c r="G456" s="7">
        <f>cesta!G456/4.5</f>
        <v>39.9955555555555975</v>
      </c>
      <c r="H456" s="7">
        <f>cesta!H456/4.5</f>
        <v>39.8999999999999986</v>
      </c>
      <c r="I456" s="7">
        <f>cesta!I456/4.5</f>
        <v>51.3888888888888999</v>
      </c>
      <c r="J456" s="7">
        <f>cesta!J456/6</f>
        <v>3.68999999999999995</v>
      </c>
      <c r="K456" s="7">
        <f>cesta!K456/6</f>
        <v>5.34333333333333016</v>
      </c>
      <c r="L456" s="7">
        <f>cesta!L456/6</f>
        <v>5.08999999999999986</v>
      </c>
      <c r="M456" s="7">
        <f>cesta!M456/6</f>
        <v>8.58999999999999986</v>
      </c>
      <c r="N456" s="7">
        <f>cesta!N456/4.5</f>
        <v>6.1911111111111099</v>
      </c>
      <c r="O456" s="7">
        <f>cesta!O456/4.5</f>
        <v>8.07111111111110979</v>
      </c>
      <c r="P456" s="7">
        <f>cesta!P456/4.5</f>
        <v>7.94000000000000039</v>
      </c>
      <c r="Q456" s="7">
        <f>cesta!Q456/4.5</f>
        <v>11.6799999999999997</v>
      </c>
      <c r="R456" s="7">
        <f>cesta!R456/3.6</f>
        <v>3.48888888888888982</v>
      </c>
      <c r="S456" s="7">
        <f>cesta!S456/3.6</f>
        <v>4.76111111111111018</v>
      </c>
      <c r="T456" s="7">
        <f>cesta!T456/3.6</f>
        <v>4.78888888888888964</v>
      </c>
      <c r="U456" s="7">
        <f>cesta!U456/3.6</f>
        <v>6.08888888888889035</v>
      </c>
      <c r="V456" s="7">
        <f>cesta!V456/3</f>
        <v>3.49000000000000021</v>
      </c>
      <c r="W456" s="7">
        <f>cesta!W456/3</f>
        <v>4.95333333333332959</v>
      </c>
      <c r="X456" s="7">
        <f>cesta!X456/3</f>
        <v>4.75</v>
      </c>
      <c r="Y456" s="7">
        <f>cesta!Y456/3</f>
        <v>6.88999999999999968</v>
      </c>
      <c r="Z456" s="7">
        <f>cesta!Z456/12</f>
        <v>3.49000000000000021</v>
      </c>
      <c r="AA456" s="7">
        <f>cesta!AA456/12</f>
        <v>7.00416666666666998</v>
      </c>
      <c r="AB456" s="7">
        <f>cesta!AB456/12</f>
        <v>7.49500000000000011</v>
      </c>
      <c r="AC456" s="7">
        <f>cesta!AC456/12</f>
        <v>8.99000000000000021</v>
      </c>
      <c r="AD456" s="7">
        <f>cesta!AD456/6</f>
        <v>8.99000000000000021</v>
      </c>
      <c r="AE456" s="7">
        <f>cesta!AE456/6</f>
        <v>11.6533333333333005</v>
      </c>
      <c r="AF456" s="7">
        <f>cesta!AF456/6</f>
        <v>12.8000000000000007</v>
      </c>
      <c r="AG456" s="7">
        <f>cesta!AG456/6</f>
        <v>13.9900000000000002</v>
      </c>
      <c r="AH456" s="7">
        <f>cesta!AH456/1.2</f>
        <v>3.69166666666666998</v>
      </c>
      <c r="AI456" s="7">
        <f>cesta!AI456/1.2</f>
        <v>8.11666666666667069</v>
      </c>
      <c r="AJ456" s="7">
        <f>cesta!AJ456/1.2</f>
        <v>8.39166666666666927</v>
      </c>
      <c r="AK456" s="7">
        <f>cesta!AK456/1.2</f>
        <v>10.4916666666666991</v>
      </c>
      <c r="AL456" s="7">
        <f>cesta!AL456/11.25</f>
        <v>2.99022222222221998</v>
      </c>
      <c r="AM456" s="7">
        <f>cesta!AM456/11.25</f>
        <v>4.18400000000000016</v>
      </c>
      <c r="AN456" s="7">
        <f>cesta!AN456/11.25</f>
        <v>3.99022222222221998</v>
      </c>
      <c r="AO456" s="7">
        <f>cesta!AO456/11.25</f>
        <v>5.40000000000000036</v>
      </c>
      <c r="AP456" s="7">
        <f>cesta!AP456/3</f>
        <v>2.49000000000000021</v>
      </c>
      <c r="AQ456" s="7">
        <f>cesta!AQ456/3</f>
        <v>4.06333333333332991</v>
      </c>
      <c r="AR456" s="7">
        <f>cesta!AR456/3</f>
        <v>4.19000000000000039</v>
      </c>
      <c r="AS456" s="7">
        <f>cesta!AS456/3</f>
        <v>4.88999999999999968</v>
      </c>
      <c r="AT456" s="7">
        <f>cesta!AT456*1.2</f>
        <v>8.7840000000000007</v>
      </c>
      <c r="AU456" s="7">
        <f>cesta!AU456*1.2</f>
        <v>9.93599999999999994</v>
      </c>
      <c r="AV456" s="7">
        <f>cesta!AV456*1.2</f>
        <v>9.8879999999999999</v>
      </c>
      <c r="AW456" s="7">
        <f>cesta!AW456*1.2</f>
        <v>13.3800000000000008</v>
      </c>
      <c r="AX456" s="7">
        <f>cesta!AX456/3.75</f>
        <v>5.89066666666666983</v>
      </c>
      <c r="AY456" s="7">
        <f>cesta!AY456/3.75</f>
        <v>10.1199999999999992</v>
      </c>
      <c r="AZ456" s="7">
        <f>cesta!AZ456/3.75</f>
        <v>9.98933333333332918</v>
      </c>
      <c r="BA456" s="7">
        <f>cesta!BA456/3.75</f>
        <v>16.989333333333299</v>
      </c>
    </row>
    <row r="457" spans="1:53">
      <c r="A457" s="3" t="s">
        <v>83</v>
      </c>
      <c r="B457" s="9" t="n">
        <v>44599</v>
      </c>
      <c r="C457" s="1" t="s">
        <v>58</v>
      </c>
      <c r="D457" s="4" t="n">
        <v>0.379166666666666519</v>
      </c>
      <c r="E457" s="1" t="s">
        <v>61</v>
      </c>
      <c r="F457" s="7">
        <f>cesta!F457/4.5</f>
        <v>32.9911111111111026</v>
      </c>
      <c r="G457" s="7">
        <f>cesta!G457/4.5</f>
        <v>40.2488888888888994</v>
      </c>
      <c r="H457" s="7">
        <f>cesta!H457/4.5</f>
        <v>39.8999999999999986</v>
      </c>
      <c r="I457" s="7">
        <f>cesta!I457/4.5</f>
        <v>51.3888888888888999</v>
      </c>
      <c r="J457" s="7">
        <f>cesta!J457/6</f>
        <v>3.68999999999999995</v>
      </c>
      <c r="K457" s="7">
        <f>cesta!K457/6</f>
        <v>5.31333333333332991</v>
      </c>
      <c r="L457" s="7">
        <f>cesta!L457/6</f>
        <v>4.99000000000000021</v>
      </c>
      <c r="M457" s="7">
        <f>cesta!M457/6</f>
        <v>8.58999999999999986</v>
      </c>
      <c r="N457" s="7">
        <f>cesta!N457/4.5</f>
        <v>6.28888888888888964</v>
      </c>
      <c r="O457" s="7">
        <f>cesta!O457/4.5</f>
        <v>8.07777777777777928</v>
      </c>
      <c r="P457" s="7">
        <f>cesta!P457/4.5</f>
        <v>7.90000000000000036</v>
      </c>
      <c r="Q457" s="7">
        <f>cesta!Q457/4.5</f>
        <v>11.6799999999999997</v>
      </c>
      <c r="R457" s="7">
        <f>cesta!R457/3.6</f>
        <v>2.9</v>
      </c>
      <c r="S457" s="7">
        <f>cesta!S457/3.6</f>
        <v>4.73888888888888982</v>
      </c>
      <c r="T457" s="7">
        <f>cesta!T457/3.6</f>
        <v>4.76944444444445015</v>
      </c>
      <c r="U457" s="7">
        <f>cesta!U457/3.6</f>
        <v>6.08888888888889035</v>
      </c>
      <c r="V457" s="7">
        <f>cesta!V457/3</f>
        <v>3.35000000000000009</v>
      </c>
      <c r="W457" s="7">
        <f>cesta!W457/3</f>
        <v>4.9966666666666697</v>
      </c>
      <c r="X457" s="7">
        <f>cesta!X457/3</f>
        <v>4.99000000000000021</v>
      </c>
      <c r="Y457" s="7">
        <f>cesta!Y457/3</f>
        <v>6.88999999999999968</v>
      </c>
      <c r="Z457" s="7">
        <f>cesta!Z457/12</f>
        <v>3.49000000000000021</v>
      </c>
      <c r="AA457" s="7">
        <f>cesta!AA457/12</f>
        <v>6.72083333333332966</v>
      </c>
      <c r="AB457" s="7">
        <f>cesta!AB457/12</f>
        <v>7.49500000000000011</v>
      </c>
      <c r="AC457" s="7">
        <f>cesta!AC457/12</f>
        <v>8.99000000000000021</v>
      </c>
      <c r="AD457" s="7">
        <f>cesta!AD457/6</f>
        <v>9.5</v>
      </c>
      <c r="AE457" s="7">
        <f>cesta!AE457/6</f>
        <v>11.7633333333332999</v>
      </c>
      <c r="AF457" s="7">
        <f>cesta!AF457/6</f>
        <v>12.8000000000000007</v>
      </c>
      <c r="AG457" s="7">
        <f>cesta!AG457/6</f>
        <v>12.9900000000000002</v>
      </c>
      <c r="AH457" s="7">
        <f>cesta!AH457/1.2</f>
        <v>3.69166666666666998</v>
      </c>
      <c r="AI457" s="7">
        <f>cesta!AI457/1.2</f>
        <v>8.13333333333332931</v>
      </c>
      <c r="AJ457" s="7">
        <f>cesta!AJ457/1.2</f>
        <v>8.39166666666666927</v>
      </c>
      <c r="AK457" s="7">
        <f>cesta!AK457/1.2</f>
        <v>11.3916666666666995</v>
      </c>
      <c r="AL457" s="7">
        <f>cesta!AL457/11.25</f>
        <v>2.99022222222221998</v>
      </c>
      <c r="AM457" s="7">
        <f>cesta!AM457/11.25</f>
        <v>4.18400000000000016</v>
      </c>
      <c r="AN457" s="7">
        <f>cesta!AN457/11.25</f>
        <v>3.99022222222221998</v>
      </c>
      <c r="AO457" s="7">
        <f>cesta!AO457/11.25</f>
        <v>5.40000000000000036</v>
      </c>
      <c r="AP457" s="7">
        <f>cesta!AP457/3</f>
        <v>2.49000000000000021</v>
      </c>
      <c r="AQ457" s="7">
        <f>cesta!AQ457/3</f>
        <v>4.06333333333332991</v>
      </c>
      <c r="AR457" s="7">
        <f>cesta!AR457/3</f>
        <v>4.19000000000000039</v>
      </c>
      <c r="AS457" s="7">
        <f>cesta!AS457/3</f>
        <v>4.88999999999999968</v>
      </c>
      <c r="AT457" s="7">
        <f>cesta!AT457*1.2</f>
        <v>8.7840000000000007</v>
      </c>
      <c r="AU457" s="7">
        <f>cesta!AU457*1.2</f>
        <v>9.97199999999999953</v>
      </c>
      <c r="AV457" s="7">
        <f>cesta!AV457*1.2</f>
        <v>9.8879999999999999</v>
      </c>
      <c r="AW457" s="7">
        <f>cesta!AW457*1.2</f>
        <v>13.3800000000000008</v>
      </c>
      <c r="AX457" s="7">
        <f>cesta!AX457/3.75</f>
        <v>5.98933333333333007</v>
      </c>
      <c r="AY457" s="7">
        <f>cesta!AY457/3.75</f>
        <v>10.2586666666667004</v>
      </c>
      <c r="AZ457" s="7">
        <f>cesta!AZ457/3.75</f>
        <v>9.98933333333332918</v>
      </c>
      <c r="BA457" s="7">
        <f>cesta!BA457/3.75</f>
        <v>16.989333333333299</v>
      </c>
    </row>
    <row r="458" spans="1:53">
      <c r="A458" s="3" t="s">
        <v>83</v>
      </c>
      <c r="B458" s="9" t="n">
        <v>44600</v>
      </c>
      <c r="C458" s="1" t="s">
        <v>60</v>
      </c>
      <c r="D458" s="4" t="n">
        <v>0.3125</v>
      </c>
      <c r="E458" s="1" t="s">
        <v>61</v>
      </c>
      <c r="F458" s="7">
        <f>cesta!F458/4.5</f>
        <v>29.9888888888889014</v>
      </c>
      <c r="G458" s="7">
        <f>cesta!G458/4.5</f>
        <v>39.682222222222201</v>
      </c>
      <c r="H458" s="7">
        <f>cesta!H458/4.5</f>
        <v>39.8955555555556032</v>
      </c>
      <c r="I458" s="7">
        <f>cesta!I458/4.5</f>
        <v>51.3888888888888999</v>
      </c>
      <c r="J458" s="7">
        <f>cesta!J458/6</f>
        <v>3.68999999999999995</v>
      </c>
      <c r="K458" s="7">
        <f>cesta!K458/6</f>
        <v>5.35333333333332995</v>
      </c>
      <c r="L458" s="7">
        <f>cesta!L458/6</f>
        <v>5.08999999999999986</v>
      </c>
      <c r="M458" s="7">
        <f>cesta!M458/6</f>
        <v>8.58999999999999986</v>
      </c>
      <c r="N458" s="7">
        <f>cesta!N458/4.5</f>
        <v>6.28888888888888964</v>
      </c>
      <c r="O458" s="7">
        <f>cesta!O458/4.5</f>
        <v>8.1288888888888895</v>
      </c>
      <c r="P458" s="7">
        <f>cesta!P458/4.5</f>
        <v>7.98888888888888982</v>
      </c>
      <c r="Q458" s="7">
        <f>cesta!Q458/4.5</f>
        <v>11.6799999999999997</v>
      </c>
      <c r="R458" s="7">
        <f>cesta!R458/3.6</f>
        <v>3.48888888888888982</v>
      </c>
      <c r="S458" s="7">
        <f>cesta!S458/3.6</f>
        <v>4.79722222222221983</v>
      </c>
      <c r="T458" s="7">
        <f>cesta!T458/3.6</f>
        <v>4.78888888888888964</v>
      </c>
      <c r="U458" s="7">
        <f>cesta!U458/3.6</f>
        <v>6.08888888888889035</v>
      </c>
      <c r="V458" s="7">
        <f>cesta!V458/3</f>
        <v>3.35000000000000009</v>
      </c>
      <c r="W458" s="7">
        <f>cesta!W458/3</f>
        <v>4.9266666666666703</v>
      </c>
      <c r="X458" s="7">
        <f>cesta!X458/3</f>
        <v>4.71999999999999975</v>
      </c>
      <c r="Y458" s="7">
        <f>cesta!Y458/3</f>
        <v>6.88999999999999968</v>
      </c>
      <c r="Z458" s="7">
        <f>cesta!Z458/12</f>
        <v>3.49000000000000021</v>
      </c>
      <c r="AA458" s="7">
        <f>cesta!AA458/12</f>
        <v>6.89499999999999957</v>
      </c>
      <c r="AB458" s="7">
        <f>cesta!AB458/12</f>
        <v>7.49500000000000011</v>
      </c>
      <c r="AC458" s="7">
        <f>cesta!AC458/12</f>
        <v>8.99000000000000021</v>
      </c>
      <c r="AD458" s="7">
        <f>cesta!AD458/6</f>
        <v>9.5</v>
      </c>
      <c r="AE458" s="7">
        <f>cesta!AE458/6</f>
        <v>12.3766666666667007</v>
      </c>
      <c r="AF458" s="7">
        <f>cesta!AF458/6</f>
        <v>12.3949999999999996</v>
      </c>
      <c r="AG458" s="7">
        <f>cesta!AG458/6</f>
        <v>15.9900000000000002</v>
      </c>
      <c r="AH458" s="7">
        <f>cesta!AH458/1.2</f>
        <v>3.69166666666666998</v>
      </c>
      <c r="AI458" s="7">
        <f>cesta!AI458/1.2</f>
        <v>8.10833333333333961</v>
      </c>
      <c r="AJ458" s="7">
        <f>cesta!AJ458/1.2</f>
        <v>8.39166666666666927</v>
      </c>
      <c r="AK458" s="7">
        <f>cesta!AK458/1.2</f>
        <v>10.4916666666666991</v>
      </c>
      <c r="AL458" s="7">
        <f>cesta!AL458/11.25</f>
        <v>2.99022222222221998</v>
      </c>
      <c r="AM458" s="7">
        <f>cesta!AM458/11.25</f>
        <v>4.31022222222221973</v>
      </c>
      <c r="AN458" s="7">
        <f>cesta!AN458/11.25</f>
        <v>4.48977777777778009</v>
      </c>
      <c r="AO458" s="7">
        <f>cesta!AO458/11.25</f>
        <v>5.40000000000000036</v>
      </c>
      <c r="AP458" s="7">
        <f>cesta!AP458/3</f>
        <v>2.49000000000000021</v>
      </c>
      <c r="AQ458" s="7">
        <f>cesta!AQ458/3</f>
        <v>4.12333333333333041</v>
      </c>
      <c r="AR458" s="7">
        <f>cesta!AR458/3</f>
        <v>4.26999999999999957</v>
      </c>
      <c r="AS458" s="7">
        <f>cesta!AS458/3</f>
        <v>4.88999999999999968</v>
      </c>
      <c r="AT458" s="7">
        <f>cesta!AT458*1.2</f>
        <v>8.7840000000000007</v>
      </c>
      <c r="AU458" s="7">
        <f>cesta!AU458*1.2</f>
        <v>9.93599999999999994</v>
      </c>
      <c r="AV458" s="7">
        <f>cesta!AV458*1.2</f>
        <v>9.8879999999999999</v>
      </c>
      <c r="AW458" s="7">
        <f>cesta!AW458*1.2</f>
        <v>13.3800000000000008</v>
      </c>
      <c r="AX458" s="7">
        <f>cesta!AX458/3.75</f>
        <v>5.89066666666666983</v>
      </c>
      <c r="AY458" s="7">
        <f>cesta!AY458/3.75</f>
        <v>9.71466666666666967</v>
      </c>
      <c r="AZ458" s="7">
        <f>cesta!AZ458/3.75</f>
        <v>9.30133333333333923</v>
      </c>
      <c r="BA458" s="7">
        <f>cesta!BA458/3.75</f>
        <v>15.8906666666667</v>
      </c>
    </row>
    <row r="459" spans="1:53">
      <c r="A459" s="3" t="s">
        <v>83</v>
      </c>
      <c r="B459" s="9" t="n">
        <v>44601</v>
      </c>
      <c r="C459" s="1" t="s">
        <v>62</v>
      </c>
      <c r="D459" s="4" t="n">
        <v>0.321527777777777812</v>
      </c>
      <c r="E459" s="1" t="s">
        <v>61</v>
      </c>
      <c r="F459" s="7">
        <f>cesta!F459/4.5</f>
        <v>32.9911111111111026</v>
      </c>
      <c r="G459" s="7">
        <f>cesta!G459/4.5</f>
        <v>39.9622222222222021</v>
      </c>
      <c r="H459" s="7">
        <f>cesta!H459/4.5</f>
        <v>39.8888888888888999</v>
      </c>
      <c r="I459" s="7">
        <f>cesta!I459/4.5</f>
        <v>51.3888888888888999</v>
      </c>
      <c r="J459" s="7">
        <f>cesta!J459/6</f>
        <v>3.68999999999999995</v>
      </c>
      <c r="K459" s="7">
        <f>cesta!K459/6</f>
        <v>5.40666666666666984</v>
      </c>
      <c r="L459" s="7">
        <f>cesta!L459/6</f>
        <v>5.20000000000000018</v>
      </c>
      <c r="M459" s="7">
        <f>cesta!M459/6</f>
        <v>8.99000000000000021</v>
      </c>
      <c r="N459" s="7">
        <f>cesta!N459/4.5</f>
        <v>6.28888888888888964</v>
      </c>
      <c r="O459" s="7">
        <f>cesta!O459/4.5</f>
        <v>8.14666666666667005</v>
      </c>
      <c r="P459" s="7">
        <f>cesta!P459/4.5</f>
        <v>7.98888888888888982</v>
      </c>
      <c r="Q459" s="7">
        <f>cesta!Q459/4.5</f>
        <v>11.6799999999999997</v>
      </c>
      <c r="R459" s="7">
        <f>cesta!R459/3.6</f>
        <v>3.48888888888888982</v>
      </c>
      <c r="S459" s="7">
        <f>cesta!S459/3.6</f>
        <v>4.7583333333333302</v>
      </c>
      <c r="T459" s="7">
        <f>cesta!T459/3.6</f>
        <v>4.78888888888888964</v>
      </c>
      <c r="U459" s="7">
        <f>cesta!U459/3.6</f>
        <v>6.08888888888889035</v>
      </c>
      <c r="V459" s="7">
        <f>cesta!V459/3</f>
        <v>3.35000000000000009</v>
      </c>
      <c r="W459" s="7">
        <f>cesta!W459/3</f>
        <v>5</v>
      </c>
      <c r="X459" s="7">
        <f>cesta!X459/3</f>
        <v>4.99000000000000021</v>
      </c>
      <c r="Y459" s="7">
        <f>cesta!Y459/3</f>
        <v>6.88999999999999968</v>
      </c>
      <c r="Z459" s="7">
        <f>cesta!Z459/12</f>
        <v>3.49000000000000021</v>
      </c>
      <c r="AA459" s="7">
        <f>cesta!AA459/12</f>
        <v>6.85083333333333044</v>
      </c>
      <c r="AB459" s="7">
        <f>cesta!AB459/12</f>
        <v>7.5</v>
      </c>
      <c r="AC459" s="7">
        <f>cesta!AC459/12</f>
        <v>8.99000000000000021</v>
      </c>
      <c r="AD459" s="7">
        <f>cesta!AD459/6</f>
        <v>9.5</v>
      </c>
      <c r="AE459" s="7">
        <f>cesta!AE459/6</f>
        <v>12.3766666666667007</v>
      </c>
      <c r="AF459" s="7">
        <f>cesta!AF459/6</f>
        <v>12.3949999999999996</v>
      </c>
      <c r="AG459" s="7">
        <f>cesta!AG459/6</f>
        <v>15.9900000000000002</v>
      </c>
      <c r="AH459" s="7">
        <f>cesta!AH459/1.2</f>
        <v>3.69166666666666998</v>
      </c>
      <c r="AI459" s="7">
        <f>cesta!AI459/1.2</f>
        <v>8.13333333333332931</v>
      </c>
      <c r="AJ459" s="7">
        <f>cesta!AJ459/1.2</f>
        <v>8.39166666666666927</v>
      </c>
      <c r="AK459" s="7">
        <f>cesta!AK459/1.2</f>
        <v>11.3916666666666995</v>
      </c>
      <c r="AL459" s="7">
        <f>cesta!AL459/11.25</f>
        <v>2.99022222222221998</v>
      </c>
      <c r="AM459" s="7">
        <f>cesta!AM459/11.25</f>
        <v>4.24177777777777987</v>
      </c>
      <c r="AN459" s="7">
        <f>cesta!AN459/11.25</f>
        <v>4.33955555555555961</v>
      </c>
      <c r="AO459" s="7">
        <f>cesta!AO459/11.25</f>
        <v>5.40000000000000036</v>
      </c>
      <c r="AP459" s="7">
        <f>cesta!AP459/3</f>
        <v>2.49000000000000021</v>
      </c>
      <c r="AQ459" s="7">
        <f>cesta!AQ459/3</f>
        <v>4.12333333333333041</v>
      </c>
      <c r="AR459" s="7">
        <f>cesta!AR459/3</f>
        <v>4.26999999999999957</v>
      </c>
      <c r="AS459" s="7">
        <f>cesta!AS459/3</f>
        <v>4.88999999999999968</v>
      </c>
      <c r="AT459" s="7">
        <f>cesta!AT459*1.2</f>
        <v>8.7840000000000007</v>
      </c>
      <c r="AU459" s="7">
        <f>cesta!AU459*1.2</f>
        <v>9.9480000000000004</v>
      </c>
      <c r="AV459" s="7">
        <f>cesta!AV459*1.2</f>
        <v>9.8879999999999999</v>
      </c>
      <c r="AW459" s="7">
        <f>cesta!AW459*1.2</f>
        <v>13.3800000000000008</v>
      </c>
      <c r="AX459" s="7">
        <f>cesta!AX459/3.75</f>
        <v>5.89066666666666983</v>
      </c>
      <c r="AY459" s="7">
        <f>cesta!AY459/3.75</f>
        <v>10.0346666666667002</v>
      </c>
      <c r="AZ459" s="7">
        <f>cesta!AZ459/3.75</f>
        <v>9.94933333333334069</v>
      </c>
      <c r="BA459" s="7">
        <f>cesta!BA459/3.75</f>
        <v>16.989333333333299</v>
      </c>
    </row>
    <row r="460" spans="1:53">
      <c r="A460" s="3" t="s">
        <v>83</v>
      </c>
      <c r="B460" s="9" t="n">
        <v>44602</v>
      </c>
      <c r="C460" s="1" t="s">
        <v>64</v>
      </c>
      <c r="D460" s="4" t="n">
        <v>0.295833333333333357</v>
      </c>
      <c r="E460" s="1" t="s">
        <v>61</v>
      </c>
      <c r="F460" s="7">
        <f>cesta!F460/4.5</f>
        <v>32.9911111111111026</v>
      </c>
      <c r="G460" s="7">
        <f>cesta!G460/4.5</f>
        <v>40.2711111111110966</v>
      </c>
      <c r="H460" s="7">
        <f>cesta!H460/4.5</f>
        <v>39.8955555555556032</v>
      </c>
      <c r="I460" s="7">
        <f>cesta!I460/4.5</f>
        <v>51.3888888888888999</v>
      </c>
      <c r="J460" s="7">
        <f>cesta!J460/6</f>
        <v>3.68999999999999995</v>
      </c>
      <c r="K460" s="7">
        <f>cesta!K460/6</f>
        <v>5.40833333333332966</v>
      </c>
      <c r="L460" s="7">
        <f>cesta!L460/6</f>
        <v>4.99000000000000021</v>
      </c>
      <c r="M460" s="7">
        <f>cesta!M460/6</f>
        <v>8.99000000000000021</v>
      </c>
      <c r="N460" s="7">
        <f>cesta!N460/4.5</f>
        <v>6.28888888888888964</v>
      </c>
      <c r="O460" s="7">
        <f>cesta!O460/4.5</f>
        <v>8.18444444444445018</v>
      </c>
      <c r="P460" s="7">
        <f>cesta!P460/4.5</f>
        <v>7.98888888888888982</v>
      </c>
      <c r="Q460" s="7">
        <f>cesta!Q460/4.5</f>
        <v>11.6799999999999997</v>
      </c>
      <c r="R460" s="7">
        <f>cesta!R460/3.6</f>
        <v>3.54999999999999982</v>
      </c>
      <c r="S460" s="7">
        <f>cesta!S460/3.6</f>
        <v>4.77222222222222037</v>
      </c>
      <c r="T460" s="7">
        <f>cesta!T460/3.6</f>
        <v>4.78888888888888964</v>
      </c>
      <c r="U460" s="7">
        <f>cesta!U460/3.6</f>
        <v>6.08888888888889035</v>
      </c>
      <c r="V460" s="7">
        <f>cesta!V460/3</f>
        <v>3.35000000000000009</v>
      </c>
      <c r="W460" s="7">
        <f>cesta!W460/3</f>
        <v>4.98333333333332984</v>
      </c>
      <c r="X460" s="7">
        <f>cesta!X460/3</f>
        <v>4.87000000000000011</v>
      </c>
      <c r="Y460" s="7">
        <f>cesta!Y460/3</f>
        <v>6.88999999999999968</v>
      </c>
      <c r="Z460" s="7">
        <f>cesta!Z460/12</f>
        <v>3.49000000000000021</v>
      </c>
      <c r="AA460" s="7">
        <f>cesta!AA460/12</f>
        <v>6.34916666666666973</v>
      </c>
      <c r="AB460" s="7">
        <f>cesta!AB460/12</f>
        <v>6.69000000000000039</v>
      </c>
      <c r="AC460" s="7">
        <f>cesta!AC460/12</f>
        <v>7.99000000000000021</v>
      </c>
      <c r="AD460" s="7">
        <f>cesta!AD460/6</f>
        <v>9.5</v>
      </c>
      <c r="AE460" s="7">
        <f>cesta!AE460/6</f>
        <v>12.1783333333333008</v>
      </c>
      <c r="AF460" s="7">
        <f>cesta!AF460/6</f>
        <v>11.9900000000000002</v>
      </c>
      <c r="AG460" s="7">
        <f>cesta!AG460/6</f>
        <v>15.9900000000000002</v>
      </c>
      <c r="AH460" s="7">
        <f>cesta!AH460/1.2</f>
        <v>3.69166666666666998</v>
      </c>
      <c r="AI460" s="7">
        <f>cesta!AI460/1.2</f>
        <v>8.14166666666666927</v>
      </c>
      <c r="AJ460" s="7">
        <f>cesta!AJ460/1.2</f>
        <v>8.39166666666666927</v>
      </c>
      <c r="AK460" s="7">
        <f>cesta!AK460/1.2</f>
        <v>10.4916666666666991</v>
      </c>
      <c r="AL460" s="7">
        <f>cesta!AL460/11.25</f>
        <v>2.99022222222221998</v>
      </c>
      <c r="AM460" s="7">
        <f>cesta!AM460/11.25</f>
        <v>4.18755555555556036</v>
      </c>
      <c r="AN460" s="7">
        <f>cesta!AN460/11.25</f>
        <v>4.19022222222221963</v>
      </c>
      <c r="AO460" s="7">
        <f>cesta!AO460/11.25</f>
        <v>5.24977777777777987</v>
      </c>
      <c r="AP460" s="7">
        <f>cesta!AP460/3</f>
        <v>2.49000000000000021</v>
      </c>
      <c r="AQ460" s="7">
        <f>cesta!AQ460/3</f>
        <v>4.11000000000000032</v>
      </c>
      <c r="AR460" s="7">
        <f>cesta!AR460/3</f>
        <v>4.29000000000000004</v>
      </c>
      <c r="AS460" s="7">
        <f>cesta!AS460/3</f>
        <v>4.88999999999999968</v>
      </c>
      <c r="AT460" s="7">
        <f>cesta!AT460*1.2</f>
        <v>8.18399999999999928</v>
      </c>
      <c r="AU460" s="7">
        <f>cesta!AU460*1.2</f>
        <v>9.86400000000000077</v>
      </c>
      <c r="AV460" s="7">
        <f>cesta!AV460*1.2</f>
        <v>9.8879999999999999</v>
      </c>
      <c r="AW460" s="7">
        <f>cesta!AW460*1.2</f>
        <v>13.3800000000000008</v>
      </c>
      <c r="AX460" s="7">
        <f>cesta!AX460/3.75</f>
        <v>5.89066666666666983</v>
      </c>
      <c r="AY460" s="7">
        <f>cesta!AY460/3.75</f>
        <v>10.0666666666667002</v>
      </c>
      <c r="AZ460" s="7">
        <f>cesta!AZ460/3.75</f>
        <v>9.78933333333334055</v>
      </c>
      <c r="BA460" s="7">
        <f>cesta!BA460/3.75</f>
        <v>16.989333333333299</v>
      </c>
    </row>
    <row r="461" spans="1:53">
      <c r="A461" s="3" t="s">
        <v>83</v>
      </c>
      <c r="B461" s="9" t="n">
        <v>44603</v>
      </c>
      <c r="C461" s="1" t="s">
        <v>65</v>
      </c>
      <c r="D461" s="4" t="n">
        <v>0.520833333333333393</v>
      </c>
      <c r="E461" s="1" t="s">
        <v>61</v>
      </c>
      <c r="F461" s="7">
        <f>cesta!F461/4.5</f>
        <v>32.9911111111111026</v>
      </c>
      <c r="G461" s="7">
        <f>cesta!G461/4.5</f>
        <v>39.8666666666667027</v>
      </c>
      <c r="H461" s="7">
        <f>cesta!H461/4.5</f>
        <v>39.8888888888888999</v>
      </c>
      <c r="I461" s="7">
        <f>cesta!I461/4.5</f>
        <v>51.3888888888888999</v>
      </c>
      <c r="J461" s="7">
        <f>cesta!J461/6</f>
        <v>3.68999999999999995</v>
      </c>
      <c r="K461" s="7">
        <f>cesta!K461/6</f>
        <v>5.4483333333333297</v>
      </c>
      <c r="L461" s="7">
        <f>cesta!L461/6</f>
        <v>4.99000000000000021</v>
      </c>
      <c r="M461" s="7">
        <f>cesta!M461/6</f>
        <v>8.99000000000000021</v>
      </c>
      <c r="N461" s="7">
        <f>cesta!N461/4.5</f>
        <v>6.28888888888888964</v>
      </c>
      <c r="O461" s="7">
        <f>cesta!O461/4.5</f>
        <v>8.17333333333333911</v>
      </c>
      <c r="P461" s="7">
        <f>cesta!P461/4.5</f>
        <v>7.98888888888888982</v>
      </c>
      <c r="Q461" s="7">
        <f>cesta!Q461/4.5</f>
        <v>11.6799999999999997</v>
      </c>
      <c r="R461" s="7">
        <f>cesta!R461/3.6</f>
        <v>3.48888888888888982</v>
      </c>
      <c r="S461" s="7">
        <f>cesta!S461/3.6</f>
        <v>4.75277777777777999</v>
      </c>
      <c r="T461" s="7">
        <f>cesta!T461/3.6</f>
        <v>4.78888888888888964</v>
      </c>
      <c r="U461" s="7">
        <f>cesta!U461/3.6</f>
        <v>6.08888888888889035</v>
      </c>
      <c r="V461" s="7">
        <f>cesta!V461/3</f>
        <v>3.49000000000000021</v>
      </c>
      <c r="W461" s="7">
        <f>cesta!W461/3</f>
        <v>5.12999999999999989</v>
      </c>
      <c r="X461" s="7">
        <f>cesta!X461/3</f>
        <v>4.99000000000000021</v>
      </c>
      <c r="Y461" s="7">
        <f>cesta!Y461/3</f>
        <v>6.88999999999999968</v>
      </c>
      <c r="Z461" s="7">
        <f>cesta!Z461/12</f>
        <v>3.49000000000000021</v>
      </c>
      <c r="AA461" s="7">
        <f>cesta!AA461/12</f>
        <v>6.0658333333333303</v>
      </c>
      <c r="AB461" s="7">
        <f>cesta!AB461/12</f>
        <v>6.24000000000000021</v>
      </c>
      <c r="AC461" s="7">
        <f>cesta!AC461/12</f>
        <v>7.99000000000000021</v>
      </c>
      <c r="AD461" s="7">
        <f>cesta!AD461/6</f>
        <v>9.5</v>
      </c>
      <c r="AE461" s="7">
        <f>cesta!AE461/6</f>
        <v>11.5433333333332993</v>
      </c>
      <c r="AF461" s="7">
        <f>cesta!AF461/6</f>
        <v>11.4900000000000002</v>
      </c>
      <c r="AG461" s="7">
        <f>cesta!AG461/6</f>
        <v>13.9900000000000002</v>
      </c>
      <c r="AH461" s="7">
        <f>cesta!AH461/1.2</f>
        <v>3.69166666666666998</v>
      </c>
      <c r="AI461" s="7">
        <f>cesta!AI461/1.2</f>
        <v>8.15000000000000036</v>
      </c>
      <c r="AJ461" s="7">
        <f>cesta!AJ461/1.2</f>
        <v>8.39166666666666927</v>
      </c>
      <c r="AK461" s="7">
        <f>cesta!AK461/1.2</f>
        <v>11.3916666666666995</v>
      </c>
      <c r="AL461" s="7">
        <f>cesta!AL461/11.25</f>
        <v>2.99022222222221998</v>
      </c>
      <c r="AM461" s="7">
        <f>cesta!AM461/11.25</f>
        <v>4.10577777777777975</v>
      </c>
      <c r="AN461" s="7">
        <f>cesta!AN461/11.25</f>
        <v>3.99022222222221998</v>
      </c>
      <c r="AO461" s="7">
        <f>cesta!AO461/11.25</f>
        <v>4.99022222222222034</v>
      </c>
      <c r="AP461" s="7">
        <f>cesta!AP461/3</f>
        <v>2.49000000000000021</v>
      </c>
      <c r="AQ461" s="7">
        <f>cesta!AQ461/3</f>
        <v>4.14666666666667005</v>
      </c>
      <c r="AR461" s="7">
        <f>cesta!AR461/3</f>
        <v>4.29000000000000004</v>
      </c>
      <c r="AS461" s="7">
        <f>cesta!AS461/3</f>
        <v>4.88999999999999968</v>
      </c>
      <c r="AT461" s="7">
        <f>cesta!AT461*1.2</f>
        <v>8.18399999999999928</v>
      </c>
      <c r="AU461" s="7">
        <f>cesta!AU461*1.2</f>
        <v>9.92399999999999949</v>
      </c>
      <c r="AV461" s="7">
        <f>cesta!AV461*1.2</f>
        <v>9.8879999999999999</v>
      </c>
      <c r="AW461" s="7">
        <f>cesta!AW461*1.2</f>
        <v>13.3800000000000008</v>
      </c>
      <c r="AX461" s="7">
        <f>cesta!AX461/3.75</f>
        <v>5.89066666666666983</v>
      </c>
      <c r="AY461" s="7">
        <f>cesta!AY461/3.75</f>
        <v>9.97333333333332916</v>
      </c>
      <c r="AZ461" s="7">
        <f>cesta!AZ461/3.75</f>
        <v>9.58933333333333948</v>
      </c>
      <c r="BA461" s="7">
        <f>cesta!BA461/3.75</f>
        <v>16.989333333333299</v>
      </c>
    </row>
    <row r="462" spans="1:53">
      <c r="A462" s="3" t="s">
        <v>83</v>
      </c>
      <c r="B462" s="9" t="n">
        <v>44604</v>
      </c>
      <c r="C462" s="1" t="s">
        <v>66</v>
      </c>
      <c r="D462" s="4" t="n">
        <v>0.595833333333333215</v>
      </c>
      <c r="E462" s="1" t="s">
        <v>59</v>
      </c>
      <c r="F462" s="7">
        <f>cesta!F462/4.5</f>
        <v>32.9911111111111026</v>
      </c>
      <c r="G462" s="7">
        <f>cesta!G462/4.5</f>
        <v>39.8022222222221984</v>
      </c>
      <c r="H462" s="7">
        <f>cesta!H462/4.5</f>
        <v>39.8955555555556032</v>
      </c>
      <c r="I462" s="7">
        <f>cesta!I462/4.5</f>
        <v>51.3888888888888999</v>
      </c>
      <c r="J462" s="7">
        <f>cesta!J462/6</f>
        <v>3.68999999999999995</v>
      </c>
      <c r="K462" s="7">
        <f>cesta!K462/6</f>
        <v>5.48000000000000043</v>
      </c>
      <c r="L462" s="7">
        <f>cesta!L462/6</f>
        <v>4.99000000000000021</v>
      </c>
      <c r="M462" s="7">
        <f>cesta!M462/6</f>
        <v>8.99000000000000021</v>
      </c>
      <c r="N462" s="7">
        <f>cesta!N462/4.5</f>
        <v>6.28888888888888964</v>
      </c>
      <c r="O462" s="7">
        <f>cesta!O462/4.5</f>
        <v>8.17333333333333911</v>
      </c>
      <c r="P462" s="7">
        <f>cesta!P462/4.5</f>
        <v>7.98888888888888982</v>
      </c>
      <c r="Q462" s="7">
        <f>cesta!Q462/4.5</f>
        <v>11.6799999999999997</v>
      </c>
      <c r="R462" s="7">
        <f>cesta!R462/3.6</f>
        <v>3.48888888888888982</v>
      </c>
      <c r="S462" s="7">
        <f>cesta!S462/3.6</f>
        <v>4.7583333333333302</v>
      </c>
      <c r="T462" s="7">
        <f>cesta!T462/3.6</f>
        <v>4.78888888888888964</v>
      </c>
      <c r="U462" s="7">
        <f>cesta!U462/3.6</f>
        <v>6.08888888888889035</v>
      </c>
      <c r="V462" s="7">
        <f>cesta!V462/3</f>
        <v>3.49000000000000021</v>
      </c>
      <c r="W462" s="7">
        <f>cesta!W462/3</f>
        <v>5.07666666666666977</v>
      </c>
      <c r="X462" s="7">
        <f>cesta!X462/3</f>
        <v>4.99000000000000021</v>
      </c>
      <c r="Y462" s="7">
        <f>cesta!Y462/3</f>
        <v>6.88999999999999968</v>
      </c>
      <c r="Z462" s="7">
        <f>cesta!Z462/12</f>
        <v>3.49000000000000021</v>
      </c>
      <c r="AA462" s="7">
        <f>cesta!AA462/12</f>
        <v>5.9458333333333302</v>
      </c>
      <c r="AB462" s="7">
        <f>cesta!AB462/12</f>
        <v>5.99000000000000021</v>
      </c>
      <c r="AC462" s="7">
        <f>cesta!AC462/12</f>
        <v>7.99000000000000021</v>
      </c>
      <c r="AD462" s="7">
        <f>cesta!AD462/6</f>
        <v>9.5</v>
      </c>
      <c r="AE462" s="7">
        <f>cesta!AE462/6</f>
        <v>11.75</v>
      </c>
      <c r="AF462" s="7">
        <f>cesta!AF462/6</f>
        <v>11.9900000000000002</v>
      </c>
      <c r="AG462" s="7">
        <f>cesta!AG462/6</f>
        <v>13.9900000000000002</v>
      </c>
      <c r="AH462" s="7">
        <f>cesta!AH462/1.2</f>
        <v>3.69166666666666998</v>
      </c>
      <c r="AI462" s="7">
        <f>cesta!AI462/1.2</f>
        <v>8.14166666666666927</v>
      </c>
      <c r="AJ462" s="7">
        <f>cesta!AJ462/1.2</f>
        <v>8.39166666666666927</v>
      </c>
      <c r="AK462" s="7">
        <f>cesta!AK462/1.2</f>
        <v>10.4916666666666991</v>
      </c>
      <c r="AL462" s="7">
        <f>cesta!AL462/11.25</f>
        <v>2.99022222222221998</v>
      </c>
      <c r="AM462" s="7">
        <f>cesta!AM462/11.25</f>
        <v>4.13688888888889039</v>
      </c>
      <c r="AN462" s="7">
        <f>cesta!AN462/11.25</f>
        <v>3.99022222222221998</v>
      </c>
      <c r="AO462" s="7">
        <f>cesta!AO462/11.25</f>
        <v>5.40000000000000036</v>
      </c>
      <c r="AP462" s="7">
        <f>cesta!AP462/3</f>
        <v>2.49000000000000021</v>
      </c>
      <c r="AQ462" s="7">
        <f>cesta!AQ462/3</f>
        <v>4.15666666666666984</v>
      </c>
      <c r="AR462" s="7">
        <f>cesta!AR462/3</f>
        <v>4.29000000000000004</v>
      </c>
      <c r="AS462" s="7">
        <f>cesta!AS462/3</f>
        <v>4.88999999999999968</v>
      </c>
      <c r="AT462" s="7">
        <f>cesta!AT462*1.2</f>
        <v>8.18399999999999928</v>
      </c>
      <c r="AU462" s="7">
        <f>cesta!AU462*1.2</f>
        <v>9.93599999999999994</v>
      </c>
      <c r="AV462" s="7">
        <f>cesta!AV462*1.2</f>
        <v>9.8879999999999999</v>
      </c>
      <c r="AW462" s="7">
        <f>cesta!AW462*1.2</f>
        <v>13.3800000000000008</v>
      </c>
      <c r="AX462" s="7">
        <f>cesta!AX462/3.75</f>
        <v>5.98933333333333007</v>
      </c>
      <c r="AY462" s="7">
        <f>cesta!AY462/3.75</f>
        <v>9.92533333333332912</v>
      </c>
      <c r="AZ462" s="7">
        <f>cesta!AZ462/3.75</f>
        <v>9.58933333333333948</v>
      </c>
      <c r="BA462" s="7">
        <f>cesta!BA462/3.75</f>
        <v>16.989333333333299</v>
      </c>
    </row>
    <row r="463" spans="1:53">
      <c r="A463" s="3" t="s">
        <v>83</v>
      </c>
      <c r="B463" s="9" t="n">
        <v>44605</v>
      </c>
      <c r="C463" s="1" t="s">
        <v>67</v>
      </c>
      <c r="D463" s="4" t="n">
        <v>0.628472222222222232</v>
      </c>
      <c r="E463" s="1" t="s">
        <v>59</v>
      </c>
      <c r="F463" s="7">
        <f>cesta!F463/4.5</f>
        <v>32.9911111111111026</v>
      </c>
      <c r="G463" s="7">
        <f>cesta!G463/4.5</f>
        <v>39.3533333333333033</v>
      </c>
      <c r="H463" s="7">
        <f>cesta!H463/4.5</f>
        <v>39.8955555555556032</v>
      </c>
      <c r="I463" s="7">
        <f>cesta!I463/4.5</f>
        <v>43.9911111111111026</v>
      </c>
      <c r="J463" s="7">
        <f>cesta!J463/6</f>
        <v>3.68999999999999995</v>
      </c>
      <c r="K463" s="7">
        <f>cesta!K463/6</f>
        <v>5.54833333333333023</v>
      </c>
      <c r="L463" s="7">
        <f>cesta!L463/6</f>
        <v>5.08999999999999986</v>
      </c>
      <c r="M463" s="7">
        <f>cesta!M463/6</f>
        <v>9.58999999999999986</v>
      </c>
      <c r="N463" s="7">
        <f>cesta!N463/4.5</f>
        <v>6.28888888888888964</v>
      </c>
      <c r="O463" s="7">
        <f>cesta!O463/4.5</f>
        <v>8.13111111111111029</v>
      </c>
      <c r="P463" s="7">
        <f>cesta!P463/4.5</f>
        <v>7.98888888888888982</v>
      </c>
      <c r="Q463" s="7">
        <f>cesta!Q463/4.5</f>
        <v>11.6799999999999997</v>
      </c>
      <c r="R463" s="7">
        <f>cesta!R463/3.6</f>
        <v>3.48888888888888982</v>
      </c>
      <c r="S463" s="7">
        <f>cesta!S463/3.6</f>
        <v>4.74444444444444002</v>
      </c>
      <c r="T463" s="7">
        <f>cesta!T463/3.6</f>
        <v>4.78888888888888964</v>
      </c>
      <c r="U463" s="7">
        <f>cesta!U463/3.6</f>
        <v>6.08888888888889035</v>
      </c>
      <c r="V463" s="7">
        <f>cesta!V463/3</f>
        <v>3.35000000000000009</v>
      </c>
      <c r="W463" s="7">
        <f>cesta!W463/3</f>
        <v>5.00666666666667037</v>
      </c>
      <c r="X463" s="7">
        <f>cesta!X463/3</f>
        <v>4.87000000000000011</v>
      </c>
      <c r="Y463" s="7">
        <f>cesta!Y463/3</f>
        <v>6.88999999999999968</v>
      </c>
      <c r="Z463" s="7">
        <f>cesta!Z463/12</f>
        <v>3.49000000000000021</v>
      </c>
      <c r="AA463" s="7">
        <f>cesta!AA463/12</f>
        <v>5.9458333333333302</v>
      </c>
      <c r="AB463" s="7">
        <f>cesta!AB463/12</f>
        <v>5.99000000000000021</v>
      </c>
      <c r="AC463" s="7">
        <f>cesta!AC463/12</f>
        <v>7.99000000000000021</v>
      </c>
      <c r="AD463" s="7">
        <f>cesta!AD463/6</f>
        <v>8.99000000000000021</v>
      </c>
      <c r="AE463" s="7">
        <f>cesta!AE463/6</f>
        <v>12.0350000000000001</v>
      </c>
      <c r="AF463" s="7">
        <f>cesta!AF463/6</f>
        <v>11.9900000000000002</v>
      </c>
      <c r="AG463" s="7">
        <f>cesta!AG463/6</f>
        <v>15.9900000000000002</v>
      </c>
      <c r="AH463" s="7">
        <f>cesta!AH463/1.2</f>
        <v>3.69166666666666998</v>
      </c>
      <c r="AI463" s="7">
        <f>cesta!AI463/1.2</f>
        <v>8.16666666666666963</v>
      </c>
      <c r="AJ463" s="7">
        <f>cesta!AJ463/1.2</f>
        <v>8.39166666666666927</v>
      </c>
      <c r="AK463" s="7">
        <f>cesta!AK463/1.2</f>
        <v>11.3916666666666995</v>
      </c>
      <c r="AL463" s="7">
        <f>cesta!AL463/11.25</f>
        <v>2.99022222222221998</v>
      </c>
      <c r="AM463" s="7">
        <f>cesta!AM463/11.25</f>
        <v>4.1911111111111099</v>
      </c>
      <c r="AN463" s="7">
        <f>cesta!AN463/11.25</f>
        <v>4.08977777777777973</v>
      </c>
      <c r="AO463" s="7">
        <f>cesta!AO463/11.25</f>
        <v>5.40000000000000036</v>
      </c>
      <c r="AP463" s="7">
        <f>cesta!AP463/3</f>
        <v>2.49000000000000021</v>
      </c>
      <c r="AQ463" s="7">
        <f>cesta!AQ463/3</f>
        <v>4.15666666666666984</v>
      </c>
      <c r="AR463" s="7">
        <f>cesta!AR463/3</f>
        <v>4.29000000000000004</v>
      </c>
      <c r="AS463" s="7">
        <f>cesta!AS463/3</f>
        <v>4.88999999999999968</v>
      </c>
      <c r="AT463" s="7">
        <f>cesta!AT463*1.2</f>
        <v>8.18399999999999928</v>
      </c>
      <c r="AU463" s="7">
        <f>cesta!AU463*1.2</f>
        <v>9.92399999999999949</v>
      </c>
      <c r="AV463" s="7">
        <f>cesta!AV463*1.2</f>
        <v>9.8879999999999999</v>
      </c>
      <c r="AW463" s="7">
        <f>cesta!AW463*1.2</f>
        <v>13.3800000000000008</v>
      </c>
      <c r="AX463" s="7">
        <f>cesta!AX463/3.75</f>
        <v>5.89066666666666983</v>
      </c>
      <c r="AY463" s="7">
        <f>cesta!AY463/3.75</f>
        <v>9.99466666666667081</v>
      </c>
      <c r="AZ463" s="7">
        <f>cesta!AZ463/3.75</f>
        <v>9.64000000000000057</v>
      </c>
      <c r="BA463" s="7">
        <f>cesta!BA463/3.75</f>
        <v>16.989333333333299</v>
      </c>
    </row>
    <row r="464" spans="1:53">
      <c r="A464" s="3" t="s">
        <v>83</v>
      </c>
      <c r="B464" s="9" t="n">
        <v>44606</v>
      </c>
      <c r="C464" s="1" t="s">
        <v>58</v>
      </c>
      <c r="D464" s="4" t="n">
        <v>0.519444444444444464</v>
      </c>
      <c r="E464" s="1" t="s">
        <v>61</v>
      </c>
      <c r="F464" s="7">
        <f>cesta!F464/4.5</f>
        <v>32.9911111111111026</v>
      </c>
      <c r="G464" s="7">
        <f>cesta!G464/4.5</f>
        <v>40.2311111111110975</v>
      </c>
      <c r="H464" s="7">
        <f>cesta!H464/4.5</f>
        <v>39.9911111111111026</v>
      </c>
      <c r="I464" s="7">
        <f>cesta!I464/4.5</f>
        <v>51.3888888888888999</v>
      </c>
      <c r="J464" s="7">
        <f>cesta!J464/6</f>
        <v>3.68999999999999995</v>
      </c>
      <c r="K464" s="7">
        <f>cesta!K464/6</f>
        <v>5.48500000000000032</v>
      </c>
      <c r="L464" s="7">
        <f>cesta!L464/6</f>
        <v>4.99000000000000021</v>
      </c>
      <c r="M464" s="7">
        <f>cesta!M464/6</f>
        <v>9.58999999999999986</v>
      </c>
      <c r="N464" s="7">
        <f>cesta!N464/4.5</f>
        <v>6.28888888888888964</v>
      </c>
      <c r="O464" s="7">
        <f>cesta!O464/4.5</f>
        <v>8.02444444444445004</v>
      </c>
      <c r="P464" s="7">
        <f>cesta!P464/4.5</f>
        <v>7.98888888888888982</v>
      </c>
      <c r="Q464" s="7">
        <f>cesta!Q464/4.5</f>
        <v>9.9888888888888907</v>
      </c>
      <c r="R464" s="7">
        <f>cesta!R464/3.6</f>
        <v>3.48888888888888982</v>
      </c>
      <c r="S464" s="7">
        <f>cesta!S464/3.6</f>
        <v>4.75</v>
      </c>
      <c r="T464" s="7">
        <f>cesta!T464/3.6</f>
        <v>4.78888888888888964</v>
      </c>
      <c r="U464" s="7">
        <f>cesta!U464/3.6</f>
        <v>6.08888888888889035</v>
      </c>
      <c r="V464" s="7">
        <f>cesta!V464/3</f>
        <v>3.35000000000000009</v>
      </c>
      <c r="W464" s="7">
        <f>cesta!W464/3</f>
        <v>4.99333333333332963</v>
      </c>
      <c r="X464" s="7">
        <f>cesta!X464/3</f>
        <v>4.79000000000000004</v>
      </c>
      <c r="Y464" s="7">
        <f>cesta!Y464/3</f>
        <v>6.88999999999999968</v>
      </c>
      <c r="Z464" s="7">
        <f>cesta!Z464/12</f>
        <v>3.49000000000000021</v>
      </c>
      <c r="AA464" s="7">
        <f>cesta!AA464/12</f>
        <v>5.90749999999999975</v>
      </c>
      <c r="AB464" s="7">
        <f>cesta!AB464/12</f>
        <v>5.99000000000000021</v>
      </c>
      <c r="AC464" s="7">
        <f>cesta!AC464/12</f>
        <v>7.99000000000000021</v>
      </c>
      <c r="AD464" s="7">
        <f>cesta!AD464/6</f>
        <v>9.5</v>
      </c>
      <c r="AE464" s="7">
        <f>cesta!AE464/6</f>
        <v>12.6533333333333005</v>
      </c>
      <c r="AF464" s="7">
        <f>cesta!AF464/6</f>
        <v>12.8000000000000007</v>
      </c>
      <c r="AG464" s="7">
        <f>cesta!AG464/6</f>
        <v>15.9900000000000002</v>
      </c>
      <c r="AH464" s="7">
        <f>cesta!AH464/1.2</f>
        <v>3.69166666666666998</v>
      </c>
      <c r="AI464" s="7">
        <f>cesta!AI464/1.2</f>
        <v>8.18333333333334068</v>
      </c>
      <c r="AJ464" s="7">
        <f>cesta!AJ464/1.2</f>
        <v>8.39166666666666927</v>
      </c>
      <c r="AK464" s="7">
        <f>cesta!AK464/1.2</f>
        <v>11.3916666666666995</v>
      </c>
      <c r="AL464" s="7">
        <f>cesta!AL464/11.25</f>
        <v>2.99022222222221998</v>
      </c>
      <c r="AM464" s="7">
        <f>cesta!AM464/11.25</f>
        <v>4.14933333333333021</v>
      </c>
      <c r="AN464" s="7">
        <f>cesta!AN464/11.25</f>
        <v>4.08977777777777973</v>
      </c>
      <c r="AO464" s="7">
        <f>cesta!AO464/11.25</f>
        <v>5.40000000000000036</v>
      </c>
      <c r="AP464" s="7">
        <f>cesta!AP464/3</f>
        <v>2.49000000000000021</v>
      </c>
      <c r="AQ464" s="7">
        <f>cesta!AQ464/3</f>
        <v>4.13666666666667027</v>
      </c>
      <c r="AR464" s="7">
        <f>cesta!AR464/3</f>
        <v>4.29000000000000004</v>
      </c>
      <c r="AS464" s="7">
        <f>cesta!AS464/3</f>
        <v>4.88999999999999968</v>
      </c>
      <c r="AT464" s="7">
        <f>cesta!AT464*1.2</f>
        <v>8.18399999999999928</v>
      </c>
      <c r="AU464" s="7">
        <f>cesta!AU464*1.2</f>
        <v>9.96000000000000085</v>
      </c>
      <c r="AV464" s="7">
        <f>cesta!AV464*1.2</f>
        <v>9.8879999999999999</v>
      </c>
      <c r="AW464" s="7">
        <f>cesta!AW464*1.2</f>
        <v>13.3800000000000008</v>
      </c>
      <c r="AX464" s="7">
        <f>cesta!AX464/3.75</f>
        <v>5.98933333333333007</v>
      </c>
      <c r="AY464" s="7">
        <f>cesta!AY464/3.75</f>
        <v>10.0293333333332999</v>
      </c>
      <c r="AZ464" s="7">
        <f>cesta!AZ464/3.75</f>
        <v>9.69066666666667054</v>
      </c>
      <c r="BA464" s="7">
        <f>cesta!BA464/3.75</f>
        <v>16.989333333333299</v>
      </c>
    </row>
    <row r="465" spans="1:53">
      <c r="A465" s="3" t="s">
        <v>83</v>
      </c>
      <c r="B465" s="9" t="n">
        <v>44607</v>
      </c>
      <c r="C465" s="1" t="s">
        <v>60</v>
      </c>
      <c r="D465" s="4" t="n">
        <v>0.254861111111111072</v>
      </c>
      <c r="E465" s="1" t="s">
        <v>61</v>
      </c>
      <c r="F465" s="7">
        <f>cesta!F465/4.5</f>
        <v>32.9911111111111026</v>
      </c>
      <c r="G465" s="7">
        <f>cesta!G465/4.5</f>
        <v>39.8755555555556001</v>
      </c>
      <c r="H465" s="7">
        <f>cesta!H465/4.5</f>
        <v>39.8999999999999986</v>
      </c>
      <c r="I465" s="7">
        <f>cesta!I465/4.5</f>
        <v>51.3888888888888999</v>
      </c>
      <c r="J465" s="7">
        <f>cesta!J465/6</f>
        <v>3.68999999999999995</v>
      </c>
      <c r="K465" s="7">
        <f>cesta!K465/6</f>
        <v>5.50999999999999979</v>
      </c>
      <c r="L465" s="7">
        <f>cesta!L465/6</f>
        <v>4.99000000000000021</v>
      </c>
      <c r="M465" s="7">
        <f>cesta!M465/6</f>
        <v>9.58999999999999986</v>
      </c>
      <c r="N465" s="7">
        <f>cesta!N465/4.5</f>
        <v>6.28888888888888964</v>
      </c>
      <c r="O465" s="7">
        <f>cesta!O465/4.5</f>
        <v>8.16666666666666963</v>
      </c>
      <c r="P465" s="7">
        <f>cesta!P465/4.5</f>
        <v>7.98888888888888982</v>
      </c>
      <c r="Q465" s="7">
        <f>cesta!Q465/4.5</f>
        <v>11.6799999999999997</v>
      </c>
      <c r="R465" s="7">
        <f>cesta!R465/3.6</f>
        <v>3.48888888888888982</v>
      </c>
      <c r="S465" s="7">
        <f>cesta!S465/3.6</f>
        <v>4.76944444444445015</v>
      </c>
      <c r="T465" s="7">
        <f>cesta!T465/3.6</f>
        <v>4.78888888888888964</v>
      </c>
      <c r="U465" s="7">
        <f>cesta!U465/3.6</f>
        <v>6.08888888888889035</v>
      </c>
      <c r="V465" s="7">
        <f>cesta!V465/3</f>
        <v>3.35000000000000009</v>
      </c>
      <c r="W465" s="7">
        <f>cesta!W465/3</f>
        <v>5</v>
      </c>
      <c r="X465" s="7">
        <f>cesta!X465/3</f>
        <v>4.87000000000000011</v>
      </c>
      <c r="Y465" s="7">
        <f>cesta!Y465/3</f>
        <v>6.88999999999999968</v>
      </c>
      <c r="Z465" s="7">
        <f>cesta!Z465/12</f>
        <v>3.49000000000000021</v>
      </c>
      <c r="AA465" s="7">
        <f>cesta!AA465/12</f>
        <v>5.79083333333332995</v>
      </c>
      <c r="AB465" s="7">
        <f>cesta!AB465/12</f>
        <v>5.99000000000000021</v>
      </c>
      <c r="AC465" s="7">
        <f>cesta!AC465/12</f>
        <v>7.99000000000000021</v>
      </c>
      <c r="AD465" s="7">
        <f>cesta!AD465/6</f>
        <v>9.5</v>
      </c>
      <c r="AE465" s="7">
        <f>cesta!AE465/6</f>
        <v>12.3766666666667007</v>
      </c>
      <c r="AF465" s="7">
        <f>cesta!AF465/6</f>
        <v>12.3949999999999996</v>
      </c>
      <c r="AG465" s="7">
        <f>cesta!AG465/6</f>
        <v>15.9900000000000002</v>
      </c>
      <c r="AH465" s="7">
        <f>cesta!AH465/1.2</f>
        <v>3.69166666666666998</v>
      </c>
      <c r="AI465" s="7">
        <f>cesta!AI465/1.2</f>
        <v>8.18333333333334068</v>
      </c>
      <c r="AJ465" s="7">
        <f>cesta!AJ465/1.2</f>
        <v>8.39166666666666927</v>
      </c>
      <c r="AK465" s="7">
        <f>cesta!AK465/1.2</f>
        <v>11.3916666666666995</v>
      </c>
      <c r="AL465" s="7">
        <f>cesta!AL465/11.25</f>
        <v>2.99022222222221998</v>
      </c>
      <c r="AM465" s="7">
        <f>cesta!AM465/11.25</f>
        <v>4.16088888888889041</v>
      </c>
      <c r="AN465" s="7">
        <f>cesta!AN465/11.25</f>
        <v>4.08977777777777973</v>
      </c>
      <c r="AO465" s="7">
        <f>cesta!AO465/11.25</f>
        <v>5.40000000000000036</v>
      </c>
      <c r="AP465" s="7">
        <f>cesta!AP465/3</f>
        <v>2.49000000000000021</v>
      </c>
      <c r="AQ465" s="7">
        <f>cesta!AQ465/3</f>
        <v>4.19000000000000039</v>
      </c>
      <c r="AR465" s="7">
        <f>cesta!AR465/3</f>
        <v>4.29000000000000004</v>
      </c>
      <c r="AS465" s="7">
        <f>cesta!AS465/3</f>
        <v>4.88999999999999968</v>
      </c>
      <c r="AT465" s="7">
        <f>cesta!AT465*1.2</f>
        <v>8.18399999999999928</v>
      </c>
      <c r="AU465" s="7">
        <f>cesta!AU465*1.2</f>
        <v>9.96000000000000085</v>
      </c>
      <c r="AV465" s="7">
        <f>cesta!AV465*1.2</f>
        <v>9.8879999999999999</v>
      </c>
      <c r="AW465" s="7">
        <f>cesta!AW465*1.2</f>
        <v>13.3800000000000008</v>
      </c>
      <c r="AX465" s="7">
        <f>cesta!AX465/3.75</f>
        <v>5.98933333333333007</v>
      </c>
      <c r="AY465" s="7">
        <f>cesta!AY465/3.75</f>
        <v>9.8960000000000008</v>
      </c>
      <c r="AZ465" s="7">
        <f>cesta!AZ465/3.75</f>
        <v>9.49066666666666947</v>
      </c>
      <c r="BA465" s="7">
        <f>cesta!BA465/3.75</f>
        <v>16.989333333333299</v>
      </c>
    </row>
    <row r="466" spans="1:53">
      <c r="A466" s="3" t="s">
        <v>83</v>
      </c>
      <c r="B466" s="9" t="n">
        <v>44608</v>
      </c>
      <c r="C466" s="1" t="s">
        <v>62</v>
      </c>
      <c r="D466" s="4" t="n">
        <v>0.397222222222222108</v>
      </c>
      <c r="E466" s="1" t="s">
        <v>61</v>
      </c>
      <c r="F466" s="7">
        <f>cesta!F466/4.5</f>
        <v>32.9911111111111026</v>
      </c>
      <c r="G466" s="7">
        <f>cesta!G466/4.5</f>
        <v>40.1133333333333013</v>
      </c>
      <c r="H466" s="7">
        <f>cesta!H466/4.5</f>
        <v>39.9911111111111026</v>
      </c>
      <c r="I466" s="7">
        <f>cesta!I466/4.5</f>
        <v>51.3888888888888999</v>
      </c>
      <c r="J466" s="7">
        <f>cesta!J466/6</f>
        <v>3.68999999999999995</v>
      </c>
      <c r="K466" s="7">
        <f>cesta!K466/6</f>
        <v>5.56166666666667009</v>
      </c>
      <c r="L466" s="7">
        <f>cesta!L466/6</f>
        <v>5.19000000000000039</v>
      </c>
      <c r="M466" s="7">
        <f>cesta!M466/6</f>
        <v>9.58999999999999986</v>
      </c>
      <c r="N466" s="7">
        <f>cesta!N466/4.5</f>
        <v>6.28888888888888964</v>
      </c>
      <c r="O466" s="7">
        <f>cesta!O466/4.5</f>
        <v>8.09999999999999964</v>
      </c>
      <c r="P466" s="7">
        <f>cesta!P466/4.5</f>
        <v>7.98888888888888982</v>
      </c>
      <c r="Q466" s="7">
        <f>cesta!Q466/4.5</f>
        <v>9.9888888888888907</v>
      </c>
      <c r="R466" s="7">
        <f>cesta!R466/3.6</f>
        <v>3.48888888888888982</v>
      </c>
      <c r="S466" s="7">
        <f>cesta!S466/3.6</f>
        <v>4.76944444444445015</v>
      </c>
      <c r="T466" s="7">
        <f>cesta!T466/3.6</f>
        <v>4.78888888888888964</v>
      </c>
      <c r="U466" s="7">
        <f>cesta!U466/3.6</f>
        <v>6.08888888888889035</v>
      </c>
      <c r="V466" s="7">
        <f>cesta!V466/3</f>
        <v>3.35000000000000009</v>
      </c>
      <c r="W466" s="7">
        <f>cesta!W466/3</f>
        <v>5.03666666666666973</v>
      </c>
      <c r="X466" s="7">
        <f>cesta!X466/3</f>
        <v>4.87000000000000011</v>
      </c>
      <c r="Y466" s="7">
        <f>cesta!Y466/3</f>
        <v>6.88999999999999968</v>
      </c>
      <c r="Z466" s="7">
        <f>cesta!Z466/12</f>
        <v>3.49000000000000021</v>
      </c>
      <c r="AA466" s="7">
        <f>cesta!AA466/12</f>
        <v>5.60083333333333044</v>
      </c>
      <c r="AB466" s="7">
        <f>cesta!AB466/12</f>
        <v>5.99000000000000021</v>
      </c>
      <c r="AC466" s="7">
        <f>cesta!AC466/12</f>
        <v>7.99000000000000021</v>
      </c>
      <c r="AD466" s="7">
        <f>cesta!AD466/6</f>
        <v>9.5</v>
      </c>
      <c r="AE466" s="7">
        <f>cesta!AE466/6</f>
        <v>11.6533333333333005</v>
      </c>
      <c r="AF466" s="7">
        <f>cesta!AF466/6</f>
        <v>11.9900000000000002</v>
      </c>
      <c r="AG466" s="7">
        <f>cesta!AG466/6</f>
        <v>13.9900000000000002</v>
      </c>
      <c r="AH466" s="7">
        <f>cesta!AH466/1.2</f>
        <v>3.69166666666666998</v>
      </c>
      <c r="AI466" s="7">
        <f>cesta!AI466/1.2</f>
        <v>8.20833333333333925</v>
      </c>
      <c r="AJ466" s="7">
        <f>cesta!AJ466/1.2</f>
        <v>8.39166666666666927</v>
      </c>
      <c r="AK466" s="7">
        <f>cesta!AK466/1.2</f>
        <v>11.3916666666666995</v>
      </c>
      <c r="AL466" s="7">
        <f>cesta!AL466/11.25</f>
        <v>2.99022222222221998</v>
      </c>
      <c r="AM466" s="7">
        <f>cesta!AM466/11.25</f>
        <v>4.20533333333333026</v>
      </c>
      <c r="AN466" s="7">
        <f>cesta!AN466/11.25</f>
        <v>4.19022222222221963</v>
      </c>
      <c r="AO466" s="7">
        <f>cesta!AO466/11.25</f>
        <v>4.99022222222222034</v>
      </c>
      <c r="AP466" s="7">
        <f>cesta!AP466/3</f>
        <v>2.49000000000000021</v>
      </c>
      <c r="AQ466" s="7">
        <f>cesta!AQ466/3</f>
        <v>4.15000000000000036</v>
      </c>
      <c r="AR466" s="7">
        <f>cesta!AR466/3</f>
        <v>4.29000000000000004</v>
      </c>
      <c r="AS466" s="7">
        <f>cesta!AS466/3</f>
        <v>4.88999999999999968</v>
      </c>
      <c r="AT466" s="7">
        <f>cesta!AT466*1.2</f>
        <v>8.7840000000000007</v>
      </c>
      <c r="AU466" s="7">
        <f>cesta!AU466*1.2</f>
        <v>9.8879999999999999</v>
      </c>
      <c r="AV466" s="7">
        <f>cesta!AV466*1.2</f>
        <v>9.8879999999999999</v>
      </c>
      <c r="AW466" s="7">
        <f>cesta!AW466*1.2</f>
        <v>11.484</v>
      </c>
      <c r="AX466" s="7">
        <f>cesta!AX466/3.75</f>
        <v>5.89066666666666983</v>
      </c>
      <c r="AY466" s="7">
        <f>cesta!AY466/3.75</f>
        <v>9.85066666666667068</v>
      </c>
      <c r="AZ466" s="7">
        <f>cesta!AZ466/3.75</f>
        <v>9.49066666666666947</v>
      </c>
      <c r="BA466" s="7">
        <f>cesta!BA466/3.75</f>
        <v>16.989333333333299</v>
      </c>
    </row>
    <row r="467" spans="1:53">
      <c r="A467" s="3" t="s">
        <v>83</v>
      </c>
      <c r="B467" s="9" t="n">
        <v>44609</v>
      </c>
      <c r="C467" s="1" t="s">
        <v>64</v>
      </c>
      <c r="D467" s="4" t="n">
        <v>0.363888888888888884</v>
      </c>
      <c r="E467" s="1" t="s">
        <v>61</v>
      </c>
      <c r="F467" s="7">
        <f>cesta!F467/4.5</f>
        <v>32.9911111111111026</v>
      </c>
      <c r="G467" s="7">
        <f>cesta!G467/4.5</f>
        <v>39.8155555555555978</v>
      </c>
      <c r="H467" s="7">
        <f>cesta!H467/4.5</f>
        <v>39.8999999999999986</v>
      </c>
      <c r="I467" s="7">
        <f>cesta!I467/4.5</f>
        <v>51.3888888888888999</v>
      </c>
      <c r="J467" s="7">
        <f>cesta!J467/6</f>
        <v>3.68999999999999995</v>
      </c>
      <c r="K467" s="7">
        <f>cesta!K467/6</f>
        <v>5.49833333333333041</v>
      </c>
      <c r="L467" s="7">
        <f>cesta!L467/6</f>
        <v>4.99000000000000021</v>
      </c>
      <c r="M467" s="7">
        <f>cesta!M467/6</f>
        <v>9.58999999999999986</v>
      </c>
      <c r="N467" s="7">
        <f>cesta!N467/4.5</f>
        <v>6.28888888888888964</v>
      </c>
      <c r="O467" s="7">
        <f>cesta!O467/4.5</f>
        <v>8.09999999999999964</v>
      </c>
      <c r="P467" s="7">
        <f>cesta!P467/4.5</f>
        <v>7.98888888888888982</v>
      </c>
      <c r="Q467" s="7">
        <f>cesta!Q467/4.5</f>
        <v>9.9888888888888907</v>
      </c>
      <c r="R467" s="7">
        <f>cesta!R467/3.6</f>
        <v>3.48888888888888982</v>
      </c>
      <c r="S467" s="7">
        <f>cesta!S467/3.6</f>
        <v>4.7416666666666698</v>
      </c>
      <c r="T467" s="7">
        <f>cesta!T467/3.6</f>
        <v>4.78888888888888964</v>
      </c>
      <c r="U467" s="7">
        <f>cesta!U467/3.6</f>
        <v>6.08888888888889035</v>
      </c>
      <c r="V467" s="7">
        <f>cesta!V467/3</f>
        <v>3.49000000000000021</v>
      </c>
      <c r="W467" s="7">
        <f>cesta!W467/3</f>
        <v>5</v>
      </c>
      <c r="X467" s="7">
        <f>cesta!X467/3</f>
        <v>4.71999999999999975</v>
      </c>
      <c r="Y467" s="7">
        <f>cesta!Y467/3</f>
        <v>6.88999999999999968</v>
      </c>
      <c r="Z467" s="7">
        <f>cesta!Z467/12</f>
        <v>3.49000000000000021</v>
      </c>
      <c r="AA467" s="7">
        <f>cesta!AA467/12</f>
        <v>5.71999999999999975</v>
      </c>
      <c r="AB467" s="7">
        <f>cesta!AB467/12</f>
        <v>5.99000000000000021</v>
      </c>
      <c r="AC467" s="7">
        <f>cesta!AC467/12</f>
        <v>7.49000000000000021</v>
      </c>
      <c r="AD467" s="7">
        <f>cesta!AD467/6</f>
        <v>9.5</v>
      </c>
      <c r="AE467" s="7">
        <f>cesta!AE467/6</f>
        <v>11.5433333333332993</v>
      </c>
      <c r="AF467" s="7">
        <f>cesta!AF467/6</f>
        <v>11.4900000000000002</v>
      </c>
      <c r="AG467" s="7">
        <f>cesta!AG467/6</f>
        <v>13.9900000000000002</v>
      </c>
      <c r="AH467" s="7">
        <f>cesta!AH467/1.2</f>
        <v>3.69166666666666998</v>
      </c>
      <c r="AI467" s="7">
        <f>cesta!AI467/1.2</f>
        <v>8.24166666666667069</v>
      </c>
      <c r="AJ467" s="7">
        <f>cesta!AJ467/1.2</f>
        <v>8.44999999999999929</v>
      </c>
      <c r="AK467" s="7">
        <f>cesta!AK467/1.2</f>
        <v>11.9916666666666991</v>
      </c>
      <c r="AL467" s="7">
        <f>cesta!AL467/11.25</f>
        <v>2.99022222222221998</v>
      </c>
      <c r="AM467" s="7">
        <f>cesta!AM467/11.25</f>
        <v>4.18133333333333024</v>
      </c>
      <c r="AN467" s="7">
        <f>cesta!AN467/11.25</f>
        <v>4.08977777777777973</v>
      </c>
      <c r="AO467" s="7">
        <f>cesta!AO467/11.25</f>
        <v>4.81244444444443964</v>
      </c>
      <c r="AP467" s="7">
        <f>cesta!AP467/3</f>
        <v>2.49000000000000021</v>
      </c>
      <c r="AQ467" s="7">
        <f>cesta!AQ467/3</f>
        <v>4.16000000000000014</v>
      </c>
      <c r="AR467" s="7">
        <f>cesta!AR467/3</f>
        <v>4.32000000000000028</v>
      </c>
      <c r="AS467" s="7">
        <f>cesta!AS467/3</f>
        <v>4.88999999999999968</v>
      </c>
      <c r="AT467" s="7">
        <f>cesta!AT467*1.2</f>
        <v>8.7840000000000007</v>
      </c>
      <c r="AU467" s="7">
        <f>cesta!AU467*1.2</f>
        <v>9.87599999999999945</v>
      </c>
      <c r="AV467" s="7">
        <f>cesta!AV467*1.2</f>
        <v>9.86400000000000077</v>
      </c>
      <c r="AW467" s="7">
        <f>cesta!AW467*1.2</f>
        <v>11.484</v>
      </c>
      <c r="AX467" s="7">
        <f>cesta!AX467/3.75</f>
        <v>5.89066666666666983</v>
      </c>
      <c r="AY467" s="7">
        <f>cesta!AY467/3.75</f>
        <v>9.68266666666666964</v>
      </c>
      <c r="AZ467" s="7">
        <f>cesta!AZ467/3.75</f>
        <v>9.29066666666667018</v>
      </c>
      <c r="BA467" s="7">
        <f>cesta!BA467/3.75</f>
        <v>16.989333333333299</v>
      </c>
    </row>
    <row r="468" spans="1:53">
      <c r="A468" s="3" t="s">
        <v>83</v>
      </c>
      <c r="B468" s="9" t="n">
        <v>44610</v>
      </c>
      <c r="C468" s="1" t="s">
        <v>65</v>
      </c>
      <c r="D468" s="4" t="n">
        <v>0.32361111111111116</v>
      </c>
      <c r="E468" s="1" t="s">
        <v>61</v>
      </c>
      <c r="F468" s="7">
        <f>cesta!F468/4.5</f>
        <v>32.9911111111111026</v>
      </c>
      <c r="G468" s="7">
        <f>cesta!G468/4.5</f>
        <v>39.9200000000000017</v>
      </c>
      <c r="H468" s="7">
        <f>cesta!H468/4.5</f>
        <v>39.8999999999999986</v>
      </c>
      <c r="I468" s="7">
        <f>cesta!I468/4.5</f>
        <v>51.3888888888888999</v>
      </c>
      <c r="J468" s="7">
        <f>cesta!J468/6</f>
        <v>3.68999999999999995</v>
      </c>
      <c r="K468" s="7">
        <f>cesta!K468/6</f>
        <v>5.55499999999999972</v>
      </c>
      <c r="L468" s="7">
        <f>cesta!L468/6</f>
        <v>4.99000000000000021</v>
      </c>
      <c r="M468" s="7">
        <f>cesta!M468/6</f>
        <v>9.58999999999999986</v>
      </c>
      <c r="N468" s="7">
        <f>cesta!N468/4.5</f>
        <v>6.88888888888889017</v>
      </c>
      <c r="O468" s="7">
        <f>cesta!O468/4.5</f>
        <v>8.15111111111110986</v>
      </c>
      <c r="P468" s="7">
        <f>cesta!P468/4.5</f>
        <v>7.98888888888888982</v>
      </c>
      <c r="Q468" s="7">
        <f>cesta!Q468/4.5</f>
        <v>9.9888888888888907</v>
      </c>
      <c r="R468" s="7">
        <f>cesta!R468/3.6</f>
        <v>3.48888888888888982</v>
      </c>
      <c r="S468" s="7">
        <f>cesta!S468/3.6</f>
        <v>4.7583333333333302</v>
      </c>
      <c r="T468" s="7">
        <f>cesta!T468/3.6</f>
        <v>4.78888888888888964</v>
      </c>
      <c r="U468" s="7">
        <f>cesta!U468/3.6</f>
        <v>6.08888888888889035</v>
      </c>
      <c r="V468" s="7">
        <f>cesta!V468/3</f>
        <v>3.49000000000000021</v>
      </c>
      <c r="W468" s="7">
        <f>cesta!W468/3</f>
        <v>5.02333333333332988</v>
      </c>
      <c r="X468" s="7">
        <f>cesta!X468/3</f>
        <v>4.75</v>
      </c>
      <c r="Y468" s="7">
        <f>cesta!Y468/3</f>
        <v>6.88999999999999968</v>
      </c>
      <c r="Z468" s="7">
        <f>cesta!Z468/12</f>
        <v>3.49000000000000021</v>
      </c>
      <c r="AA468" s="7">
        <f>cesta!AA468/12</f>
        <v>5.74916666666667009</v>
      </c>
      <c r="AB468" s="7">
        <f>cesta!AB468/12</f>
        <v>5.99000000000000021</v>
      </c>
      <c r="AC468" s="7">
        <f>cesta!AC468/12</f>
        <v>7.49000000000000021</v>
      </c>
      <c r="AD468" s="7">
        <f>cesta!AD468/6</f>
        <v>9.5</v>
      </c>
      <c r="AE468" s="7">
        <f>cesta!AE468/6</f>
        <v>11.75</v>
      </c>
      <c r="AF468" s="7">
        <f>cesta!AF468/6</f>
        <v>11.9900000000000002</v>
      </c>
      <c r="AG468" s="7">
        <f>cesta!AG468/6</f>
        <v>13.9900000000000002</v>
      </c>
      <c r="AH468" s="7">
        <f>cesta!AH468/1.2</f>
        <v>3.69166666666666998</v>
      </c>
      <c r="AI468" s="7">
        <f>cesta!AI468/1.2</f>
        <v>8.22499999999999964</v>
      </c>
      <c r="AJ468" s="7">
        <f>cesta!AJ468/1.2</f>
        <v>8.44999999999999929</v>
      </c>
      <c r="AK468" s="7">
        <f>cesta!AK468/1.2</f>
        <v>11.3916666666666995</v>
      </c>
      <c r="AL468" s="7">
        <f>cesta!AL468/11.25</f>
        <v>2.99022222222221998</v>
      </c>
      <c r="AM468" s="7">
        <f>cesta!AM468/11.25</f>
        <v>4.32355555555555959</v>
      </c>
      <c r="AN468" s="7">
        <f>cesta!AN468/11.25</f>
        <v>4.19022222222221963</v>
      </c>
      <c r="AO468" s="7">
        <f>cesta!AO468/11.25</f>
        <v>4.99022222222222034</v>
      </c>
      <c r="AP468" s="7">
        <f>cesta!AP468/3</f>
        <v>2.49000000000000021</v>
      </c>
      <c r="AQ468" s="7">
        <f>cesta!AQ468/3</f>
        <v>4.15000000000000036</v>
      </c>
      <c r="AR468" s="7">
        <f>cesta!AR468/3</f>
        <v>4.29000000000000004</v>
      </c>
      <c r="AS468" s="7">
        <f>cesta!AS468/3</f>
        <v>4.88999999999999968</v>
      </c>
      <c r="AT468" s="7">
        <f>cesta!AT468*1.2</f>
        <v>8.7840000000000007</v>
      </c>
      <c r="AU468" s="7">
        <f>cesta!AU468*1.2</f>
        <v>9.91200000000000081</v>
      </c>
      <c r="AV468" s="7">
        <f>cesta!AV468*1.2</f>
        <v>9.8879999999999999</v>
      </c>
      <c r="AW468" s="7">
        <f>cesta!AW468*1.2</f>
        <v>11.484</v>
      </c>
      <c r="AX468" s="7">
        <f>cesta!AX468/3.75</f>
        <v>5.89066666666666983</v>
      </c>
      <c r="AY468" s="7">
        <f>cesta!AY468/3.75</f>
        <v>9.67999999999999972</v>
      </c>
      <c r="AZ468" s="7">
        <f>cesta!AZ468/3.75</f>
        <v>9.30133333333333923</v>
      </c>
      <c r="BA468" s="7">
        <f>cesta!BA468/3.75</f>
        <v>16.989333333333299</v>
      </c>
    </row>
    <row r="469" spans="1:53">
      <c r="A469" s="3" t="s">
        <v>83</v>
      </c>
      <c r="B469" s="9" t="n">
        <v>44611</v>
      </c>
      <c r="C469" s="1" t="s">
        <v>66</v>
      </c>
      <c r="D469" s="4" t="n">
        <v>0.739583333333333126</v>
      </c>
      <c r="E469" s="1" t="s">
        <v>59</v>
      </c>
      <c r="F469" s="7">
        <f>cesta!F469/4.5</f>
        <v>32.9911111111111026</v>
      </c>
      <c r="G469" s="7">
        <f>cesta!G469/4.5</f>
        <v>40.0222222222221973</v>
      </c>
      <c r="H469" s="7">
        <f>cesta!H469/4.5</f>
        <v>39.8999999999999986</v>
      </c>
      <c r="I469" s="7">
        <f>cesta!I469/4.5</f>
        <v>51.3888888888888999</v>
      </c>
      <c r="J469" s="7">
        <f>cesta!J469/6</f>
        <v>3.68999999999999995</v>
      </c>
      <c r="K469" s="7">
        <f>cesta!K469/6</f>
        <v>5.53666666666666973</v>
      </c>
      <c r="L469" s="7">
        <f>cesta!L469/6</f>
        <v>5.22499999999999964</v>
      </c>
      <c r="M469" s="7">
        <f>cesta!M469/6</f>
        <v>9.58999999999999986</v>
      </c>
      <c r="N469" s="7">
        <f>cesta!N469/4.5</f>
        <v>6.88888888888889017</v>
      </c>
      <c r="O469" s="7">
        <f>cesta!O469/4.5</f>
        <v>8.19333333333334046</v>
      </c>
      <c r="P469" s="7">
        <f>cesta!P469/4.5</f>
        <v>7.98888888888888982</v>
      </c>
      <c r="Q469" s="7">
        <f>cesta!Q469/4.5</f>
        <v>9.9888888888888907</v>
      </c>
      <c r="R469" s="7">
        <f>cesta!R469/3.6</f>
        <v>2.98888888888888982</v>
      </c>
      <c r="S469" s="7">
        <f>cesta!S469/3.6</f>
        <v>4.7416666666666698</v>
      </c>
      <c r="T469" s="7">
        <f>cesta!T469/3.6</f>
        <v>4.78888888888888964</v>
      </c>
      <c r="U469" s="7">
        <f>cesta!U469/3.6</f>
        <v>6.08888888888889035</v>
      </c>
      <c r="V469" s="7">
        <f>cesta!V469/3</f>
        <v>3.49000000000000021</v>
      </c>
      <c r="W469" s="7">
        <f>cesta!W469/3</f>
        <v>5.06666666666666998</v>
      </c>
      <c r="X469" s="7">
        <f>cesta!X469/3</f>
        <v>4.87000000000000011</v>
      </c>
      <c r="Y469" s="7">
        <f>cesta!Y469/3</f>
        <v>6.88999999999999968</v>
      </c>
      <c r="Z469" s="7">
        <f>cesta!Z469/12</f>
        <v>3.49000000000000021</v>
      </c>
      <c r="AA469" s="7">
        <f>cesta!AA469/12</f>
        <v>6.47833333333332995</v>
      </c>
      <c r="AB469" s="7">
        <f>cesta!AB469/12</f>
        <v>7.07000000000000028</v>
      </c>
      <c r="AC469" s="7">
        <f>cesta!AC469/12</f>
        <v>8.99000000000000021</v>
      </c>
      <c r="AD469" s="7">
        <f>cesta!AD469/6</f>
        <v>9.5</v>
      </c>
      <c r="AE469" s="7">
        <f>cesta!AE469/6</f>
        <v>11.75</v>
      </c>
      <c r="AF469" s="7">
        <f>cesta!AF469/6</f>
        <v>11.9900000000000002</v>
      </c>
      <c r="AG469" s="7">
        <f>cesta!AG469/6</f>
        <v>13.9900000000000002</v>
      </c>
      <c r="AH469" s="7">
        <f>cesta!AH469/1.2</f>
        <v>3.69166666666666998</v>
      </c>
      <c r="AI469" s="7">
        <f>cesta!AI469/1.2</f>
        <v>8.23333333333333961</v>
      </c>
      <c r="AJ469" s="7">
        <f>cesta!AJ469/1.2</f>
        <v>8.49166666666667069</v>
      </c>
      <c r="AK469" s="7">
        <f>cesta!AK469/1.2</f>
        <v>10.9916666666666991</v>
      </c>
      <c r="AL469" s="7">
        <f>cesta!AL469/11.25</f>
        <v>2.99022222222221998</v>
      </c>
      <c r="AM469" s="7">
        <f>cesta!AM469/11.25</f>
        <v>4.20088888888888956</v>
      </c>
      <c r="AN469" s="7">
        <f>cesta!AN469/11.25</f>
        <v>4.19022222222221963</v>
      </c>
      <c r="AO469" s="7">
        <f>cesta!AO469/11.25</f>
        <v>4.99022222222222034</v>
      </c>
      <c r="AP469" s="7">
        <f>cesta!AP469/3</f>
        <v>2.49000000000000021</v>
      </c>
      <c r="AQ469" s="7">
        <f>cesta!AQ469/3</f>
        <v>4.15000000000000036</v>
      </c>
      <c r="AR469" s="7">
        <f>cesta!AR469/3</f>
        <v>4.29000000000000004</v>
      </c>
      <c r="AS469" s="7">
        <f>cesta!AS469/3</f>
        <v>4.88999999999999968</v>
      </c>
      <c r="AT469" s="7">
        <f>cesta!AT469*1.2</f>
        <v>8.97600000000000087</v>
      </c>
      <c r="AU469" s="7">
        <f>cesta!AU469*1.2</f>
        <v>9.96000000000000085</v>
      </c>
      <c r="AV469" s="7">
        <f>cesta!AV469*1.2</f>
        <v>9.8879999999999999</v>
      </c>
      <c r="AW469" s="7">
        <f>cesta!AW469*1.2</f>
        <v>11.484</v>
      </c>
      <c r="AX469" s="7">
        <f>cesta!AX469/3.75</f>
        <v>5.89066666666666983</v>
      </c>
      <c r="AY469" s="7">
        <f>cesta!AY469/3.75</f>
        <v>9.7759999999999998</v>
      </c>
      <c r="AZ469" s="7">
        <f>cesta!AZ469/3.75</f>
        <v>9.49066666666666947</v>
      </c>
      <c r="BA469" s="7">
        <f>cesta!BA469/3.75</f>
        <v>16.989333333333299</v>
      </c>
    </row>
    <row r="470" spans="1:53">
      <c r="A470" s="3" t="s">
        <v>83</v>
      </c>
      <c r="B470" s="9" t="n">
        <v>44612</v>
      </c>
      <c r="C470" s="1" t="s">
        <v>67</v>
      </c>
      <c r="D470" s="4" t="n">
        <v>0.341666666666666607</v>
      </c>
      <c r="E470" s="1" t="s">
        <v>61</v>
      </c>
      <c r="F470" s="7">
        <f>cesta!F470/4.5</f>
        <v>32.9911111111111026</v>
      </c>
      <c r="G470" s="7">
        <f>cesta!G470/4.5</f>
        <v>40.0222222222221973</v>
      </c>
      <c r="H470" s="7">
        <f>cesta!H470/4.5</f>
        <v>39.8999999999999986</v>
      </c>
      <c r="I470" s="7">
        <f>cesta!I470/4.5</f>
        <v>51.3888888888888999</v>
      </c>
      <c r="J470" s="7">
        <f>cesta!J470/6</f>
        <v>3.68999999999999995</v>
      </c>
      <c r="K470" s="7">
        <f>cesta!K470/6</f>
        <v>5.51999999999999957</v>
      </c>
      <c r="L470" s="7">
        <f>cesta!L470/6</f>
        <v>5.20000000000000018</v>
      </c>
      <c r="M470" s="7">
        <f>cesta!M470/6</f>
        <v>9.58999999999999986</v>
      </c>
      <c r="N470" s="7">
        <f>cesta!N470/4.5</f>
        <v>6.88888888888889017</v>
      </c>
      <c r="O470" s="7">
        <f>cesta!O470/4.5</f>
        <v>8.19333333333334046</v>
      </c>
      <c r="P470" s="7">
        <f>cesta!P470/4.5</f>
        <v>7.98888888888888982</v>
      </c>
      <c r="Q470" s="7">
        <f>cesta!Q470/4.5</f>
        <v>9.9888888888888907</v>
      </c>
      <c r="R470" s="7">
        <f>cesta!R470/3.6</f>
        <v>2.98888888888888982</v>
      </c>
      <c r="S470" s="7">
        <f>cesta!S470/3.6</f>
        <v>4.73888888888888982</v>
      </c>
      <c r="T470" s="7">
        <f>cesta!T470/3.6</f>
        <v>4.78888888888888964</v>
      </c>
      <c r="U470" s="7">
        <f>cesta!U470/3.6</f>
        <v>6.08888888888889035</v>
      </c>
      <c r="V470" s="7">
        <f>cesta!V470/3</f>
        <v>3.49000000000000021</v>
      </c>
      <c r="W470" s="7">
        <f>cesta!W470/3</f>
        <v>5.00999999999999979</v>
      </c>
      <c r="X470" s="7">
        <f>cesta!X470/3</f>
        <v>4.75</v>
      </c>
      <c r="Y470" s="7">
        <f>cesta!Y470/3</f>
        <v>6.88999999999999968</v>
      </c>
      <c r="Z470" s="7">
        <f>cesta!Z470/12</f>
        <v>3.49000000000000021</v>
      </c>
      <c r="AA470" s="7">
        <f>cesta!AA470/12</f>
        <v>6.42583333333332973</v>
      </c>
      <c r="AB470" s="7">
        <f>cesta!AB470/12</f>
        <v>7.07000000000000028</v>
      </c>
      <c r="AC470" s="7">
        <f>cesta!AC470/12</f>
        <v>8.99000000000000021</v>
      </c>
      <c r="AD470" s="7">
        <f>cesta!AD470/6</f>
        <v>9.5</v>
      </c>
      <c r="AE470" s="7">
        <f>cesta!AE470/6</f>
        <v>11.5433333333332993</v>
      </c>
      <c r="AF470" s="7">
        <f>cesta!AF470/6</f>
        <v>11.4900000000000002</v>
      </c>
      <c r="AG470" s="7">
        <f>cesta!AG470/6</f>
        <v>13.9900000000000002</v>
      </c>
      <c r="AH470" s="7">
        <f>cesta!AH470/1.2</f>
        <v>3.69166666666666998</v>
      </c>
      <c r="AI470" s="7">
        <f>cesta!AI470/1.2</f>
        <v>8.25833333333333997</v>
      </c>
      <c r="AJ470" s="7">
        <f>cesta!AJ470/1.2</f>
        <v>8.49166666666667069</v>
      </c>
      <c r="AK470" s="7">
        <f>cesta!AK470/1.2</f>
        <v>11.9916666666666991</v>
      </c>
      <c r="AL470" s="7">
        <f>cesta!AL470/11.25</f>
        <v>2.99022222222221998</v>
      </c>
      <c r="AM470" s="7">
        <f>cesta!AM470/11.25</f>
        <v>4.28000000000000025</v>
      </c>
      <c r="AN470" s="7">
        <f>cesta!AN470/11.25</f>
        <v>4.33955555555555961</v>
      </c>
      <c r="AO470" s="7">
        <f>cesta!AO470/11.25</f>
        <v>4.99022222222222034</v>
      </c>
      <c r="AP470" s="7">
        <f>cesta!AP470/3</f>
        <v>2.49000000000000021</v>
      </c>
      <c r="AQ470" s="7">
        <f>cesta!AQ470/3</f>
        <v>4.15000000000000036</v>
      </c>
      <c r="AR470" s="7">
        <f>cesta!AR470/3</f>
        <v>4.29000000000000004</v>
      </c>
      <c r="AS470" s="7">
        <f>cesta!AS470/3</f>
        <v>4.88999999999999968</v>
      </c>
      <c r="AT470" s="7">
        <f>cesta!AT470*1.2</f>
        <v>8.97600000000000087</v>
      </c>
      <c r="AU470" s="7">
        <f>cesta!AU470*1.2</f>
        <v>10.0199999999999996</v>
      </c>
      <c r="AV470" s="7">
        <f>cesta!AV470*1.2</f>
        <v>9.92399999999999949</v>
      </c>
      <c r="AW470" s="7">
        <f>cesta!AW470*1.2</f>
        <v>11.484</v>
      </c>
      <c r="AX470" s="7">
        <f>cesta!AX470/3.75</f>
        <v>5.89066666666666983</v>
      </c>
      <c r="AY470" s="7">
        <f>cesta!AY470/3.75</f>
        <v>9.75466666666667059</v>
      </c>
      <c r="AZ470" s="7">
        <f>cesta!AZ470/3.75</f>
        <v>9.46933333333332961</v>
      </c>
      <c r="BA470" s="7">
        <f>cesta!BA470/3.75</f>
        <v>16.989333333333299</v>
      </c>
    </row>
    <row r="471" spans="1:53">
      <c r="A471" s="3" t="s">
        <v>83</v>
      </c>
      <c r="B471" s="9" t="n">
        <v>44613</v>
      </c>
      <c r="C471" s="1" t="s">
        <v>58</v>
      </c>
      <c r="D471" s="4" t="n">
        <v>0.772222222222222232</v>
      </c>
      <c r="E471" s="1" t="s">
        <v>63</v>
      </c>
      <c r="F471" s="7">
        <f>cesta!F471/4.5</f>
        <v>32.9911111111111026</v>
      </c>
      <c r="G471" s="7">
        <f>cesta!G471/4.5</f>
        <v>39.8200000000000003</v>
      </c>
      <c r="H471" s="7">
        <f>cesta!H471/4.5</f>
        <v>39.8999999999999986</v>
      </c>
      <c r="I471" s="7">
        <f>cesta!I471/4.5</f>
        <v>51.3888888888888999</v>
      </c>
      <c r="J471" s="7">
        <f>cesta!J471/6</f>
        <v>3.68999999999999995</v>
      </c>
      <c r="K471" s="7">
        <f>cesta!K471/6</f>
        <v>5.53333333333332966</v>
      </c>
      <c r="L471" s="7">
        <f>cesta!L471/6</f>
        <v>5.22499999999999964</v>
      </c>
      <c r="M471" s="7">
        <f>cesta!M471/6</f>
        <v>9.58999999999999986</v>
      </c>
      <c r="N471" s="7">
        <f>cesta!N471/4.5</f>
        <v>5.99111111111110972</v>
      </c>
      <c r="O471" s="7">
        <f>cesta!O471/4.5</f>
        <v>8.11555555555555941</v>
      </c>
      <c r="P471" s="7">
        <f>cesta!P471/4.5</f>
        <v>7.98888888888888982</v>
      </c>
      <c r="Q471" s="7">
        <f>cesta!Q471/4.5</f>
        <v>9.9888888888888907</v>
      </c>
      <c r="R471" s="7">
        <f>cesta!R471/3.6</f>
        <v>2.98888888888888982</v>
      </c>
      <c r="S471" s="7">
        <f>cesta!S471/3.6</f>
        <v>4.73611111111110983</v>
      </c>
      <c r="T471" s="7">
        <f>cesta!T471/3.6</f>
        <v>4.78888888888888964</v>
      </c>
      <c r="U471" s="7">
        <f>cesta!U471/3.6</f>
        <v>6.08888888888889035</v>
      </c>
      <c r="V471" s="7">
        <f>cesta!V471/3</f>
        <v>3.49000000000000021</v>
      </c>
      <c r="W471" s="7">
        <f>cesta!W471/3</f>
        <v>5.00999999999999979</v>
      </c>
      <c r="X471" s="7">
        <f>cesta!X471/3</f>
        <v>4.75</v>
      </c>
      <c r="Y471" s="7">
        <f>cesta!Y471/3</f>
        <v>6.88999999999999968</v>
      </c>
      <c r="Z471" s="7">
        <f>cesta!Z471/12</f>
        <v>3.49000000000000021</v>
      </c>
      <c r="AA471" s="7">
        <f>cesta!AA471/12</f>
        <v>6.63999999999999968</v>
      </c>
      <c r="AB471" s="7">
        <f>cesta!AB471/12</f>
        <v>6.98000000000000043</v>
      </c>
      <c r="AC471" s="7">
        <f>cesta!AC471/12</f>
        <v>8.98333333333333073</v>
      </c>
      <c r="AD471" s="7">
        <f>cesta!AD471/6</f>
        <v>9.5</v>
      </c>
      <c r="AE471" s="7">
        <f>cesta!AE471/6</f>
        <v>12.0533333333333008</v>
      </c>
      <c r="AF471" s="7">
        <f>cesta!AF471/6</f>
        <v>12.8000000000000007</v>
      </c>
      <c r="AG471" s="7">
        <f>cesta!AG471/6</f>
        <v>13.9900000000000002</v>
      </c>
      <c r="AH471" s="7">
        <f>cesta!AH471/1.2</f>
        <v>3.69166666666666998</v>
      </c>
      <c r="AI471" s="7">
        <f>cesta!AI471/1.2</f>
        <v>8.26666666666666927</v>
      </c>
      <c r="AJ471" s="7">
        <f>cesta!AJ471/1.2</f>
        <v>8.49166666666667069</v>
      </c>
      <c r="AK471" s="7">
        <f>cesta!AK471/1.2</f>
        <v>11.9916666666666991</v>
      </c>
      <c r="AL471" s="7">
        <f>cesta!AL471/11.25</f>
        <v>2.99022222222221998</v>
      </c>
      <c r="AM471" s="7">
        <f>cesta!AM471/11.25</f>
        <v>4.28977777777777991</v>
      </c>
      <c r="AN471" s="7">
        <f>cesta!AN471/11.25</f>
        <v>4.33955555555555961</v>
      </c>
      <c r="AO471" s="7">
        <f>cesta!AO471/11.25</f>
        <v>4.99022222222222034</v>
      </c>
      <c r="AP471" s="7">
        <f>cesta!AP471/3</f>
        <v>2.49000000000000021</v>
      </c>
      <c r="AQ471" s="7">
        <f>cesta!AQ471/3</f>
        <v>4.15666666666666984</v>
      </c>
      <c r="AR471" s="7">
        <f>cesta!AR471/3</f>
        <v>4.29000000000000004</v>
      </c>
      <c r="AS471" s="7">
        <f>cesta!AS471/3</f>
        <v>4.88999999999999968</v>
      </c>
      <c r="AT471" s="7">
        <f>cesta!AT471*1.2</f>
        <v>8.97600000000000087</v>
      </c>
      <c r="AU471" s="7">
        <f>cesta!AU471*1.2</f>
        <v>9.98399999999999999</v>
      </c>
      <c r="AV471" s="7">
        <f>cesta!AV471*1.2</f>
        <v>9.92399999999999949</v>
      </c>
      <c r="AW471" s="7">
        <f>cesta!AW471*1.2</f>
        <v>11.484</v>
      </c>
      <c r="AX471" s="7">
        <f>cesta!AX471/3.75</f>
        <v>6.29066666666667018</v>
      </c>
      <c r="AY471" s="7">
        <f>cesta!AY471/3.75</f>
        <v>9.95733333333333981</v>
      </c>
      <c r="AZ471" s="7">
        <f>cesta!AZ471/3.75</f>
        <v>9.58933333333333948</v>
      </c>
      <c r="BA471" s="7">
        <f>cesta!BA471/3.75</f>
        <v>16.989333333333299</v>
      </c>
    </row>
    <row r="472" spans="1:53">
      <c r="A472" s="3" t="s">
        <v>83</v>
      </c>
      <c r="B472" s="9" t="n">
        <v>44614</v>
      </c>
      <c r="C472" s="1" t="s">
        <v>60</v>
      </c>
      <c r="D472" s="4" t="n">
        <v>0.330555555555555625</v>
      </c>
      <c r="E472" s="1" t="s">
        <v>61</v>
      </c>
      <c r="F472" s="7">
        <f>cesta!F472/4.5</f>
        <v>32.9911111111111026</v>
      </c>
      <c r="G472" s="7">
        <f>cesta!G472/4.5</f>
        <v>39.8599999999999994</v>
      </c>
      <c r="H472" s="7">
        <f>cesta!H472/4.5</f>
        <v>39.8999999999999986</v>
      </c>
      <c r="I472" s="7">
        <f>cesta!I472/4.5</f>
        <v>51.3888888888888999</v>
      </c>
      <c r="J472" s="7">
        <f>cesta!J472/6</f>
        <v>3.68999999999999995</v>
      </c>
      <c r="K472" s="7">
        <f>cesta!K472/6</f>
        <v>5.49833333333333041</v>
      </c>
      <c r="L472" s="7">
        <f>cesta!L472/6</f>
        <v>5.22499999999999964</v>
      </c>
      <c r="M472" s="7">
        <f>cesta!M472/6</f>
        <v>9.58999999999999986</v>
      </c>
      <c r="N472" s="7">
        <f>cesta!N472/4.5</f>
        <v>5.99111111111110972</v>
      </c>
      <c r="O472" s="7">
        <f>cesta!O472/4.5</f>
        <v>8.11555555555555941</v>
      </c>
      <c r="P472" s="7">
        <f>cesta!P472/4.5</f>
        <v>7.98888888888888982</v>
      </c>
      <c r="Q472" s="7">
        <f>cesta!Q472/4.5</f>
        <v>9.9888888888888907</v>
      </c>
      <c r="R472" s="7">
        <f>cesta!R472/3.6</f>
        <v>2.98888888888888982</v>
      </c>
      <c r="S472" s="7">
        <f>cesta!S472/3.6</f>
        <v>4.73611111111110983</v>
      </c>
      <c r="T472" s="7">
        <f>cesta!T472/3.6</f>
        <v>4.78888888888888964</v>
      </c>
      <c r="U472" s="7">
        <f>cesta!U472/3.6</f>
        <v>6.08888888888889035</v>
      </c>
      <c r="V472" s="7">
        <f>cesta!V472/3</f>
        <v>3.49000000000000021</v>
      </c>
      <c r="W472" s="7">
        <f>cesta!W472/3</f>
        <v>5.08000000000000007</v>
      </c>
      <c r="X472" s="7">
        <f>cesta!X472/3</f>
        <v>4.99000000000000021</v>
      </c>
      <c r="Y472" s="7">
        <f>cesta!Y472/3</f>
        <v>6.88999999999999968</v>
      </c>
      <c r="Z472" s="7">
        <f>cesta!Z472/12</f>
        <v>3.49000000000000021</v>
      </c>
      <c r="AA472" s="7">
        <f>cesta!AA472/12</f>
        <v>6.70500000000000007</v>
      </c>
      <c r="AB472" s="7">
        <f>cesta!AB472/12</f>
        <v>7.23500000000000032</v>
      </c>
      <c r="AC472" s="7">
        <f>cesta!AC472/12</f>
        <v>8.99000000000000021</v>
      </c>
      <c r="AD472" s="7">
        <f>cesta!AD472/6</f>
        <v>9.5</v>
      </c>
      <c r="AE472" s="7">
        <f>cesta!AE472/6</f>
        <v>11.2916666666666998</v>
      </c>
      <c r="AF472" s="7">
        <f>cesta!AF472/6</f>
        <v>10.9900000000000002</v>
      </c>
      <c r="AG472" s="7">
        <f>cesta!AG472/6</f>
        <v>13.9900000000000002</v>
      </c>
      <c r="AH472" s="7">
        <f>cesta!AH472/1.2</f>
        <v>3.69166666666666998</v>
      </c>
      <c r="AI472" s="7">
        <f>cesta!AI472/1.2</f>
        <v>8.26666666666666927</v>
      </c>
      <c r="AJ472" s="7">
        <f>cesta!AJ472/1.2</f>
        <v>8.49166666666667069</v>
      </c>
      <c r="AK472" s="7">
        <f>cesta!AK472/1.2</f>
        <v>11.9916666666666991</v>
      </c>
      <c r="AL472" s="7">
        <f>cesta!AL472/11.25</f>
        <v>2.99022222222221998</v>
      </c>
      <c r="AM472" s="7">
        <f>cesta!AM472/11.25</f>
        <v>4.28977777777777991</v>
      </c>
      <c r="AN472" s="7">
        <f>cesta!AN472/11.25</f>
        <v>4.33955555555555961</v>
      </c>
      <c r="AO472" s="7">
        <f>cesta!AO472/11.25</f>
        <v>4.99022222222222034</v>
      </c>
      <c r="AP472" s="7">
        <f>cesta!AP472/3</f>
        <v>2.49000000000000021</v>
      </c>
      <c r="AQ472" s="7">
        <f>cesta!AQ472/3</f>
        <v>4.13666666666667027</v>
      </c>
      <c r="AR472" s="7">
        <f>cesta!AR472/3</f>
        <v>4.29000000000000004</v>
      </c>
      <c r="AS472" s="7">
        <f>cesta!AS472/3</f>
        <v>4.88999999999999968</v>
      </c>
      <c r="AT472" s="7">
        <f>cesta!AT472*1.2</f>
        <v>8.97600000000000087</v>
      </c>
      <c r="AU472" s="7">
        <f>cesta!AU472*1.2</f>
        <v>9.98399999999999999</v>
      </c>
      <c r="AV472" s="7">
        <f>cesta!AV472*1.2</f>
        <v>9.92399999999999949</v>
      </c>
      <c r="AW472" s="7">
        <f>cesta!AW472*1.2</f>
        <v>11.484</v>
      </c>
      <c r="AX472" s="7">
        <f>cesta!AX472/3.75</f>
        <v>5.89066666666666983</v>
      </c>
      <c r="AY472" s="7">
        <f>cesta!AY472/3.75</f>
        <v>9.86133333333333084</v>
      </c>
      <c r="AZ472" s="7">
        <f>cesta!AZ472/3.75</f>
        <v>9.58933333333333948</v>
      </c>
      <c r="BA472" s="7">
        <f>cesta!BA472/3.75</f>
        <v>16.989333333333299</v>
      </c>
    </row>
    <row r="473" spans="1:53">
      <c r="A473" s="3" t="s">
        <v>83</v>
      </c>
      <c r="B473" s="9" t="n">
        <v>44615</v>
      </c>
      <c r="C473" s="1" t="s">
        <v>62</v>
      </c>
      <c r="D473" s="4" t="n">
        <v>0.567361111111111072</v>
      </c>
      <c r="E473" s="1" t="s">
        <v>59</v>
      </c>
      <c r="F473" s="7">
        <f>cesta!F473/4.5</f>
        <v>32.9911111111111026</v>
      </c>
      <c r="G473" s="7">
        <f>cesta!G473/4.5</f>
        <v>39.8599999999999994</v>
      </c>
      <c r="H473" s="7">
        <f>cesta!H473/4.5</f>
        <v>39.8999999999999986</v>
      </c>
      <c r="I473" s="7">
        <f>cesta!I473/4.5</f>
        <v>51.3888888888888999</v>
      </c>
      <c r="J473" s="7">
        <f>cesta!J473/6</f>
        <v>3.68999999999999995</v>
      </c>
      <c r="K473" s="7">
        <f>cesta!K473/6</f>
        <v>5.375</v>
      </c>
      <c r="L473" s="7">
        <f>cesta!L473/6</f>
        <v>5.08999999999999986</v>
      </c>
      <c r="M473" s="7">
        <f>cesta!M473/6</f>
        <v>9.58999999999999986</v>
      </c>
      <c r="N473" s="7">
        <f>cesta!N473/4.5</f>
        <v>6.88888888888889017</v>
      </c>
      <c r="O473" s="7">
        <f>cesta!O473/4.5</f>
        <v>8.38888888888888928</v>
      </c>
      <c r="P473" s="7">
        <f>cesta!P473/4.5</f>
        <v>8.06888888888889078</v>
      </c>
      <c r="Q473" s="7">
        <f>cesta!Q473/4.5</f>
        <v>9.9888888888888907</v>
      </c>
      <c r="R473" s="7">
        <f>cesta!R473/3.6</f>
        <v>2.98888888888888982</v>
      </c>
      <c r="S473" s="7">
        <f>cesta!S473/3.6</f>
        <v>4.74722222222222001</v>
      </c>
      <c r="T473" s="7">
        <f>cesta!T473/3.6</f>
        <v>4.78888888888888964</v>
      </c>
      <c r="U473" s="7">
        <f>cesta!U473/3.6</f>
        <v>5.98888888888888982</v>
      </c>
      <c r="V473" s="7">
        <f>cesta!V473/3</f>
        <v>3.49000000000000021</v>
      </c>
      <c r="W473" s="7">
        <f>cesta!W473/3</f>
        <v>5.08000000000000007</v>
      </c>
      <c r="X473" s="7">
        <f>cesta!X473/3</f>
        <v>4.99000000000000021</v>
      </c>
      <c r="Y473" s="7">
        <f>cesta!Y473/3</f>
        <v>6.88999999999999968</v>
      </c>
      <c r="Z473" s="7">
        <f>cesta!Z473/12</f>
        <v>3.49000000000000021</v>
      </c>
      <c r="AA473" s="7">
        <f>cesta!AA473/12</f>
        <v>6.75750000000000028</v>
      </c>
      <c r="AB473" s="7">
        <f>cesta!AB473/12</f>
        <v>7.25</v>
      </c>
      <c r="AC473" s="7">
        <f>cesta!AC473/12</f>
        <v>8.99000000000000021</v>
      </c>
      <c r="AD473" s="7">
        <f>cesta!AD473/6</f>
        <v>9.5</v>
      </c>
      <c r="AE473" s="7">
        <f>cesta!AE473/6</f>
        <v>10.6166666666666991</v>
      </c>
      <c r="AF473" s="7">
        <f>cesta!AF473/6</f>
        <v>10.4900000000000002</v>
      </c>
      <c r="AG473" s="7">
        <f>cesta!AG473/6</f>
        <v>11.9900000000000002</v>
      </c>
      <c r="AH473" s="7">
        <f>cesta!AH473/1.2</f>
        <v>3.69166666666666998</v>
      </c>
      <c r="AI473" s="7">
        <f>cesta!AI473/1.2</f>
        <v>8.23333333333333961</v>
      </c>
      <c r="AJ473" s="7">
        <f>cesta!AJ473/1.2</f>
        <v>8.44999999999999929</v>
      </c>
      <c r="AK473" s="7">
        <f>cesta!AK473/1.2</f>
        <v>11.9916666666666991</v>
      </c>
      <c r="AL473" s="7">
        <f>cesta!AL473/11.25</f>
        <v>2.99022222222221998</v>
      </c>
      <c r="AM473" s="7">
        <f>cesta!AM473/11.25</f>
        <v>4.54577777777778014</v>
      </c>
      <c r="AN473" s="7">
        <f>cesta!AN473/11.25</f>
        <v>4.79022222222222016</v>
      </c>
      <c r="AO473" s="7">
        <f>cesta!AO473/11.25</f>
        <v>4.99022222222222034</v>
      </c>
      <c r="AP473" s="7">
        <f>cesta!AP473/3</f>
        <v>2.49000000000000021</v>
      </c>
      <c r="AQ473" s="7">
        <f>cesta!AQ473/3</f>
        <v>4.13666666666667027</v>
      </c>
      <c r="AR473" s="7">
        <f>cesta!AR473/3</f>
        <v>4.29000000000000004</v>
      </c>
      <c r="AS473" s="7">
        <f>cesta!AS473/3</f>
        <v>4.88999999999999968</v>
      </c>
      <c r="AT473" s="7">
        <f>cesta!AT473*1.2</f>
        <v>8.48399999999999999</v>
      </c>
      <c r="AU473" s="7">
        <f>cesta!AU473*1.2</f>
        <v>9.91200000000000081</v>
      </c>
      <c r="AV473" s="7">
        <f>cesta!AV473*1.2</f>
        <v>9.8879999999999999</v>
      </c>
      <c r="AW473" s="7">
        <f>cesta!AW473*1.2</f>
        <v>11.484</v>
      </c>
      <c r="AX473" s="7">
        <f>cesta!AX473/3.75</f>
        <v>6.29066666666667018</v>
      </c>
      <c r="AY473" s="7">
        <f>cesta!AY473/3.75</f>
        <v>9.88000000000000078</v>
      </c>
      <c r="AZ473" s="7">
        <f>cesta!AZ473/3.75</f>
        <v>9.49066666666666947</v>
      </c>
      <c r="BA473" s="7">
        <f>cesta!BA473/3.75</f>
        <v>16.4906666666667014</v>
      </c>
    </row>
    <row r="474" spans="1:53">
      <c r="A474" s="3" t="s">
        <v>83</v>
      </c>
      <c r="B474" s="9" t="n">
        <v>44616</v>
      </c>
      <c r="C474" s="1" t="s">
        <v>64</v>
      </c>
      <c r="D474" s="4" t="n">
        <v>0.720138888888889017</v>
      </c>
      <c r="E474" s="1" t="s">
        <v>59</v>
      </c>
      <c r="F474" s="7">
        <f>cesta!F474/4.5</f>
        <v>32.9911111111111026</v>
      </c>
      <c r="G474" s="7">
        <f>cesta!G474/4.5</f>
        <v>39.9755555555556015</v>
      </c>
      <c r="H474" s="7">
        <f>cesta!H474/4.5</f>
        <v>39.8999999999999986</v>
      </c>
      <c r="I474" s="7">
        <f>cesta!I474/4.5</f>
        <v>51.3888888888888999</v>
      </c>
      <c r="J474" s="7">
        <f>cesta!J474/6</f>
        <v>3.68999999999999995</v>
      </c>
      <c r="K474" s="7">
        <f>cesta!K474/6</f>
        <v>5.42166666666667041</v>
      </c>
      <c r="L474" s="7">
        <f>cesta!L474/6</f>
        <v>4.99000000000000021</v>
      </c>
      <c r="M474" s="7">
        <f>cesta!M474/6</f>
        <v>9.58999999999999986</v>
      </c>
      <c r="N474" s="7">
        <f>cesta!N474/4.5</f>
        <v>5.99111111111110972</v>
      </c>
      <c r="O474" s="7">
        <f>cesta!O474/4.5</f>
        <v>8.28888888888888964</v>
      </c>
      <c r="P474" s="7">
        <f>cesta!P474/4.5</f>
        <v>7.98888888888888982</v>
      </c>
      <c r="Q474" s="7">
        <f>cesta!Q474/4.5</f>
        <v>11.5288888888889005</v>
      </c>
      <c r="R474" s="7">
        <f>cesta!R474/3.6</f>
        <v>3.48888888888888982</v>
      </c>
      <c r="S474" s="7">
        <f>cesta!S474/3.6</f>
        <v>4.76666666666667016</v>
      </c>
      <c r="T474" s="7">
        <f>cesta!T474/3.6</f>
        <v>4.78888888888888964</v>
      </c>
      <c r="U474" s="7">
        <f>cesta!U474/3.6</f>
        <v>6.08888888888889035</v>
      </c>
      <c r="V474" s="7">
        <f>cesta!V474/3</f>
        <v>3.49000000000000021</v>
      </c>
      <c r="W474" s="7">
        <f>cesta!W474/3</f>
        <v>5.18333333333333002</v>
      </c>
      <c r="X474" s="7">
        <f>cesta!X474/3</f>
        <v>4.99000000000000021</v>
      </c>
      <c r="Y474" s="7">
        <f>cesta!Y474/3</f>
        <v>6.88999999999999968</v>
      </c>
      <c r="Z474" s="7">
        <f>cesta!Z474/12</f>
        <v>3.49000000000000021</v>
      </c>
      <c r="AA474" s="7">
        <f>cesta!AA474/12</f>
        <v>6.87249999999999961</v>
      </c>
      <c r="AB474" s="7">
        <f>cesta!AB474/12</f>
        <v>7.49000000000000021</v>
      </c>
      <c r="AC474" s="7">
        <f>cesta!AC474/12</f>
        <v>8.99000000000000021</v>
      </c>
      <c r="AD474" s="7">
        <f>cesta!AD474/6</f>
        <v>9.5</v>
      </c>
      <c r="AE474" s="7">
        <f>cesta!AE474/6</f>
        <v>11.75</v>
      </c>
      <c r="AF474" s="7">
        <f>cesta!AF474/6</f>
        <v>11.9900000000000002</v>
      </c>
      <c r="AG474" s="7">
        <f>cesta!AG474/6</f>
        <v>13.9900000000000002</v>
      </c>
      <c r="AH474" s="7">
        <f>cesta!AH474/1.2</f>
        <v>3.69166666666666998</v>
      </c>
      <c r="AI474" s="7">
        <f>cesta!AI474/1.2</f>
        <v>8.29166666666666963</v>
      </c>
      <c r="AJ474" s="7">
        <f>cesta!AJ474/1.2</f>
        <v>8.49166666666667069</v>
      </c>
      <c r="AK474" s="7">
        <f>cesta!AK474/1.2</f>
        <v>11.9916666666666991</v>
      </c>
      <c r="AL474" s="7">
        <f>cesta!AL474/11.25</f>
        <v>2.99022222222221998</v>
      </c>
      <c r="AM474" s="7">
        <f>cesta!AM474/11.25</f>
        <v>4.34844444444444989</v>
      </c>
      <c r="AN474" s="7">
        <f>cesta!AN474/11.25</f>
        <v>4.48977777777778009</v>
      </c>
      <c r="AO474" s="7">
        <f>cesta!AO474/11.25</f>
        <v>4.99022222222222034</v>
      </c>
      <c r="AP474" s="7">
        <f>cesta!AP474/3</f>
        <v>2.49000000000000021</v>
      </c>
      <c r="AQ474" s="7">
        <f>cesta!AQ474/3</f>
        <v>4.18666666666667009</v>
      </c>
      <c r="AR474" s="7">
        <f>cesta!AR474/3</f>
        <v>4.32000000000000028</v>
      </c>
      <c r="AS474" s="7">
        <f>cesta!AS474/3</f>
        <v>4.88999999999999968</v>
      </c>
      <c r="AT474" s="7">
        <f>cesta!AT474*1.2</f>
        <v>8.48399999999999999</v>
      </c>
      <c r="AU474" s="7">
        <f>cesta!AU474*1.2</f>
        <v>9.96000000000000085</v>
      </c>
      <c r="AV474" s="7">
        <f>cesta!AV474*1.2</f>
        <v>9.90000000000000036</v>
      </c>
      <c r="AW474" s="7">
        <f>cesta!AW474*1.2</f>
        <v>11.484</v>
      </c>
      <c r="AX474" s="7">
        <f>cesta!AX474/3.75</f>
        <v>6.29066666666667018</v>
      </c>
      <c r="AY474" s="7">
        <f>cesta!AY474/3.75</f>
        <v>9.88533333333334063</v>
      </c>
      <c r="AZ474" s="7">
        <f>cesta!AZ474/3.75</f>
        <v>9.69066666666667054</v>
      </c>
      <c r="BA474" s="7">
        <f>cesta!BA474/3.75</f>
        <v>16.4906666666667014</v>
      </c>
    </row>
    <row r="475" spans="1:53">
      <c r="A475" s="3" t="s">
        <v>83</v>
      </c>
      <c r="B475" s="9" t="n">
        <v>44617</v>
      </c>
      <c r="C475" s="1" t="s">
        <v>65</v>
      </c>
      <c r="D475" s="4" t="n">
        <v>0.690277777777777768</v>
      </c>
      <c r="E475" s="1" t="s">
        <v>59</v>
      </c>
      <c r="F475" s="7">
        <f>cesta!F475/4.5</f>
        <v>32.9911111111111026</v>
      </c>
      <c r="G475" s="7">
        <f>cesta!G475/4.5</f>
        <v>39.9755555555556015</v>
      </c>
      <c r="H475" s="7">
        <f>cesta!H475/4.5</f>
        <v>39.8999999999999986</v>
      </c>
      <c r="I475" s="7">
        <f>cesta!I475/4.5</f>
        <v>51.3888888888888999</v>
      </c>
      <c r="J475" s="7">
        <f>cesta!J475/6</f>
        <v>3.68999999999999995</v>
      </c>
      <c r="K475" s="7">
        <f>cesta!K475/6</f>
        <v>5.4266666666666703</v>
      </c>
      <c r="L475" s="7">
        <f>cesta!L475/6</f>
        <v>5.08999999999999986</v>
      </c>
      <c r="M475" s="7">
        <f>cesta!M475/6</f>
        <v>9.58999999999999986</v>
      </c>
      <c r="N475" s="7">
        <f>cesta!N475/4.5</f>
        <v>5.99111111111110972</v>
      </c>
      <c r="O475" s="7">
        <f>cesta!O475/4.5</f>
        <v>8.30000000000000071</v>
      </c>
      <c r="P475" s="7">
        <f>cesta!P475/4.5</f>
        <v>7.98888888888888982</v>
      </c>
      <c r="Q475" s="7">
        <f>cesta!Q475/4.5</f>
        <v>11.5288888888889005</v>
      </c>
      <c r="R475" s="7">
        <f>cesta!R475/3.6</f>
        <v>3.48888888888888982</v>
      </c>
      <c r="S475" s="7">
        <f>cesta!S475/3.6</f>
        <v>4.77222222222222037</v>
      </c>
      <c r="T475" s="7">
        <f>cesta!T475/3.6</f>
        <v>4.78888888888888964</v>
      </c>
      <c r="U475" s="7">
        <f>cesta!U475/3.6</f>
        <v>6.08888888888889035</v>
      </c>
      <c r="V475" s="7">
        <f>cesta!V475/3</f>
        <v>3.49000000000000021</v>
      </c>
      <c r="W475" s="7">
        <f>cesta!W475/3</f>
        <v>5.27666666666666995</v>
      </c>
      <c r="X475" s="7">
        <f>cesta!X475/3</f>
        <v>4.99000000000000021</v>
      </c>
      <c r="Y475" s="7">
        <f>cesta!Y475/3</f>
        <v>6.88999999999999968</v>
      </c>
      <c r="Z475" s="7">
        <f>cesta!Z475/12</f>
        <v>3.49000000000000021</v>
      </c>
      <c r="AA475" s="7">
        <f>cesta!AA475/12</f>
        <v>6.92750000000000021</v>
      </c>
      <c r="AB475" s="7">
        <f>cesta!AB475/12</f>
        <v>7.49000000000000021</v>
      </c>
      <c r="AC475" s="7">
        <f>cesta!AC475/12</f>
        <v>8.49000000000000021</v>
      </c>
      <c r="AD475" s="7">
        <f>cesta!AD475/6</f>
        <v>9.5</v>
      </c>
      <c r="AE475" s="7">
        <f>cesta!AE475/6</f>
        <v>11.75</v>
      </c>
      <c r="AF475" s="7">
        <f>cesta!AF475/6</f>
        <v>11.9900000000000002</v>
      </c>
      <c r="AG475" s="7">
        <f>cesta!AG475/6</f>
        <v>13.9900000000000002</v>
      </c>
      <c r="AH475" s="7">
        <f>cesta!AH475/1.2</f>
        <v>3.69166666666666998</v>
      </c>
      <c r="AI475" s="7">
        <f>cesta!AI475/1.2</f>
        <v>8.34166666666667034</v>
      </c>
      <c r="AJ475" s="7">
        <f>cesta!AJ475/1.2</f>
        <v>8.49166666666667069</v>
      </c>
      <c r="AK475" s="7">
        <f>cesta!AK475/1.2</f>
        <v>11.9916666666666991</v>
      </c>
      <c r="AL475" s="7">
        <f>cesta!AL475/11.25</f>
        <v>2.99022222222221998</v>
      </c>
      <c r="AM475" s="7">
        <f>cesta!AM475/11.25</f>
        <v>4.39022222222221981</v>
      </c>
      <c r="AN475" s="7">
        <f>cesta!AN475/11.25</f>
        <v>4.63999999999999968</v>
      </c>
      <c r="AO475" s="7">
        <f>cesta!AO475/11.25</f>
        <v>4.99022222222222034</v>
      </c>
      <c r="AP475" s="7">
        <f>cesta!AP475/3</f>
        <v>2.49000000000000021</v>
      </c>
      <c r="AQ475" s="7">
        <f>cesta!AQ475/3</f>
        <v>4.16000000000000014</v>
      </c>
      <c r="AR475" s="7">
        <f>cesta!AR475/3</f>
        <v>4.32000000000000028</v>
      </c>
      <c r="AS475" s="7">
        <f>cesta!AS475/3</f>
        <v>4.88999999999999968</v>
      </c>
      <c r="AT475" s="7">
        <f>cesta!AT475*1.2</f>
        <v>8.48399999999999999</v>
      </c>
      <c r="AU475" s="7">
        <f>cesta!AU475*1.2</f>
        <v>9.93599999999999994</v>
      </c>
      <c r="AV475" s="7">
        <f>cesta!AV475*1.2</f>
        <v>9.8879999999999999</v>
      </c>
      <c r="AW475" s="7">
        <f>cesta!AW475*1.2</f>
        <v>11.484</v>
      </c>
      <c r="AX475" s="7">
        <f>cesta!AX475/3.75</f>
        <v>5.89066666666666983</v>
      </c>
      <c r="AY475" s="7">
        <f>cesta!AY475/3.75</f>
        <v>9.83733333333334059</v>
      </c>
      <c r="AZ475" s="7">
        <f>cesta!AZ475/3.75</f>
        <v>9.58933333333333948</v>
      </c>
      <c r="BA475" s="7">
        <f>cesta!BA475/3.75</f>
        <v>16.4906666666667014</v>
      </c>
    </row>
    <row r="476" spans="1:53">
      <c r="A476" s="3" t="s">
        <v>83</v>
      </c>
      <c r="B476" s="9" t="n">
        <v>44618</v>
      </c>
      <c r="C476" s="1" t="s">
        <v>66</v>
      </c>
      <c r="D476" s="4" t="n">
        <v>0.8125</v>
      </c>
      <c r="E476" s="1" t="s">
        <v>63</v>
      </c>
      <c r="F476" s="7">
        <f>cesta!F476/4.5</f>
        <v>32.9911111111111026</v>
      </c>
      <c r="G476" s="7">
        <f>cesta!G476/4.5</f>
        <v>40.2488888888888994</v>
      </c>
      <c r="H476" s="7">
        <f>cesta!H476/4.5</f>
        <v>39.9444444444444002</v>
      </c>
      <c r="I476" s="7">
        <f>cesta!I476/4.5</f>
        <v>51.3888888888888999</v>
      </c>
      <c r="J476" s="7">
        <f>cesta!J476/6</f>
        <v>3.68999999999999995</v>
      </c>
      <c r="K476" s="7">
        <f>cesta!K476/6</f>
        <v>5.38833333333333009</v>
      </c>
      <c r="L476" s="7">
        <f>cesta!L476/6</f>
        <v>4.99000000000000021</v>
      </c>
      <c r="M476" s="7">
        <f>cesta!M476/6</f>
        <v>9.58999999999999986</v>
      </c>
      <c r="N476" s="7">
        <f>cesta!N476/4.5</f>
        <v>5.99111111111110972</v>
      </c>
      <c r="O476" s="7">
        <f>cesta!O476/4.5</f>
        <v>8.31777777777777949</v>
      </c>
      <c r="P476" s="7">
        <f>cesta!P476/4.5</f>
        <v>7.98888888888888982</v>
      </c>
      <c r="Q476" s="7">
        <f>cesta!Q476/4.5</f>
        <v>1.15288888888888996</v>
      </c>
      <c r="R476" s="7">
        <f>cesta!R476/3.6</f>
        <v>3.54999999999999982</v>
      </c>
      <c r="S476" s="7">
        <f>cesta!S476/3.6</f>
        <v>4.76111111111111018</v>
      </c>
      <c r="T476" s="7">
        <f>cesta!T476/3.6</f>
        <v>4.78888888888888964</v>
      </c>
      <c r="U476" s="7">
        <f>cesta!U476/3.6</f>
        <v>6.08888888888889035</v>
      </c>
      <c r="V476" s="7">
        <f>cesta!V476/3</f>
        <v>3.49000000000000021</v>
      </c>
      <c r="W476" s="7">
        <f>cesta!W476/3</f>
        <v>5.11333333333332973</v>
      </c>
      <c r="X476" s="7">
        <f>cesta!X476/3</f>
        <v>4.99000000000000021</v>
      </c>
      <c r="Y476" s="7">
        <f>cesta!Y476/3</f>
        <v>6.88999999999999968</v>
      </c>
      <c r="Z476" s="7">
        <f>cesta!Z476/12</f>
        <v>3.49000000000000021</v>
      </c>
      <c r="AA476" s="7">
        <f>cesta!AA476/12</f>
        <v>6.92416666666666991</v>
      </c>
      <c r="AB476" s="7">
        <f>cesta!AB476/12</f>
        <v>7.62000000000000011</v>
      </c>
      <c r="AC476" s="7">
        <f>cesta!AC476/12</f>
        <v>8.99000000000000021</v>
      </c>
      <c r="AD476" s="7">
        <f>cesta!AD476/6</f>
        <v>9.5</v>
      </c>
      <c r="AE476" s="7">
        <f>cesta!AE476/6</f>
        <v>11.75</v>
      </c>
      <c r="AF476" s="7">
        <f>cesta!AF476/6</f>
        <v>11.9900000000000002</v>
      </c>
      <c r="AG476" s="7">
        <f>cesta!AG476/6</f>
        <v>13.9900000000000002</v>
      </c>
      <c r="AH476" s="7">
        <f>cesta!AH476/1.2</f>
        <v>3.69166666666666998</v>
      </c>
      <c r="AI476" s="7">
        <f>cesta!AI476/1.2</f>
        <v>8.30000000000000071</v>
      </c>
      <c r="AJ476" s="7">
        <f>cesta!AJ476/1.2</f>
        <v>8.49166666666667069</v>
      </c>
      <c r="AK476" s="7">
        <f>cesta!AK476/1.2</f>
        <v>11.9916666666666991</v>
      </c>
      <c r="AL476" s="7">
        <f>cesta!AL476/11.25</f>
        <v>2.99022222222221998</v>
      </c>
      <c r="AM476" s="7">
        <f>cesta!AM476/11.25</f>
        <v>4.28977777777777991</v>
      </c>
      <c r="AN476" s="7">
        <f>cesta!AN476/11.25</f>
        <v>4.48977777777778009</v>
      </c>
      <c r="AO476" s="7">
        <f>cesta!AO476/11.25</f>
        <v>4.99022222222222034</v>
      </c>
      <c r="AP476" s="7">
        <f>cesta!AP476/3</f>
        <v>2.49000000000000021</v>
      </c>
      <c r="AQ476" s="7">
        <f>cesta!AQ476/3</f>
        <v>4.17999999999999972</v>
      </c>
      <c r="AR476" s="7">
        <f>cesta!AR476/3</f>
        <v>4.34999999999999964</v>
      </c>
      <c r="AS476" s="7">
        <f>cesta!AS476/3</f>
        <v>4.88999999999999968</v>
      </c>
      <c r="AT476" s="7">
        <f>cesta!AT476*1.2</f>
        <v>8.48399999999999999</v>
      </c>
      <c r="AU476" s="7">
        <f>cesta!AU476*1.2</f>
        <v>9.92399999999999949</v>
      </c>
      <c r="AV476" s="7">
        <f>cesta!AV476*1.2</f>
        <v>9.8879999999999999</v>
      </c>
      <c r="AW476" s="7">
        <f>cesta!AW476*1.2</f>
        <v>11.484</v>
      </c>
      <c r="AX476" s="7">
        <f>cesta!AX476/3.75</f>
        <v>5.89066666666666983</v>
      </c>
      <c r="AY476" s="7">
        <f>cesta!AY476/3.75</f>
        <v>9.91466666666667074</v>
      </c>
      <c r="AZ476" s="7">
        <f>cesta!AZ476/3.75</f>
        <v>9.89066666666666983</v>
      </c>
      <c r="BA476" s="7">
        <f>cesta!BA476/3.75</f>
        <v>16.4906666666667014</v>
      </c>
    </row>
    <row r="477" spans="1:53">
      <c r="A477" s="3" t="s">
        <v>83</v>
      </c>
      <c r="B477" s="9" t="n">
        <v>44619</v>
      </c>
      <c r="C477" s="1" t="s">
        <v>67</v>
      </c>
      <c r="D477" s="4" t="n">
        <v>0.627083333333333215</v>
      </c>
      <c r="E477" s="1" t="s">
        <v>59</v>
      </c>
      <c r="F477" s="7">
        <f>cesta!F477/4.5</f>
        <v>32.9911111111111026</v>
      </c>
      <c r="G477" s="7">
        <f>cesta!G477/4.5</f>
        <v>40.0600000000000023</v>
      </c>
      <c r="H477" s="7">
        <f>cesta!H477/4.5</f>
        <v>39.8999999999999986</v>
      </c>
      <c r="I477" s="7">
        <f>cesta!I477/4.5</f>
        <v>51.3888888888888999</v>
      </c>
      <c r="J477" s="7">
        <f>cesta!J477/6</f>
        <v>3.68999999999999995</v>
      </c>
      <c r="K477" s="7">
        <f>cesta!K477/6</f>
        <v>5.40666666666666984</v>
      </c>
      <c r="L477" s="7">
        <f>cesta!L477/6</f>
        <v>5.08999999999999986</v>
      </c>
      <c r="M477" s="7">
        <f>cesta!M477/6</f>
        <v>9.58999999999999986</v>
      </c>
      <c r="N477" s="7">
        <f>cesta!N477/4.5</f>
        <v>5.99111111111110972</v>
      </c>
      <c r="O477" s="7">
        <f>cesta!O477/4.5</f>
        <v>8.31777777777777949</v>
      </c>
      <c r="P477" s="7">
        <f>cesta!P477/4.5</f>
        <v>7.98888888888888982</v>
      </c>
      <c r="Q477" s="7">
        <f>cesta!Q477/4.5</f>
        <v>11.5288888888889005</v>
      </c>
      <c r="R477" s="7">
        <f>cesta!R477/3.6</f>
        <v>3.54999999999999982</v>
      </c>
      <c r="S477" s="7">
        <f>cesta!S477/3.6</f>
        <v>4.76111111111111018</v>
      </c>
      <c r="T477" s="7">
        <f>cesta!T477/3.6</f>
        <v>4.78888888888888964</v>
      </c>
      <c r="U477" s="7">
        <f>cesta!U477/3.6</f>
        <v>6.08888888888889035</v>
      </c>
      <c r="V477" s="7">
        <f>cesta!V477/3</f>
        <v>3.49000000000000021</v>
      </c>
      <c r="W477" s="7">
        <f>cesta!W477/3</f>
        <v>5.19000000000000039</v>
      </c>
      <c r="X477" s="7">
        <f>cesta!X477/3</f>
        <v>4.99000000000000021</v>
      </c>
      <c r="Y477" s="7">
        <f>cesta!Y477/3</f>
        <v>6.88999999999999968</v>
      </c>
      <c r="Z477" s="7">
        <f>cesta!Z477/12</f>
        <v>3.49000000000000021</v>
      </c>
      <c r="AA477" s="7">
        <f>cesta!AA477/12</f>
        <v>6.73666666666666991</v>
      </c>
      <c r="AB477" s="7">
        <f>cesta!AB477/12</f>
        <v>7.49000000000000021</v>
      </c>
      <c r="AC477" s="7">
        <f>cesta!AC477/12</f>
        <v>7.99000000000000021</v>
      </c>
      <c r="AD477" s="7">
        <f>cesta!AD477/6</f>
        <v>9.5</v>
      </c>
      <c r="AE477" s="7">
        <f>cesta!AE477/6</f>
        <v>11.75</v>
      </c>
      <c r="AF477" s="7">
        <f>cesta!AF477/6</f>
        <v>11.9900000000000002</v>
      </c>
      <c r="AG477" s="7">
        <f>cesta!AG477/6</f>
        <v>13.9900000000000002</v>
      </c>
      <c r="AH477" s="7">
        <f>cesta!AH477/1.2</f>
        <v>3.69166666666666998</v>
      </c>
      <c r="AI477" s="7">
        <f>cesta!AI477/1.2</f>
        <v>8.28333333333332966</v>
      </c>
      <c r="AJ477" s="7">
        <f>cesta!AJ477/1.2</f>
        <v>8.49166666666667069</v>
      </c>
      <c r="AK477" s="7">
        <f>cesta!AK477/1.2</f>
        <v>11.9916666666666991</v>
      </c>
      <c r="AL477" s="7">
        <f>cesta!AL477/11.25</f>
        <v>2.99022222222221998</v>
      </c>
      <c r="AM477" s="7">
        <f>cesta!AM477/11.25</f>
        <v>4.31200000000000028</v>
      </c>
      <c r="AN477" s="7">
        <f>cesta!AN477/11.25</f>
        <v>4.48977777777778009</v>
      </c>
      <c r="AO477" s="7">
        <f>cesta!AO477/11.25</f>
        <v>4.99022222222222034</v>
      </c>
      <c r="AP477" s="7">
        <f>cesta!AP477/3</f>
        <v>2.49000000000000021</v>
      </c>
      <c r="AQ477" s="7">
        <f>cesta!AQ477/3</f>
        <v>4.17999999999999972</v>
      </c>
      <c r="AR477" s="7">
        <f>cesta!AR477/3</f>
        <v>4.34999999999999964</v>
      </c>
      <c r="AS477" s="7">
        <f>cesta!AS477/3</f>
        <v>4.88999999999999968</v>
      </c>
      <c r="AT477" s="7">
        <f>cesta!AT477*1.2</f>
        <v>8.48399999999999999</v>
      </c>
      <c r="AU477" s="7">
        <f>cesta!AU477*1.2</f>
        <v>9.92399999999999949</v>
      </c>
      <c r="AV477" s="7">
        <f>cesta!AV477*1.2</f>
        <v>9.8879999999999999</v>
      </c>
      <c r="AW477" s="7">
        <f>cesta!AW477*1.2</f>
        <v>11.484</v>
      </c>
      <c r="AX477" s="7">
        <f>cesta!AX477/3.75</f>
        <v>6.29066666666667018</v>
      </c>
      <c r="AY477" s="7">
        <f>cesta!AY477/3.75</f>
        <v>10</v>
      </c>
      <c r="AZ477" s="7">
        <f>cesta!AZ477/3.75</f>
        <v>9.89066666666666983</v>
      </c>
      <c r="BA477" s="7">
        <f>cesta!BA477/3.75</f>
        <v>16.4906666666667014</v>
      </c>
    </row>
    <row r="478" spans="1:53">
      <c r="A478" s="3" t="s">
        <v>83</v>
      </c>
      <c r="B478" s="9" t="n">
        <v>44620</v>
      </c>
      <c r="C478" s="1" t="s">
        <v>58</v>
      </c>
      <c r="D478" s="4" t="n">
        <v>0.708333333333333393</v>
      </c>
      <c r="E478" s="1" t="s">
        <v>59</v>
      </c>
      <c r="F478" s="7">
        <f>cesta!F478/4.5</f>
        <v>32.9911111111111026</v>
      </c>
      <c r="G478" s="7">
        <f>cesta!G478/4.5</f>
        <v>40.259999999999998</v>
      </c>
      <c r="H478" s="7">
        <f>cesta!H478/4.5</f>
        <v>39.8999999999999986</v>
      </c>
      <c r="I478" s="7">
        <f>cesta!I478/4.5</f>
        <v>51.3888888888888999</v>
      </c>
      <c r="J478" s="7">
        <f>cesta!J478/6</f>
        <v>3.68999999999999995</v>
      </c>
      <c r="K478" s="7">
        <f>cesta!K478/6</f>
        <v>5.40333333333332977</v>
      </c>
      <c r="L478" s="7">
        <f>cesta!L478/6</f>
        <v>4.99000000000000021</v>
      </c>
      <c r="M478" s="7">
        <f>cesta!M478/6</f>
        <v>9.58999999999999986</v>
      </c>
      <c r="N478" s="7">
        <f>cesta!N478/4.5</f>
        <v>5.99111111111110972</v>
      </c>
      <c r="O478" s="7">
        <f>cesta!O478/4.5</f>
        <v>8.41999999999999993</v>
      </c>
      <c r="P478" s="7">
        <f>cesta!P478/4.5</f>
        <v>7.98888888888888982</v>
      </c>
      <c r="Q478" s="7">
        <f>cesta!Q478/4.5</f>
        <v>11.5288888888889005</v>
      </c>
      <c r="R478" s="7">
        <f>cesta!R478/3.6</f>
        <v>3.54999999999999982</v>
      </c>
      <c r="S478" s="7">
        <f>cesta!S478/3.6</f>
        <v>4.76944444444445015</v>
      </c>
      <c r="T478" s="7">
        <f>cesta!T478/3.6</f>
        <v>4.78888888888888964</v>
      </c>
      <c r="U478" s="7">
        <f>cesta!U478/3.6</f>
        <v>6.08888888888889035</v>
      </c>
      <c r="V478" s="7">
        <f>cesta!V478/3</f>
        <v>3.49000000000000021</v>
      </c>
      <c r="W478" s="7">
        <f>cesta!W478/3</f>
        <v>5.04333333333333034</v>
      </c>
      <c r="X478" s="7">
        <f>cesta!X478/3</f>
        <v>4.79000000000000004</v>
      </c>
      <c r="Y478" s="7">
        <f>cesta!Y478/3</f>
        <v>6.88999999999999968</v>
      </c>
      <c r="Z478" s="7">
        <f>cesta!Z478/12</f>
        <v>3.49000000000000021</v>
      </c>
      <c r="AA478" s="7">
        <f>cesta!AA478/12</f>
        <v>6.76166666666667027</v>
      </c>
      <c r="AB478" s="7">
        <f>cesta!AB478/12</f>
        <v>7.62000000000000011</v>
      </c>
      <c r="AC478" s="7">
        <f>cesta!AC478/12</f>
        <v>8.99000000000000021</v>
      </c>
      <c r="AD478" s="7">
        <f>cesta!AD478/6</f>
        <v>9.5</v>
      </c>
      <c r="AE478" s="7">
        <f>cesta!AE478/6</f>
        <v>11.0966666666666995</v>
      </c>
      <c r="AF478" s="7">
        <f>cesta!AF478/6</f>
        <v>10.9900000000000002</v>
      </c>
      <c r="AG478" s="7">
        <f>cesta!AG478/6</f>
        <v>12.8000000000000007</v>
      </c>
      <c r="AH478" s="7">
        <f>cesta!AH478/1.2</f>
        <v>3.69166666666666998</v>
      </c>
      <c r="AI478" s="7">
        <f>cesta!AI478/1.2</f>
        <v>8.29166666666666963</v>
      </c>
      <c r="AJ478" s="7">
        <f>cesta!AJ478/1.2</f>
        <v>8.49166666666667069</v>
      </c>
      <c r="AK478" s="7">
        <f>cesta!AK478/1.2</f>
        <v>11.9916666666666991</v>
      </c>
      <c r="AL478" s="7">
        <f>cesta!AL478/11.25</f>
        <v>2.99022222222221998</v>
      </c>
      <c r="AM478" s="7">
        <f>cesta!AM478/11.25</f>
        <v>4.40711111111111009</v>
      </c>
      <c r="AN478" s="7">
        <f>cesta!AN478/11.25</f>
        <v>4.63999999999999968</v>
      </c>
      <c r="AO478" s="7">
        <f>cesta!AO478/11.25</f>
        <v>4.99022222222222034</v>
      </c>
      <c r="AP478" s="7">
        <f>cesta!AP478/3</f>
        <v>2.49000000000000021</v>
      </c>
      <c r="AQ478" s="7">
        <f>cesta!AQ478/3</f>
        <v>4.16000000000000014</v>
      </c>
      <c r="AR478" s="7">
        <f>cesta!AR478/3</f>
        <v>4.32000000000000028</v>
      </c>
      <c r="AS478" s="7">
        <f>cesta!AS478/3</f>
        <v>4.88999999999999968</v>
      </c>
      <c r="AT478" s="7">
        <f>cesta!AT478*1.2</f>
        <v>8.48399999999999999</v>
      </c>
      <c r="AU478" s="7">
        <f>cesta!AU478*1.2</f>
        <v>9.92399999999999949</v>
      </c>
      <c r="AV478" s="7">
        <f>cesta!AV478*1.2</f>
        <v>9.8879999999999999</v>
      </c>
      <c r="AW478" s="7">
        <f>cesta!AW478*1.2</f>
        <v>11.484</v>
      </c>
      <c r="AX478" s="7">
        <f>cesta!AX478/3.75</f>
        <v>5.89066666666666983</v>
      </c>
      <c r="AY478" s="7">
        <f>cesta!AY478/3.75</f>
        <v>10.1066666666666993</v>
      </c>
      <c r="AZ478" s="7">
        <f>cesta!AZ478/3.75</f>
        <v>9.89066666666666983</v>
      </c>
      <c r="BA478" s="7">
        <f>cesta!BA478/3.75</f>
        <v>16.989333333333299</v>
      </c>
    </row>
    <row r="479" spans="1:53">
      <c r="A479" s="3" t="s">
        <v>84</v>
      </c>
      <c r="B479" s="9" t="n">
        <v>44621</v>
      </c>
      <c r="C479" s="1" t="s">
        <v>60</v>
      </c>
      <c r="D479" s="4" t="n">
        <v>0.474305555555555536</v>
      </c>
      <c r="E479" s="1" t="s">
        <v>61</v>
      </c>
      <c r="F479" s="7">
        <f>cesta!F479/4.5</f>
        <v>32.9911111111111026</v>
      </c>
      <c r="G479" s="7">
        <f>cesta!G479/4.5</f>
        <v>40.0644444444443977</v>
      </c>
      <c r="H479" s="7">
        <f>cesta!H479/4.5</f>
        <v>39.8999999999999986</v>
      </c>
      <c r="I479" s="7">
        <f>cesta!I479/4.5</f>
        <v>51.3888888888888999</v>
      </c>
      <c r="J479" s="7">
        <f>cesta!J479/6</f>
        <v>3.79000000000000004</v>
      </c>
      <c r="K479" s="7">
        <f>cesta!K479/6</f>
        <v>5.53666666666666973</v>
      </c>
      <c r="L479" s="7">
        <f>cesta!L479/6</f>
        <v>5.38999999999999968</v>
      </c>
      <c r="M479" s="7">
        <f>cesta!M479/6</f>
        <v>9.58999999999999986</v>
      </c>
      <c r="N479" s="7">
        <f>cesta!N479/4.5</f>
        <v>5.99111111111110972</v>
      </c>
      <c r="O479" s="7">
        <f>cesta!O479/4.5</f>
        <v>8.32888888888889056</v>
      </c>
      <c r="P479" s="7">
        <f>cesta!P479/4.5</f>
        <v>7.98888888888888982</v>
      </c>
      <c r="Q479" s="7">
        <f>cesta!Q479/4.5</f>
        <v>11.5288888888889005</v>
      </c>
      <c r="R479" s="7">
        <f>cesta!R479/3.6</f>
        <v>3.54999999999999982</v>
      </c>
      <c r="S479" s="7">
        <f>cesta!S479/3.6</f>
        <v>4.67777777777777981</v>
      </c>
      <c r="T479" s="7">
        <f>cesta!T479/3.6</f>
        <v>4.68888888888888999</v>
      </c>
      <c r="U479" s="7">
        <f>cesta!U479/3.6</f>
        <v>6.08888888888889035</v>
      </c>
      <c r="V479" s="7">
        <f>cesta!V479/3</f>
        <v>3.49000000000000021</v>
      </c>
      <c r="W479" s="7">
        <f>cesta!W479/3</f>
        <v>5.1166666666666698</v>
      </c>
      <c r="X479" s="7">
        <f>cesta!X479/3</f>
        <v>4.99000000000000021</v>
      </c>
      <c r="Y479" s="7">
        <f>cesta!Y479/3</f>
        <v>6.90000000000000036</v>
      </c>
      <c r="Z479" s="7">
        <f>cesta!Z479/12</f>
        <v>3.49000000000000021</v>
      </c>
      <c r="AA479" s="7">
        <f>cesta!AA479/12</f>
        <v>6.33000000000000007</v>
      </c>
      <c r="AB479" s="7">
        <f>cesta!AB479/12</f>
        <v>7.37000000000000011</v>
      </c>
      <c r="AC479" s="7">
        <f>cesta!AC479/12</f>
        <v>7.99000000000000021</v>
      </c>
      <c r="AD479" s="7">
        <f>cesta!AD479/6</f>
        <v>9.5</v>
      </c>
      <c r="AE479" s="7">
        <f>cesta!AE479/6</f>
        <v>11.6533333333333005</v>
      </c>
      <c r="AF479" s="7">
        <f>cesta!AF479/6</f>
        <v>11.9900000000000002</v>
      </c>
      <c r="AG479" s="7">
        <f>cesta!AG479/6</f>
        <v>13.9900000000000002</v>
      </c>
      <c r="AH479" s="7">
        <f>cesta!AH479/1.2</f>
        <v>3.69166666666666998</v>
      </c>
      <c r="AI479" s="7">
        <f>cesta!AI479/1.2</f>
        <v>8.18333333333334068</v>
      </c>
      <c r="AJ479" s="7">
        <f>cesta!AJ479/1.2</f>
        <v>8.44999999999999929</v>
      </c>
      <c r="AK479" s="7">
        <f>cesta!AK479/1.2</f>
        <v>11.9916666666666991</v>
      </c>
      <c r="AL479" s="7">
        <f>cesta!AL479/11.25</f>
        <v>2.99022222222221998</v>
      </c>
      <c r="AM479" s="7">
        <f>cesta!AM479/11.25</f>
        <v>4.23466666666667013</v>
      </c>
      <c r="AN479" s="7">
        <f>cesta!AN479/11.25</f>
        <v>4.19022222222221963</v>
      </c>
      <c r="AO479" s="7">
        <f>cesta!AO479/11.25</f>
        <v>4.99022222222222034</v>
      </c>
      <c r="AP479" s="7">
        <f>cesta!AP479/3</f>
        <v>2.49000000000000021</v>
      </c>
      <c r="AQ479" s="7">
        <f>cesta!AQ479/3</f>
        <v>4.16000000000000014</v>
      </c>
      <c r="AR479" s="7">
        <f>cesta!AR479/3</f>
        <v>4.32000000000000028</v>
      </c>
      <c r="AS479" s="7">
        <f>cesta!AS479/3</f>
        <v>4.88999999999999968</v>
      </c>
      <c r="AT479" s="7">
        <f>cesta!AT479*1.2</f>
        <v>8.7840000000000007</v>
      </c>
      <c r="AU479" s="7">
        <f>cesta!AU479*1.2</f>
        <v>9.92399999999999949</v>
      </c>
      <c r="AV479" s="7">
        <f>cesta!AV479*1.2</f>
        <v>9.8879999999999999</v>
      </c>
      <c r="AW479" s="7">
        <f>cesta!AW479*1.2</f>
        <v>11.484</v>
      </c>
      <c r="AX479" s="7">
        <f>cesta!AX479/3.75</f>
        <v>5.89066666666666983</v>
      </c>
      <c r="AY479" s="7">
        <f>cesta!AY479/3.75</f>
        <v>10.2986666666666995</v>
      </c>
      <c r="AZ479" s="7">
        <f>cesta!AZ479/3.75</f>
        <v>9.89066666666666983</v>
      </c>
      <c r="BA479" s="7">
        <f>cesta!BA479/3.75</f>
        <v>16.989333333333299</v>
      </c>
    </row>
    <row r="480" spans="1:53">
      <c r="A480" s="3" t="s">
        <v>84</v>
      </c>
      <c r="B480" s="9" t="n">
        <v>44622</v>
      </c>
      <c r="C480" s="1" t="s">
        <v>62</v>
      </c>
      <c r="D480" s="4" t="n">
        <v>0.646527777777777857</v>
      </c>
      <c r="E480" s="1" t="s">
        <v>59</v>
      </c>
      <c r="F480" s="7">
        <f>cesta!F480/4.5</f>
        <v>32.9911111111111026</v>
      </c>
      <c r="G480" s="7">
        <f>cesta!G480/4.5</f>
        <v>40.2777777777777999</v>
      </c>
      <c r="H480" s="7">
        <f>cesta!H480/4.5</f>
        <v>39.9911111111111026</v>
      </c>
      <c r="I480" s="7">
        <f>cesta!I480/4.5</f>
        <v>51.3888888888888999</v>
      </c>
      <c r="J480" s="7">
        <f>cesta!J480/6</f>
        <v>3.68999999999999995</v>
      </c>
      <c r="K480" s="7">
        <f>cesta!K480/6</f>
        <v>5.47333333333333005</v>
      </c>
      <c r="L480" s="7">
        <f>cesta!L480/6</f>
        <v>5.25</v>
      </c>
      <c r="M480" s="7">
        <f>cesta!M480/6</f>
        <v>9.58999999999999986</v>
      </c>
      <c r="N480" s="7">
        <f>cesta!N480/4.5</f>
        <v>5.99111111111110972</v>
      </c>
      <c r="O480" s="7">
        <f>cesta!O480/4.5</f>
        <v>8.34888888888889014</v>
      </c>
      <c r="P480" s="7">
        <f>cesta!P480/4.5</f>
        <v>7.98888888888888982</v>
      </c>
      <c r="Q480" s="7">
        <f>cesta!Q480/4.5</f>
        <v>11.5288888888889005</v>
      </c>
      <c r="R480" s="7">
        <f>cesta!R480/3.6</f>
        <v>3.54999999999999982</v>
      </c>
      <c r="S480" s="7">
        <f>cesta!S480/3.6</f>
        <v>4.7583333333333302</v>
      </c>
      <c r="T480" s="7">
        <f>cesta!T480/3.6</f>
        <v>4.78888888888888964</v>
      </c>
      <c r="U480" s="7">
        <f>cesta!U480/3.6</f>
        <v>6.08888888888889035</v>
      </c>
      <c r="V480" s="7">
        <f>cesta!V480/3</f>
        <v>3.49000000000000021</v>
      </c>
      <c r="W480" s="7">
        <f>cesta!W480/3</f>
        <v>5.14333333333332998</v>
      </c>
      <c r="X480" s="7">
        <f>cesta!X480/3</f>
        <v>4.99000000000000021</v>
      </c>
      <c r="Y480" s="7">
        <f>cesta!Y480/3</f>
        <v>6.90000000000000036</v>
      </c>
      <c r="Z480" s="7">
        <f>cesta!Z480/12</f>
        <v>3.49000000000000021</v>
      </c>
      <c r="AA480" s="7">
        <f>cesta!AA480/12</f>
        <v>6.83499999999999996</v>
      </c>
      <c r="AB480" s="7">
        <f>cesta!AB480/12</f>
        <v>7.87000000000000011</v>
      </c>
      <c r="AC480" s="7">
        <f>cesta!AC480/12</f>
        <v>8.99000000000000021</v>
      </c>
      <c r="AD480" s="7">
        <f>cesta!AD480/6</f>
        <v>9.5</v>
      </c>
      <c r="AE480" s="7">
        <f>cesta!AE480/6</f>
        <v>11.0533333333333008</v>
      </c>
      <c r="AF480" s="7">
        <f>cesta!AF480/6</f>
        <v>10.9900000000000002</v>
      </c>
      <c r="AG480" s="7">
        <f>cesta!AG480/6</f>
        <v>12.8000000000000007</v>
      </c>
      <c r="AH480" s="7">
        <f>cesta!AH480/1.2</f>
        <v>3.69166666666666998</v>
      </c>
      <c r="AI480" s="7">
        <f>cesta!AI480/1.2</f>
        <v>8.25</v>
      </c>
      <c r="AJ480" s="7">
        <f>cesta!AJ480/1.2</f>
        <v>8.49166666666667069</v>
      </c>
      <c r="AK480" s="7">
        <f>cesta!AK480/1.2</f>
        <v>11.9916666666666991</v>
      </c>
      <c r="AL480" s="7">
        <f>cesta!AL480/11.25</f>
        <v>2.99022222222221998</v>
      </c>
      <c r="AM480" s="7">
        <f>cesta!AM480/11.25</f>
        <v>4.24711111111110995</v>
      </c>
      <c r="AN480" s="7">
        <f>cesta!AN480/11.25</f>
        <v>4.19022222222221963</v>
      </c>
      <c r="AO480" s="7">
        <f>cesta!AO480/11.25</f>
        <v>4.99022222222222034</v>
      </c>
      <c r="AP480" s="7">
        <f>cesta!AP480/3</f>
        <v>2.49000000000000021</v>
      </c>
      <c r="AQ480" s="7">
        <f>cesta!AQ480/3</f>
        <v>4.23000000000000043</v>
      </c>
      <c r="AR480" s="7">
        <f>cesta!AR480/3</f>
        <v>4.38999999999999968</v>
      </c>
      <c r="AS480" s="7">
        <f>cesta!AS480/3</f>
        <v>5.79000000000000004</v>
      </c>
      <c r="AT480" s="7">
        <f>cesta!AT480*1.2</f>
        <v>8.7840000000000007</v>
      </c>
      <c r="AU480" s="7">
        <f>cesta!AU480*1.2</f>
        <v>9.99600000000000044</v>
      </c>
      <c r="AV480" s="7">
        <f>cesta!AV480*1.2</f>
        <v>9.8879999999999999</v>
      </c>
      <c r="AW480" s="7">
        <f>cesta!AW480*1.2</f>
        <v>13.9800000000000004</v>
      </c>
      <c r="AX480" s="7">
        <f>cesta!AX480/3.75</f>
        <v>5.89066666666666983</v>
      </c>
      <c r="AY480" s="7">
        <f>cesta!AY480/3.75</f>
        <v>10.4960000000000004</v>
      </c>
      <c r="AZ480" s="7">
        <f>cesta!AZ480/3.75</f>
        <v>9.98133333333334072</v>
      </c>
      <c r="BA480" s="7">
        <f>cesta!BA480/3.75</f>
        <v>16.989333333333299</v>
      </c>
    </row>
    <row r="481" spans="1:53">
      <c r="A481" s="3" t="s">
        <v>84</v>
      </c>
      <c r="B481" s="9" t="n">
        <v>44623</v>
      </c>
      <c r="C481" s="1" t="s">
        <v>64</v>
      </c>
      <c r="D481" s="4" t="n">
        <v>0.534722222222222232</v>
      </c>
      <c r="E481" s="1" t="s">
        <v>59</v>
      </c>
      <c r="F481" s="7">
        <f>cesta!F481/4.5</f>
        <v>35.9799999999999969</v>
      </c>
      <c r="G481" s="7">
        <f>cesta!G481/4.5</f>
        <v>40.7911111111110998</v>
      </c>
      <c r="H481" s="7">
        <f>cesta!H481/4.5</f>
        <v>39.9444444444444002</v>
      </c>
      <c r="I481" s="7">
        <f>cesta!I481/4.5</f>
        <v>51.3888888888888999</v>
      </c>
      <c r="J481" s="7">
        <f>cesta!J481/6</f>
        <v>3.68999999999999995</v>
      </c>
      <c r="K481" s="7">
        <f>cesta!K481/6</f>
        <v>5.45666666666666966</v>
      </c>
      <c r="L481" s="7">
        <f>cesta!L481/6</f>
        <v>5.22499999999999964</v>
      </c>
      <c r="M481" s="7">
        <f>cesta!M481/6</f>
        <v>9.58999999999999986</v>
      </c>
      <c r="N481" s="7">
        <f>cesta!N481/4.5</f>
        <v>5.99111111111110972</v>
      </c>
      <c r="O481" s="7">
        <f>cesta!O481/4.5</f>
        <v>8.42222222222222072</v>
      </c>
      <c r="P481" s="7">
        <f>cesta!P481/4.5</f>
        <v>8.06888888888889078</v>
      </c>
      <c r="Q481" s="7">
        <f>cesta!Q481/4.5</f>
        <v>11.5288888888889005</v>
      </c>
      <c r="R481" s="7">
        <f>cesta!R481/3.6</f>
        <v>2.58888888888888991</v>
      </c>
      <c r="S481" s="7">
        <f>cesta!S481/3.6</f>
        <v>4.74722222222222001</v>
      </c>
      <c r="T481" s="7">
        <f>cesta!T481/3.6</f>
        <v>4.88888888888889017</v>
      </c>
      <c r="U481" s="7">
        <f>cesta!U481/3.6</f>
        <v>6.08888888888889035</v>
      </c>
      <c r="V481" s="7">
        <f>cesta!V481/3</f>
        <v>3.49000000000000021</v>
      </c>
      <c r="W481" s="7">
        <f>cesta!W481/3</f>
        <v>5.18666666666667009</v>
      </c>
      <c r="X481" s="7">
        <f>cesta!X481/3</f>
        <v>4.99000000000000021</v>
      </c>
      <c r="Y481" s="7">
        <f>cesta!Y481/3</f>
        <v>6.90000000000000036</v>
      </c>
      <c r="Z481" s="7">
        <f>cesta!Z481/12</f>
        <v>3.49000000000000021</v>
      </c>
      <c r="AA481" s="7">
        <f>cesta!AA481/12</f>
        <v>6.72916666666666963</v>
      </c>
      <c r="AB481" s="7">
        <f>cesta!AB481/12</f>
        <v>7.75</v>
      </c>
      <c r="AC481" s="7">
        <f>cesta!AC481/12</f>
        <v>8.99000000000000021</v>
      </c>
      <c r="AD481" s="7">
        <f>cesta!AD481/6</f>
        <v>9.5</v>
      </c>
      <c r="AE481" s="7">
        <f>cesta!AE481/6</f>
        <v>11.75</v>
      </c>
      <c r="AF481" s="7">
        <f>cesta!AF481/6</f>
        <v>11.9900000000000002</v>
      </c>
      <c r="AG481" s="7">
        <f>cesta!AG481/6</f>
        <v>13.9900000000000002</v>
      </c>
      <c r="AH481" s="7">
        <f>cesta!AH481/1.2</f>
        <v>3.69166666666666998</v>
      </c>
      <c r="AI481" s="7">
        <f>cesta!AI481/1.2</f>
        <v>8.30833333333334068</v>
      </c>
      <c r="AJ481" s="7">
        <f>cesta!AJ481/1.2</f>
        <v>8.49166666666667069</v>
      </c>
      <c r="AK481" s="7">
        <f>cesta!AK481/1.2</f>
        <v>11.9916666666666991</v>
      </c>
      <c r="AL481" s="7">
        <f>cesta!AL481/11.25</f>
        <v>2.99022222222221998</v>
      </c>
      <c r="AM481" s="7">
        <f>cesta!AM481/11.25</f>
        <v>4.26755555555556043</v>
      </c>
      <c r="AN481" s="7">
        <f>cesta!AN481/11.25</f>
        <v>4.19022222222221963</v>
      </c>
      <c r="AO481" s="7">
        <f>cesta!AO481/11.25</f>
        <v>4.99022222222222034</v>
      </c>
      <c r="AP481" s="7">
        <f>cesta!AP481/3</f>
        <v>2.49000000000000021</v>
      </c>
      <c r="AQ481" s="7">
        <f>cesta!AQ481/3</f>
        <v>4.19666666666666988</v>
      </c>
      <c r="AR481" s="7">
        <f>cesta!AR481/3</f>
        <v>4.32000000000000028</v>
      </c>
      <c r="AS481" s="7">
        <f>cesta!AS481/3</f>
        <v>5.79000000000000004</v>
      </c>
      <c r="AT481" s="7">
        <f>cesta!AT481*1.2</f>
        <v>8.7840000000000007</v>
      </c>
      <c r="AU481" s="7">
        <f>cesta!AU481*1.2</f>
        <v>10.0079999999999991</v>
      </c>
      <c r="AV481" s="7">
        <f>cesta!AV481*1.2</f>
        <v>9.8879999999999999</v>
      </c>
      <c r="AW481" s="7">
        <f>cesta!AW481*1.2</f>
        <v>13.9800000000000004</v>
      </c>
      <c r="AX481" s="7">
        <f>cesta!AX481/3.75</f>
        <v>5.89066666666666983</v>
      </c>
      <c r="AY481" s="7">
        <f>cesta!AY481/3.75</f>
        <v>10.2586666666667004</v>
      </c>
      <c r="AZ481" s="7">
        <f>cesta!AZ481/3.75</f>
        <v>9.89066666666666983</v>
      </c>
      <c r="BA481" s="7">
        <f>cesta!BA481/3.75</f>
        <v>16.989333333333299</v>
      </c>
    </row>
    <row r="482" spans="1:53">
      <c r="A482" s="3" t="s">
        <v>84</v>
      </c>
      <c r="B482" s="9" t="n">
        <v>44624</v>
      </c>
      <c r="C482" s="1" t="s">
        <v>65</v>
      </c>
      <c r="D482" s="4" t="n">
        <v>0.375</v>
      </c>
      <c r="E482" s="1" t="s">
        <v>61</v>
      </c>
      <c r="F482" s="7">
        <f>cesta!F482/4.5</f>
        <v>34.9911111111111026</v>
      </c>
      <c r="G482" s="7">
        <f>cesta!G482/4.5</f>
        <v>40.5466666666667024</v>
      </c>
      <c r="H482" s="7">
        <f>cesta!H482/4.5</f>
        <v>39.9444444444444002</v>
      </c>
      <c r="I482" s="7">
        <f>cesta!I482/4.5</f>
        <v>51.3888888888888999</v>
      </c>
      <c r="J482" s="7">
        <f>cesta!J482/6</f>
        <v>3.68999999999999995</v>
      </c>
      <c r="K482" s="7">
        <f>cesta!K482/6</f>
        <v>5.48833333333332973</v>
      </c>
      <c r="L482" s="7">
        <f>cesta!L482/6</f>
        <v>5.26999999999999957</v>
      </c>
      <c r="M482" s="7">
        <f>cesta!M482/6</f>
        <v>9.58999999999999986</v>
      </c>
      <c r="N482" s="7">
        <f>cesta!N482/4.5</f>
        <v>5.99111111111110972</v>
      </c>
      <c r="O482" s="7">
        <f>cesta!O482/4.5</f>
        <v>8.22888888888888914</v>
      </c>
      <c r="P482" s="7">
        <f>cesta!P482/4.5</f>
        <v>7.98888888888888982</v>
      </c>
      <c r="Q482" s="7">
        <f>cesta!Q482/4.5</f>
        <v>11.5288888888889005</v>
      </c>
      <c r="R482" s="7">
        <f>cesta!R482/3.6</f>
        <v>3.38888888888889017</v>
      </c>
      <c r="S482" s="7">
        <f>cesta!S482/3.6</f>
        <v>4.77222222222222037</v>
      </c>
      <c r="T482" s="7">
        <f>cesta!T482/3.6</f>
        <v>4.88888888888889017</v>
      </c>
      <c r="U482" s="7">
        <f>cesta!U482/3.6</f>
        <v>6.08888888888889035</v>
      </c>
      <c r="V482" s="7">
        <f>cesta!V482/3</f>
        <v>3.49000000000000021</v>
      </c>
      <c r="W482" s="7">
        <f>cesta!W482/3</f>
        <v>5.0566666666666702</v>
      </c>
      <c r="X482" s="7">
        <f>cesta!X482/3</f>
        <v>4.75</v>
      </c>
      <c r="Y482" s="7">
        <f>cesta!Y482/3</f>
        <v>6.90000000000000036</v>
      </c>
      <c r="Z482" s="7">
        <f>cesta!Z482/12</f>
        <v>3.49000000000000021</v>
      </c>
      <c r="AA482" s="7">
        <f>cesta!AA482/12</f>
        <v>6.79583333333332984</v>
      </c>
      <c r="AB482" s="7">
        <f>cesta!AB482/12</f>
        <v>7.75</v>
      </c>
      <c r="AC482" s="7">
        <f>cesta!AC482/12</f>
        <v>7.99000000000000021</v>
      </c>
      <c r="AD482" s="7">
        <f>cesta!AD482/6</f>
        <v>9.5</v>
      </c>
      <c r="AE482" s="7">
        <f>cesta!AE482/6</f>
        <v>11.3200000000000003</v>
      </c>
      <c r="AF482" s="7">
        <f>cesta!AF482/6</f>
        <v>11.4900000000000002</v>
      </c>
      <c r="AG482" s="7">
        <f>cesta!AG482/6</f>
        <v>12.8000000000000007</v>
      </c>
      <c r="AH482" s="7">
        <f>cesta!AH482/1.2</f>
        <v>3.69166666666666998</v>
      </c>
      <c r="AI482" s="7">
        <f>cesta!AI482/1.2</f>
        <v>8.125</v>
      </c>
      <c r="AJ482" s="7">
        <f>cesta!AJ482/1.2</f>
        <v>8.44999999999999929</v>
      </c>
      <c r="AK482" s="7">
        <f>cesta!AK482/1.2</f>
        <v>11.9916666666666991</v>
      </c>
      <c r="AL482" s="7">
        <f>cesta!AL482/11.25</f>
        <v>2.99022222222221998</v>
      </c>
      <c r="AM482" s="7">
        <f>cesta!AM482/11.25</f>
        <v>4.27733333333333032</v>
      </c>
      <c r="AN482" s="7">
        <f>cesta!AN482/11.25</f>
        <v>4.48977777777778009</v>
      </c>
      <c r="AO482" s="7">
        <f>cesta!AO482/11.25</f>
        <v>4.99022222222222034</v>
      </c>
      <c r="AP482" s="7">
        <f>cesta!AP482/3</f>
        <v>2.49000000000000021</v>
      </c>
      <c r="AQ482" s="7">
        <f>cesta!AQ482/3</f>
        <v>4.1333333333333302</v>
      </c>
      <c r="AR482" s="7">
        <f>cesta!AR482/3</f>
        <v>4.32000000000000028</v>
      </c>
      <c r="AS482" s="7">
        <f>cesta!AS482/3</f>
        <v>5.79000000000000004</v>
      </c>
      <c r="AT482" s="7">
        <f>cesta!AT482*1.2</f>
        <v>8.7840000000000007</v>
      </c>
      <c r="AU482" s="7">
        <f>cesta!AU482*1.2</f>
        <v>9.91200000000000081</v>
      </c>
      <c r="AV482" s="7">
        <f>cesta!AV482*1.2</f>
        <v>9.79199999999999982</v>
      </c>
      <c r="AW482" s="7">
        <f>cesta!AW482*1.2</f>
        <v>13.9800000000000004</v>
      </c>
      <c r="AX482" s="7">
        <f>cesta!AX482/3.75</f>
        <v>5.89066666666666983</v>
      </c>
      <c r="AY482" s="7">
        <f>cesta!AY482/3.75</f>
        <v>9.85066666666667068</v>
      </c>
      <c r="AZ482" s="7">
        <f>cesta!AZ482/3.75</f>
        <v>9.49066666666666947</v>
      </c>
      <c r="BA482" s="7">
        <f>cesta!BA482/3.75</f>
        <v>14.9893333333333008</v>
      </c>
    </row>
    <row r="483" spans="1:53">
      <c r="A483" s="3" t="s">
        <v>84</v>
      </c>
      <c r="B483" s="9" t="n">
        <v>44625</v>
      </c>
      <c r="C483" s="1" t="s">
        <v>66</v>
      </c>
      <c r="D483" s="4" t="n">
        <v>0.455555555555555625</v>
      </c>
      <c r="E483" s="1" t="s">
        <v>61</v>
      </c>
      <c r="F483" s="7">
        <f>cesta!F483/4.5</f>
        <v>32.9911111111111026</v>
      </c>
      <c r="G483" s="7">
        <f>cesta!G483/4.5</f>
        <v>39.6911111111110984</v>
      </c>
      <c r="H483" s="7">
        <f>cesta!H483/4.5</f>
        <v>39.9444444444444002</v>
      </c>
      <c r="I483" s="7">
        <f>cesta!I483/4.5</f>
        <v>45.9911111111111026</v>
      </c>
      <c r="J483" s="7">
        <f>cesta!J483/6</f>
        <v>3.68999999999999995</v>
      </c>
      <c r="K483" s="7">
        <f>cesta!K483/6</f>
        <v>5.45333333333332959</v>
      </c>
      <c r="L483" s="7">
        <f>cesta!L483/6</f>
        <v>5.25</v>
      </c>
      <c r="M483" s="7">
        <f>cesta!M483/6</f>
        <v>9.58999999999999986</v>
      </c>
      <c r="N483" s="7">
        <f>cesta!N483/4.5</f>
        <v>5.99111111111110972</v>
      </c>
      <c r="O483" s="7">
        <f>cesta!O483/4.5</f>
        <v>8.54888888888888943</v>
      </c>
      <c r="P483" s="7">
        <f>cesta!P483/4.5</f>
        <v>8.28888888888888964</v>
      </c>
      <c r="Q483" s="7">
        <f>cesta!Q483/4.5</f>
        <v>11.5288888888889005</v>
      </c>
      <c r="R483" s="7">
        <f>cesta!R483/3.6</f>
        <v>3.38888888888889017</v>
      </c>
      <c r="S483" s="7">
        <f>cesta!S483/3.6</f>
        <v>4.81944444444444997</v>
      </c>
      <c r="T483" s="7">
        <f>cesta!T483/3.6</f>
        <v>4.88888888888889017</v>
      </c>
      <c r="U483" s="7">
        <f>cesta!U483/3.6</f>
        <v>6.08888888888889035</v>
      </c>
      <c r="V483" s="7">
        <f>cesta!V483/3</f>
        <v>3.49000000000000021</v>
      </c>
      <c r="W483" s="7">
        <f>cesta!W483/3</f>
        <v>5.34333333333333016</v>
      </c>
      <c r="X483" s="7">
        <f>cesta!X483/3</f>
        <v>5.38999999999999968</v>
      </c>
      <c r="Y483" s="7">
        <f>cesta!Y483/3</f>
        <v>6.99000000000000021</v>
      </c>
      <c r="Z483" s="7">
        <f>cesta!Z483/12</f>
        <v>3.49000000000000021</v>
      </c>
      <c r="AA483" s="7">
        <f>cesta!AA483/12</f>
        <v>6.57000000000000028</v>
      </c>
      <c r="AB483" s="7">
        <f>cesta!AB483/12</f>
        <v>7.25</v>
      </c>
      <c r="AC483" s="7">
        <f>cesta!AC483/12</f>
        <v>7.99000000000000021</v>
      </c>
      <c r="AD483" s="7">
        <f>cesta!AD483/6</f>
        <v>9.5</v>
      </c>
      <c r="AE483" s="7">
        <f>cesta!AE483/6</f>
        <v>11.6933333333332996</v>
      </c>
      <c r="AF483" s="7">
        <f>cesta!AF483/6</f>
        <v>11.4900000000000002</v>
      </c>
      <c r="AG483" s="7">
        <f>cesta!AG483/6</f>
        <v>13.9900000000000002</v>
      </c>
      <c r="AH483" s="7">
        <f>cesta!AH483/1.2</f>
        <v>3.69166666666666998</v>
      </c>
      <c r="AI483" s="7">
        <f>cesta!AI483/1.2</f>
        <v>8.27500000000000036</v>
      </c>
      <c r="AJ483" s="7">
        <f>cesta!AJ483/1.2</f>
        <v>8.49166666666667069</v>
      </c>
      <c r="AK483" s="7">
        <f>cesta!AK483/1.2</f>
        <v>11.9916666666666991</v>
      </c>
      <c r="AL483" s="7">
        <f>cesta!AL483/11.25</f>
        <v>2.99022222222221998</v>
      </c>
      <c r="AM483" s="7">
        <f>cesta!AM483/11.25</f>
        <v>4.36800000000000033</v>
      </c>
      <c r="AN483" s="7">
        <f>cesta!AN483/11.25</f>
        <v>4.79022222222222016</v>
      </c>
      <c r="AO483" s="7">
        <f>cesta!AO483/11.25</f>
        <v>4.99022222222222034</v>
      </c>
      <c r="AP483" s="7">
        <f>cesta!AP483/3</f>
        <v>2.49000000000000021</v>
      </c>
      <c r="AQ483" s="7">
        <f>cesta!AQ483/3</f>
        <v>4.2533333333333303</v>
      </c>
      <c r="AR483" s="7">
        <f>cesta!AR483/3</f>
        <v>4.41999999999999993</v>
      </c>
      <c r="AS483" s="7">
        <f>cesta!AS483/3</f>
        <v>5.79000000000000004</v>
      </c>
      <c r="AT483" s="7">
        <f>cesta!AT483*1.2</f>
        <v>8.7840000000000007</v>
      </c>
      <c r="AU483" s="7">
        <f>cesta!AU483*1.2</f>
        <v>10.0079999999999991</v>
      </c>
      <c r="AV483" s="7">
        <f>cesta!AV483*1.2</f>
        <v>9.8879999999999999</v>
      </c>
      <c r="AW483" s="7">
        <f>cesta!AW483*1.2</f>
        <v>13.9800000000000004</v>
      </c>
      <c r="AX483" s="7">
        <f>cesta!AX483/3.75</f>
        <v>5.89066666666666983</v>
      </c>
      <c r="AY483" s="7">
        <f>cesta!AY483/3.75</f>
        <v>10.2240000000000002</v>
      </c>
      <c r="AZ483" s="7">
        <f>cesta!AZ483/3.75</f>
        <v>9.83999999999999986</v>
      </c>
      <c r="BA483" s="7">
        <f>cesta!BA483/3.75</f>
        <v>16.989333333333299</v>
      </c>
    </row>
    <row r="484" spans="1:53">
      <c r="A484" s="3" t="s">
        <v>84</v>
      </c>
      <c r="B484" s="9" t="n">
        <v>44626</v>
      </c>
      <c r="C484" s="1" t="s">
        <v>67</v>
      </c>
      <c r="D484" s="4" t="n">
        <v>0.3625</v>
      </c>
      <c r="E484" s="1" t="s">
        <v>61</v>
      </c>
      <c r="F484" s="7">
        <f>cesta!F484/4.5</f>
        <v>32.9911111111111026</v>
      </c>
      <c r="G484" s="7">
        <f>cesta!G484/4.5</f>
        <v>40.6444444444445026</v>
      </c>
      <c r="H484" s="7">
        <f>cesta!H484/4.5</f>
        <v>39.9911111111111026</v>
      </c>
      <c r="I484" s="7">
        <f>cesta!I484/4.5</f>
        <v>51.3888888888888999</v>
      </c>
      <c r="J484" s="7">
        <f>cesta!J484/6</f>
        <v>3.68999999999999995</v>
      </c>
      <c r="K484" s="7">
        <f>cesta!K484/6</f>
        <v>5.45333333333332959</v>
      </c>
      <c r="L484" s="7">
        <f>cesta!L484/6</f>
        <v>5.25</v>
      </c>
      <c r="M484" s="7">
        <f>cesta!M484/6</f>
        <v>9.58999999999999986</v>
      </c>
      <c r="N484" s="7">
        <f>cesta!N484/4.5</f>
        <v>5.99111111111110972</v>
      </c>
      <c r="O484" s="7">
        <f>cesta!O484/4.5</f>
        <v>8.4888888888888907</v>
      </c>
      <c r="P484" s="7">
        <f>cesta!P484/4.5</f>
        <v>8.22000000000000064</v>
      </c>
      <c r="Q484" s="7">
        <f>cesta!Q484/4.5</f>
        <v>11.5288888888889005</v>
      </c>
      <c r="R484" s="7">
        <f>cesta!R484/3.6</f>
        <v>3.54999999999999982</v>
      </c>
      <c r="S484" s="7">
        <f>cesta!S484/3.6</f>
        <v>4.81666666666666998</v>
      </c>
      <c r="T484" s="7">
        <f>cesta!T484/3.6</f>
        <v>4.88888888888889017</v>
      </c>
      <c r="U484" s="7">
        <f>cesta!U484/3.6</f>
        <v>6.08888888888889035</v>
      </c>
      <c r="V484" s="7">
        <f>cesta!V484/3</f>
        <v>3.49000000000000021</v>
      </c>
      <c r="W484" s="7">
        <f>cesta!W484/3</f>
        <v>5.31666666666666998</v>
      </c>
      <c r="X484" s="7">
        <f>cesta!X484/3</f>
        <v>5.19000000000000039</v>
      </c>
      <c r="Y484" s="7">
        <f>cesta!Y484/3</f>
        <v>6.99000000000000021</v>
      </c>
      <c r="Z484" s="7">
        <f>cesta!Z484/12</f>
        <v>3.49000000000000021</v>
      </c>
      <c r="AA484" s="7">
        <f>cesta!AA484/12</f>
        <v>6.36166666666666991</v>
      </c>
      <c r="AB484" s="7">
        <f>cesta!AB484/12</f>
        <v>6.95000000000000018</v>
      </c>
      <c r="AC484" s="7">
        <f>cesta!AC484/12</f>
        <v>8.49000000000000021</v>
      </c>
      <c r="AD484" s="7">
        <f>cesta!AD484/6</f>
        <v>9.5</v>
      </c>
      <c r="AE484" s="7">
        <f>cesta!AE484/6</f>
        <v>11.6933333333332996</v>
      </c>
      <c r="AF484" s="7">
        <f>cesta!AF484/6</f>
        <v>11.4900000000000002</v>
      </c>
      <c r="AG484" s="7">
        <f>cesta!AG484/6</f>
        <v>13.9900000000000002</v>
      </c>
      <c r="AH484" s="7">
        <f>cesta!AH484/1.2</f>
        <v>3.69166666666666998</v>
      </c>
      <c r="AI484" s="7">
        <f>cesta!AI484/1.2</f>
        <v>8.27500000000000036</v>
      </c>
      <c r="AJ484" s="7">
        <f>cesta!AJ484/1.2</f>
        <v>8.49166666666667069</v>
      </c>
      <c r="AK484" s="7">
        <f>cesta!AK484/1.2</f>
        <v>11.9916666666666991</v>
      </c>
      <c r="AL484" s="7">
        <f>cesta!AL484/11.25</f>
        <v>2.99022222222221998</v>
      </c>
      <c r="AM484" s="7">
        <f>cesta!AM484/11.25</f>
        <v>4.41688888888888975</v>
      </c>
      <c r="AN484" s="7">
        <f>cesta!AN484/11.25</f>
        <v>4.48977777777778009</v>
      </c>
      <c r="AO484" s="7">
        <f>cesta!AO484/11.25</f>
        <v>5.48977777777778009</v>
      </c>
      <c r="AP484" s="7">
        <f>cesta!AP484/3</f>
        <v>2.49000000000000021</v>
      </c>
      <c r="AQ484" s="7">
        <f>cesta!AQ484/3</f>
        <v>4.13666666666667027</v>
      </c>
      <c r="AR484" s="7">
        <f>cesta!AR484/3</f>
        <v>4.29000000000000004</v>
      </c>
      <c r="AS484" s="7">
        <f>cesta!AS484/3</f>
        <v>4.88999999999999968</v>
      </c>
      <c r="AT484" s="7">
        <f>cesta!AT484*1.2</f>
        <v>8.7840000000000007</v>
      </c>
      <c r="AU484" s="7">
        <f>cesta!AU484*1.2</f>
        <v>10.2119999999999997</v>
      </c>
      <c r="AV484" s="7">
        <f>cesta!AV484*1.2</f>
        <v>9.8879999999999999</v>
      </c>
      <c r="AW484" s="7">
        <f>cesta!AW484*1.2</f>
        <v>13.9800000000000004</v>
      </c>
      <c r="AX484" s="7">
        <f>cesta!AX484/3.75</f>
        <v>5.89066666666666983</v>
      </c>
      <c r="AY484" s="7">
        <f>cesta!AY484/3.75</f>
        <v>10.3840000000000003</v>
      </c>
      <c r="AZ484" s="7">
        <f>cesta!AZ484/3.75</f>
        <v>9.91999999999999993</v>
      </c>
      <c r="BA484" s="7">
        <f>cesta!BA484/3.75</f>
        <v>16.989333333333299</v>
      </c>
    </row>
    <row r="485" spans="1:53">
      <c r="A485" s="3" t="s">
        <v>84</v>
      </c>
      <c r="B485" s="9" t="n">
        <v>44627</v>
      </c>
      <c r="C485" s="1" t="s">
        <v>58</v>
      </c>
      <c r="D485" s="4" t="n">
        <v>0.728472222222222054</v>
      </c>
      <c r="E485" s="1" t="s">
        <v>59</v>
      </c>
      <c r="F485" s="7">
        <f>cesta!F485/4.5</f>
        <v>34.9911111111111026</v>
      </c>
      <c r="G485" s="7">
        <f>cesta!G485/4.5</f>
        <v>40.9377777777777965</v>
      </c>
      <c r="H485" s="7">
        <f>cesta!H485/4.5</f>
        <v>39.9911111111111026</v>
      </c>
      <c r="I485" s="7">
        <f>cesta!I485/4.5</f>
        <v>51.3888888888888999</v>
      </c>
      <c r="J485" s="7">
        <f>cesta!J485/6</f>
        <v>3.68999999999999995</v>
      </c>
      <c r="K485" s="7">
        <f>cesta!K485/6</f>
        <v>5.48333333333332984</v>
      </c>
      <c r="L485" s="7">
        <f>cesta!L485/6</f>
        <v>5.26999999999999957</v>
      </c>
      <c r="M485" s="7">
        <f>cesta!M485/6</f>
        <v>9.58999999999999986</v>
      </c>
      <c r="N485" s="7">
        <f>cesta!N485/4.5</f>
        <v>6.6911111111111099</v>
      </c>
      <c r="O485" s="7">
        <f>cesta!O485/4.5</f>
        <v>8.50444444444445047</v>
      </c>
      <c r="P485" s="7">
        <f>cesta!P485/4.5</f>
        <v>8.22000000000000064</v>
      </c>
      <c r="Q485" s="7">
        <f>cesta!Q485/4.5</f>
        <v>11.5288888888889005</v>
      </c>
      <c r="R485" s="7">
        <f>cesta!R485/3.6</f>
        <v>3.54999999999999982</v>
      </c>
      <c r="S485" s="7">
        <f>cesta!S485/3.6</f>
        <v>4.84722222222221966</v>
      </c>
      <c r="T485" s="7">
        <f>cesta!T485/3.6</f>
        <v>4.88888888888889017</v>
      </c>
      <c r="U485" s="7">
        <f>cesta!U485/3.6</f>
        <v>6.58888888888889035</v>
      </c>
      <c r="V485" s="7">
        <f>cesta!V485/3</f>
        <v>3.49000000000000021</v>
      </c>
      <c r="W485" s="7">
        <f>cesta!W485/3</f>
        <v>5.35666666666667002</v>
      </c>
      <c r="X485" s="7">
        <f>cesta!X485/3</f>
        <v>5.38999999999999968</v>
      </c>
      <c r="Y485" s="7">
        <f>cesta!Y485/3</f>
        <v>6.99000000000000021</v>
      </c>
      <c r="Z485" s="7">
        <f>cesta!Z485/12</f>
        <v>3.49000000000000021</v>
      </c>
      <c r="AA485" s="7">
        <f>cesta!AA485/12</f>
        <v>6.64583333333333037</v>
      </c>
      <c r="AB485" s="7">
        <f>cesta!AB485/12</f>
        <v>6.98000000000000043</v>
      </c>
      <c r="AC485" s="7">
        <f>cesta!AC485/12</f>
        <v>7.99000000000000021</v>
      </c>
      <c r="AD485" s="7">
        <f>cesta!AD485/6</f>
        <v>9.5</v>
      </c>
      <c r="AE485" s="7">
        <f>cesta!AE485/6</f>
        <v>11.8533333333332997</v>
      </c>
      <c r="AF485" s="7">
        <f>cesta!AF485/6</f>
        <v>11.9900000000000002</v>
      </c>
      <c r="AG485" s="7">
        <f>cesta!AG485/6</f>
        <v>13.9900000000000002</v>
      </c>
      <c r="AH485" s="7">
        <f>cesta!AH485/1.2</f>
        <v>3.69166666666666998</v>
      </c>
      <c r="AI485" s="7">
        <f>cesta!AI485/1.2</f>
        <v>8.28333333333332966</v>
      </c>
      <c r="AJ485" s="7">
        <f>cesta!AJ485/1.2</f>
        <v>8.49166666666667069</v>
      </c>
      <c r="AK485" s="7">
        <f>cesta!AK485/1.2</f>
        <v>11.9916666666666991</v>
      </c>
      <c r="AL485" s="7">
        <f>cesta!AL485/11.25</f>
        <v>2.99022222222221998</v>
      </c>
      <c r="AM485" s="7">
        <f>cesta!AM485/11.25</f>
        <v>4.44444444444444997</v>
      </c>
      <c r="AN485" s="7">
        <f>cesta!AN485/11.25</f>
        <v>4.48977777777778009</v>
      </c>
      <c r="AO485" s="7">
        <f>cesta!AO485/11.25</f>
        <v>5.99022222222222034</v>
      </c>
      <c r="AP485" s="7">
        <f>cesta!AP485/3</f>
        <v>2.49000000000000021</v>
      </c>
      <c r="AQ485" s="7">
        <f>cesta!AQ485/3</f>
        <v>4.14666666666667005</v>
      </c>
      <c r="AR485" s="7">
        <f>cesta!AR485/3</f>
        <v>4.29000000000000004</v>
      </c>
      <c r="AS485" s="7">
        <f>cesta!AS485/3</f>
        <v>4.88999999999999968</v>
      </c>
      <c r="AT485" s="7">
        <f>cesta!AT485*1.2</f>
        <v>8.7840000000000007</v>
      </c>
      <c r="AU485" s="7">
        <f>cesta!AU485*1.2</f>
        <v>10.2840000000000007</v>
      </c>
      <c r="AV485" s="7">
        <f>cesta!AV485*1.2</f>
        <v>9.93599999999999994</v>
      </c>
      <c r="AW485" s="7">
        <f>cesta!AW485*1.2</f>
        <v>13.9800000000000004</v>
      </c>
      <c r="AX485" s="7">
        <f>cesta!AX485/3.75</f>
        <v>5.89066666666666983</v>
      </c>
      <c r="AY485" s="7">
        <f>cesta!AY485/3.75</f>
        <v>10.2213333333333001</v>
      </c>
      <c r="AZ485" s="7">
        <f>cesta!AZ485/3.75</f>
        <v>9.89066666666666983</v>
      </c>
      <c r="BA485" s="7">
        <f>cesta!BA485/3.75</f>
        <v>16.989333333333299</v>
      </c>
    </row>
    <row r="486" spans="1:53">
      <c r="A486" s="3" t="s">
        <v>84</v>
      </c>
      <c r="B486" s="9" t="n">
        <v>44628</v>
      </c>
      <c r="C486" s="1" t="s">
        <v>60</v>
      </c>
      <c r="D486" s="4" t="n">
        <v>0.765972222222222054</v>
      </c>
      <c r="E486" s="1" t="s">
        <v>63</v>
      </c>
      <c r="F486" s="7">
        <f>cesta!F486/4.5</f>
        <v>34.9911111111111026</v>
      </c>
      <c r="G486" s="7">
        <f>cesta!G486/4.5</f>
        <v>40.7222222222222001</v>
      </c>
      <c r="H486" s="7">
        <f>cesta!H486/4.5</f>
        <v>39.8888888888888999</v>
      </c>
      <c r="I486" s="7">
        <f>cesta!I486/4.5</f>
        <v>51.3888888888888999</v>
      </c>
      <c r="J486" s="7">
        <f>cesta!J486/6</f>
        <v>3.68999999999999995</v>
      </c>
      <c r="K486" s="7">
        <f>cesta!K486/6</f>
        <v>5.53500000000000014</v>
      </c>
      <c r="L486" s="7">
        <f>cesta!L486/6</f>
        <v>5.29000000000000004</v>
      </c>
      <c r="M486" s="7">
        <f>cesta!M486/6</f>
        <v>9.58999999999999986</v>
      </c>
      <c r="N486" s="7">
        <f>cesta!N486/4.5</f>
        <v>6.88888888888889017</v>
      </c>
      <c r="O486" s="7">
        <f>cesta!O486/4.5</f>
        <v>8.3822222222222198</v>
      </c>
      <c r="P486" s="7">
        <f>cesta!P486/4.5</f>
        <v>7.98888888888888982</v>
      </c>
      <c r="Q486" s="7">
        <f>cesta!Q486/4.5</f>
        <v>11.5288888888889005</v>
      </c>
      <c r="R486" s="7">
        <f>cesta!R486/3.6</f>
        <v>3.68888888888888999</v>
      </c>
      <c r="S486" s="7">
        <f>cesta!S486/3.6</f>
        <v>4.85277777777777963</v>
      </c>
      <c r="T486" s="7">
        <f>cesta!T486/3.6</f>
        <v>4.88888888888889017</v>
      </c>
      <c r="U486" s="7">
        <f>cesta!U486/3.6</f>
        <v>6.58888888888889035</v>
      </c>
      <c r="V486" s="7">
        <f>cesta!V486/3</f>
        <v>3.49000000000000021</v>
      </c>
      <c r="W486" s="7">
        <f>cesta!W486/3</f>
        <v>5.35666666666667002</v>
      </c>
      <c r="X486" s="7">
        <f>cesta!X486/3</f>
        <v>5.29000000000000004</v>
      </c>
      <c r="Y486" s="7">
        <f>cesta!Y486/3</f>
        <v>6.99000000000000021</v>
      </c>
      <c r="Z486" s="7">
        <f>cesta!Z486/12</f>
        <v>3.49000000000000021</v>
      </c>
      <c r="AA486" s="7">
        <f>cesta!AA486/12</f>
        <v>6.93666666666667009</v>
      </c>
      <c r="AB486" s="7">
        <f>cesta!AB486/12</f>
        <v>7.49000000000000021</v>
      </c>
      <c r="AC486" s="7">
        <f>cesta!AC486/12</f>
        <v>8.99000000000000021</v>
      </c>
      <c r="AD486" s="7">
        <f>cesta!AD486/6</f>
        <v>9.5</v>
      </c>
      <c r="AE486" s="7">
        <f>cesta!AE486/6</f>
        <v>11.8333333333333002</v>
      </c>
      <c r="AF486" s="7">
        <f>cesta!AF486/6</f>
        <v>11.9900000000000002</v>
      </c>
      <c r="AG486" s="7">
        <f>cesta!AG486/6</f>
        <v>13.9900000000000002</v>
      </c>
      <c r="AH486" s="7">
        <f>cesta!AH486/1.2</f>
        <v>3.69166666666666998</v>
      </c>
      <c r="AI486" s="7">
        <f>cesta!AI486/1.2</f>
        <v>8.22499999999999964</v>
      </c>
      <c r="AJ486" s="7">
        <f>cesta!AJ486/1.2</f>
        <v>8.49166666666667069</v>
      </c>
      <c r="AK486" s="7">
        <f>cesta!AK486/1.2</f>
        <v>11.9916666666666991</v>
      </c>
      <c r="AL486" s="7">
        <f>cesta!AL486/11.25</f>
        <v>2.99022222222221998</v>
      </c>
      <c r="AM486" s="7">
        <f>cesta!AM486/11.25</f>
        <v>4.5351111111111102</v>
      </c>
      <c r="AN486" s="7">
        <f>cesta!AN486/11.25</f>
        <v>4.48977777777778009</v>
      </c>
      <c r="AO486" s="7">
        <f>cesta!AO486/11.25</f>
        <v>5.99022222222222034</v>
      </c>
      <c r="AP486" s="7">
        <f>cesta!AP486/3</f>
        <v>2.49000000000000021</v>
      </c>
      <c r="AQ486" s="7">
        <f>cesta!AQ486/3</f>
        <v>4.15666666666666984</v>
      </c>
      <c r="AR486" s="7">
        <f>cesta!AR486/3</f>
        <v>4.34999999999999964</v>
      </c>
      <c r="AS486" s="7">
        <f>cesta!AS486/3</f>
        <v>4.88999999999999968</v>
      </c>
      <c r="AT486" s="7">
        <f>cesta!AT486*1.2</f>
        <v>8.7840000000000007</v>
      </c>
      <c r="AU486" s="7">
        <f>cesta!AU486*1.2</f>
        <v>10.2119999999999997</v>
      </c>
      <c r="AV486" s="7">
        <f>cesta!AV486*1.2</f>
        <v>9.8879999999999999</v>
      </c>
      <c r="AW486" s="7">
        <f>cesta!AW486*1.2</f>
        <v>13.9800000000000004</v>
      </c>
      <c r="AX486" s="7">
        <f>cesta!AX486/3.75</f>
        <v>5.89066666666666983</v>
      </c>
      <c r="AY486" s="7">
        <f>cesta!AY486/3.75</f>
        <v>10.2240000000000002</v>
      </c>
      <c r="AZ486" s="7">
        <f>cesta!AZ486/3.75</f>
        <v>9.94933333333334069</v>
      </c>
      <c r="BA486" s="7">
        <f>cesta!BA486/3.75</f>
        <v>16.989333333333299</v>
      </c>
    </row>
    <row r="487" spans="1:53">
      <c r="A487" s="3" t="s">
        <v>84</v>
      </c>
      <c r="B487" s="9" t="n">
        <v>44629</v>
      </c>
      <c r="C487" s="1" t="s">
        <v>62</v>
      </c>
      <c r="D487" s="4" t="n">
        <v>0.430555555555555536</v>
      </c>
      <c r="E487" s="1" t="s">
        <v>61</v>
      </c>
      <c r="F487" s="7">
        <f>cesta!F487/4.5</f>
        <v>34.9911111111111026</v>
      </c>
      <c r="G487" s="7">
        <f>cesta!G487/4.5</f>
        <v>40.7199999999999989</v>
      </c>
      <c r="H487" s="7">
        <f>cesta!H487/4.5</f>
        <v>39.9911111111111026</v>
      </c>
      <c r="I487" s="7">
        <f>cesta!I487/4.5</f>
        <v>51.3888888888888999</v>
      </c>
      <c r="J487" s="7">
        <f>cesta!J487/6</f>
        <v>3.68999999999999995</v>
      </c>
      <c r="K487" s="7">
        <f>cesta!K487/6</f>
        <v>5.52833333333332977</v>
      </c>
      <c r="L487" s="7">
        <f>cesta!L487/6</f>
        <v>5.26999999999999957</v>
      </c>
      <c r="M487" s="7">
        <f>cesta!M487/6</f>
        <v>9.58999999999999986</v>
      </c>
      <c r="N487" s="7">
        <f>cesta!N487/4.5</f>
        <v>6.6911111111111099</v>
      </c>
      <c r="O487" s="7">
        <f>cesta!O487/4.5</f>
        <v>8.28888888888888964</v>
      </c>
      <c r="P487" s="7">
        <f>cesta!P487/4.5</f>
        <v>7.98888888888888982</v>
      </c>
      <c r="Q487" s="7">
        <f>cesta!Q487/4.5</f>
        <v>11.5288888888889005</v>
      </c>
      <c r="R487" s="7">
        <f>cesta!R487/3.6</f>
        <v>3.54999999999999982</v>
      </c>
      <c r="S487" s="7">
        <f>cesta!S487/3.6</f>
        <v>4.86388888888888982</v>
      </c>
      <c r="T487" s="7">
        <f>cesta!T487/3.6</f>
        <v>4.89444444444445015</v>
      </c>
      <c r="U487" s="7">
        <f>cesta!U487/3.6</f>
        <v>6.58888888888889035</v>
      </c>
      <c r="V487" s="7">
        <f>cesta!V487/3</f>
        <v>3.49000000000000021</v>
      </c>
      <c r="W487" s="7">
        <f>cesta!W487/3</f>
        <v>5.29333333333333034</v>
      </c>
      <c r="X487" s="7">
        <f>cesta!X487/3</f>
        <v>4.99000000000000021</v>
      </c>
      <c r="Y487" s="7">
        <f>cesta!Y487/3</f>
        <v>6.99000000000000021</v>
      </c>
      <c r="Z487" s="7">
        <f>cesta!Z487/12</f>
        <v>3.49000000000000021</v>
      </c>
      <c r="AA487" s="7">
        <f>cesta!AA487/12</f>
        <v>6.81416666666666959</v>
      </c>
      <c r="AB487" s="7">
        <f>cesta!AB487/12</f>
        <v>7.99000000000000021</v>
      </c>
      <c r="AC487" s="7">
        <f>cesta!AC487/12</f>
        <v>8.99000000000000021</v>
      </c>
      <c r="AD487" s="7">
        <f>cesta!AD487/6</f>
        <v>9.5</v>
      </c>
      <c r="AE487" s="7">
        <f>cesta!AE487/6</f>
        <v>11.2333333333333005</v>
      </c>
      <c r="AF487" s="7">
        <f>cesta!AF487/6</f>
        <v>10.9900000000000002</v>
      </c>
      <c r="AG487" s="7">
        <f>cesta!AG487/6</f>
        <v>12.8000000000000007</v>
      </c>
      <c r="AH487" s="7">
        <f>cesta!AH487/1.2</f>
        <v>3.69166666666666998</v>
      </c>
      <c r="AI487" s="7">
        <f>cesta!AI487/1.2</f>
        <v>8.28333333333332966</v>
      </c>
      <c r="AJ487" s="7">
        <f>cesta!AJ487/1.2</f>
        <v>8.49166666666667069</v>
      </c>
      <c r="AK487" s="7">
        <f>cesta!AK487/1.2</f>
        <v>11.9916666666666991</v>
      </c>
      <c r="AL487" s="7">
        <f>cesta!AL487/11.25</f>
        <v>2.99022222222221998</v>
      </c>
      <c r="AM487" s="7">
        <f>cesta!AM487/11.25</f>
        <v>4.65688888888888997</v>
      </c>
      <c r="AN487" s="7">
        <f>cesta!AN487/11.25</f>
        <v>4.63999999999999968</v>
      </c>
      <c r="AO487" s="7">
        <f>cesta!AO487/11.25</f>
        <v>5.99022222222222034</v>
      </c>
      <c r="AP487" s="7">
        <f>cesta!AP487/3</f>
        <v>2.49000000000000021</v>
      </c>
      <c r="AQ487" s="7">
        <f>cesta!AQ487/3</f>
        <v>4.16000000000000014</v>
      </c>
      <c r="AR487" s="7">
        <f>cesta!AR487/3</f>
        <v>4.41999999999999993</v>
      </c>
      <c r="AS487" s="7">
        <f>cesta!AS487/3</f>
        <v>4.88999999999999968</v>
      </c>
      <c r="AT487" s="7">
        <f>cesta!AT487*1.2</f>
        <v>8.7840000000000007</v>
      </c>
      <c r="AU487" s="7">
        <f>cesta!AU487*1.2</f>
        <v>10.2840000000000007</v>
      </c>
      <c r="AV487" s="7">
        <f>cesta!AV487*1.2</f>
        <v>9.97199999999999953</v>
      </c>
      <c r="AW487" s="7">
        <f>cesta!AW487*1.2</f>
        <v>13.9800000000000004</v>
      </c>
      <c r="AX487" s="7">
        <f>cesta!AX487/3.75</f>
        <v>5.89066666666666983</v>
      </c>
      <c r="AY487" s="7">
        <f>cesta!AY487/3.75</f>
        <v>10.4426666666666996</v>
      </c>
      <c r="AZ487" s="7">
        <f>cesta!AZ487/3.75</f>
        <v>9.98399999999999999</v>
      </c>
      <c r="BA487" s="7">
        <f>cesta!BA487/3.75</f>
        <v>16.989333333333299</v>
      </c>
    </row>
    <row r="488" spans="1:53">
      <c r="A488" s="3" t="s">
        <v>84</v>
      </c>
      <c r="B488" s="9" t="n">
        <v>44630</v>
      </c>
      <c r="C488" s="1" t="s">
        <v>64</v>
      </c>
      <c r="D488" s="4" t="n">
        <v>0.354166666666666696</v>
      </c>
      <c r="E488" s="1" t="s">
        <v>61</v>
      </c>
      <c r="F488" s="7">
        <f>cesta!F488/4.5</f>
        <v>34.9911111111111026</v>
      </c>
      <c r="G488" s="7">
        <f>cesta!G488/4.5</f>
        <v>40.2177777777777976</v>
      </c>
      <c r="H488" s="7">
        <f>cesta!H488/4.5</f>
        <v>39.8999999999999986</v>
      </c>
      <c r="I488" s="7">
        <f>cesta!I488/4.5</f>
        <v>45.9911111111111026</v>
      </c>
      <c r="J488" s="7">
        <f>cesta!J488/6</f>
        <v>3.68999999999999995</v>
      </c>
      <c r="K488" s="7">
        <f>cesta!K488/6</f>
        <v>5.52833333333332977</v>
      </c>
      <c r="L488" s="7">
        <f>cesta!L488/6</f>
        <v>5.26999999999999957</v>
      </c>
      <c r="M488" s="7">
        <f>cesta!M488/6</f>
        <v>9.58999999999999986</v>
      </c>
      <c r="N488" s="7">
        <f>cesta!N488/4.5</f>
        <v>6.88888888888889017</v>
      </c>
      <c r="O488" s="7">
        <f>cesta!O488/4.5</f>
        <v>8.49111111111110972</v>
      </c>
      <c r="P488" s="7">
        <f>cesta!P488/4.5</f>
        <v>8.28888888888888964</v>
      </c>
      <c r="Q488" s="7">
        <f>cesta!Q488/4.5</f>
        <v>11.5288888888889005</v>
      </c>
      <c r="R488" s="7">
        <f>cesta!R488/3.6</f>
        <v>3.68888888888888999</v>
      </c>
      <c r="S488" s="7">
        <f>cesta!S488/3.6</f>
        <v>4.87222222222222001</v>
      </c>
      <c r="T488" s="7">
        <f>cesta!T488/3.6</f>
        <v>4.88888888888889017</v>
      </c>
      <c r="U488" s="7">
        <f>cesta!U488/3.6</f>
        <v>6.58888888888889035</v>
      </c>
      <c r="V488" s="7">
        <f>cesta!V488/3</f>
        <v>3.49000000000000021</v>
      </c>
      <c r="W488" s="7">
        <f>cesta!W488/3</f>
        <v>5.21333333333333027</v>
      </c>
      <c r="X488" s="7">
        <f>cesta!X488/3</f>
        <v>4.99000000000000021</v>
      </c>
      <c r="Y488" s="7">
        <f>cesta!Y488/3</f>
        <v>6.90000000000000036</v>
      </c>
      <c r="Z488" s="7">
        <f>cesta!Z488/12</f>
        <v>3.49000000000000021</v>
      </c>
      <c r="AA488" s="7">
        <f>cesta!AA488/12</f>
        <v>6.74583333333333002</v>
      </c>
      <c r="AB488" s="7">
        <f>cesta!AB488/12</f>
        <v>6.98000000000000043</v>
      </c>
      <c r="AC488" s="7">
        <f>cesta!AC488/12</f>
        <v>8.99000000000000021</v>
      </c>
      <c r="AD488" s="7">
        <f>cesta!AD488/6</f>
        <v>9.5</v>
      </c>
      <c r="AE488" s="7">
        <f>cesta!AE488/6</f>
        <v>11.8783333333333001</v>
      </c>
      <c r="AF488" s="7">
        <f>cesta!AF488/6</f>
        <v>11.9900000000000002</v>
      </c>
      <c r="AG488" s="7">
        <f>cesta!AG488/6</f>
        <v>13.9900000000000002</v>
      </c>
      <c r="AH488" s="7">
        <f>cesta!AH488/1.2</f>
        <v>3.69166666666666998</v>
      </c>
      <c r="AI488" s="7">
        <f>cesta!AI488/1.2</f>
        <v>8.30833333333334068</v>
      </c>
      <c r="AJ488" s="7">
        <f>cesta!AJ488/1.2</f>
        <v>8.49166666666667069</v>
      </c>
      <c r="AK488" s="7">
        <f>cesta!AK488/1.2</f>
        <v>11.9916666666666991</v>
      </c>
      <c r="AL488" s="7">
        <f>cesta!AL488/11.25</f>
        <v>2.99022222222221998</v>
      </c>
      <c r="AM488" s="7">
        <f>cesta!AM488/11.25</f>
        <v>4.58222222222221998</v>
      </c>
      <c r="AN488" s="7">
        <f>cesta!AN488/11.25</f>
        <v>4.48977777777778009</v>
      </c>
      <c r="AO488" s="7">
        <f>cesta!AO488/11.25</f>
        <v>5.99022222222222034</v>
      </c>
      <c r="AP488" s="7">
        <f>cesta!AP488/3</f>
        <v>2.49000000000000021</v>
      </c>
      <c r="AQ488" s="7">
        <f>cesta!AQ488/3</f>
        <v>4.19000000000000039</v>
      </c>
      <c r="AR488" s="7">
        <f>cesta!AR488/3</f>
        <v>4.41999999999999993</v>
      </c>
      <c r="AS488" s="7">
        <f>cesta!AS488/3</f>
        <v>4.88999999999999968</v>
      </c>
      <c r="AT488" s="7">
        <f>cesta!AT488*1.2</f>
        <v>8.7840000000000007</v>
      </c>
      <c r="AU488" s="7">
        <f>cesta!AU488*1.2</f>
        <v>10.3919999999999995</v>
      </c>
      <c r="AV488" s="7">
        <f>cesta!AV488*1.2</f>
        <v>9.98399999999999999</v>
      </c>
      <c r="AW488" s="7">
        <f>cesta!AW488*1.2</f>
        <v>13.9800000000000004</v>
      </c>
      <c r="AX488" s="7">
        <f>cesta!AX488/3.75</f>
        <v>5.89066666666666983</v>
      </c>
      <c r="AY488" s="7">
        <f>cesta!AY488/3.75</f>
        <v>10.2533333333333001</v>
      </c>
      <c r="AZ488" s="7">
        <f>cesta!AZ488/3.75</f>
        <v>9.94933333333334069</v>
      </c>
      <c r="BA488" s="7">
        <f>cesta!BA488/3.75</f>
        <v>16.989333333333299</v>
      </c>
    </row>
    <row r="489" spans="1:53">
      <c r="A489" s="3" t="s">
        <v>84</v>
      </c>
      <c r="B489" s="9" t="n">
        <v>44631</v>
      </c>
      <c r="C489" s="1" t="s">
        <v>65</v>
      </c>
      <c r="D489" s="4" t="n">
        <v>0.374305555555555358</v>
      </c>
      <c r="E489" s="1" t="s">
        <v>61</v>
      </c>
      <c r="F489" s="7">
        <f>cesta!F489/4.5</f>
        <v>32.9911111111111026</v>
      </c>
      <c r="G489" s="7">
        <f>cesta!G489/4.5</f>
        <v>40.1244444444443999</v>
      </c>
      <c r="H489" s="7">
        <f>cesta!H489/4.5</f>
        <v>39.8999999999999986</v>
      </c>
      <c r="I489" s="7">
        <f>cesta!I489/4.5</f>
        <v>51.3888888888888999</v>
      </c>
      <c r="J489" s="7">
        <f>cesta!J489/6</f>
        <v>3.68999999999999995</v>
      </c>
      <c r="K489" s="7">
        <f>cesta!K489/6</f>
        <v>5.52666666666666995</v>
      </c>
      <c r="L489" s="7">
        <f>cesta!L489/6</f>
        <v>5.26999999999999957</v>
      </c>
      <c r="M489" s="7">
        <f>cesta!M489/6</f>
        <v>9.58999999999999986</v>
      </c>
      <c r="N489" s="7">
        <f>cesta!N489/4.5</f>
        <v>6.6911111111111099</v>
      </c>
      <c r="O489" s="7">
        <f>cesta!O489/4.5</f>
        <v>8.42222222222222072</v>
      </c>
      <c r="P489" s="7">
        <f>cesta!P489/4.5</f>
        <v>8.28888888888888964</v>
      </c>
      <c r="Q489" s="7">
        <f>cesta!Q489/4.5</f>
        <v>11.5288888888889005</v>
      </c>
      <c r="R489" s="7">
        <f>cesta!R489/3.6</f>
        <v>3.45000000000000018</v>
      </c>
      <c r="S489" s="7">
        <f>cesta!S489/3.6</f>
        <v>4.8666666666666698</v>
      </c>
      <c r="T489" s="7">
        <f>cesta!T489/3.6</f>
        <v>4.88888888888889017</v>
      </c>
      <c r="U489" s="7">
        <f>cesta!U489/3.6</f>
        <v>6.58888888888889035</v>
      </c>
      <c r="V489" s="7">
        <f>cesta!V489/3</f>
        <v>3.49000000000000021</v>
      </c>
      <c r="W489" s="7">
        <f>cesta!W489/3</f>
        <v>5.43333333333333002</v>
      </c>
      <c r="X489" s="7">
        <f>cesta!X489/3</f>
        <v>5.38999999999999968</v>
      </c>
      <c r="Y489" s="7">
        <f>cesta!Y489/3</f>
        <v>6.90000000000000036</v>
      </c>
      <c r="Z489" s="7">
        <f>cesta!Z489/12</f>
        <v>3.49000000000000021</v>
      </c>
      <c r="AA489" s="7">
        <f>cesta!AA489/12</f>
        <v>6.51916666666666966</v>
      </c>
      <c r="AB489" s="7">
        <f>cesta!AB489/12</f>
        <v>6.65000000000000036</v>
      </c>
      <c r="AC489" s="7">
        <f>cesta!AC489/12</f>
        <v>7.99000000000000021</v>
      </c>
      <c r="AD489" s="7">
        <f>cesta!AD489/6</f>
        <v>9.5</v>
      </c>
      <c r="AE489" s="7">
        <f>cesta!AE489/6</f>
        <v>11.8783333333333001</v>
      </c>
      <c r="AF489" s="7">
        <f>cesta!AF489/6</f>
        <v>11.9900000000000002</v>
      </c>
      <c r="AG489" s="7">
        <f>cesta!AG489/6</f>
        <v>13.9900000000000002</v>
      </c>
      <c r="AH489" s="7">
        <f>cesta!AH489/1.2</f>
        <v>3.69166666666666998</v>
      </c>
      <c r="AI489" s="7">
        <f>cesta!AI489/1.2</f>
        <v>8.32499999999999929</v>
      </c>
      <c r="AJ489" s="7">
        <f>cesta!AJ489/1.2</f>
        <v>8.49166666666667069</v>
      </c>
      <c r="AK489" s="7">
        <f>cesta!AK489/1.2</f>
        <v>11.9916666666666991</v>
      </c>
      <c r="AL489" s="7">
        <f>cesta!AL489/11.25</f>
        <v>2.99022222222221998</v>
      </c>
      <c r="AM489" s="7">
        <f>cesta!AM489/11.25</f>
        <v>4.48977777777778009</v>
      </c>
      <c r="AN489" s="7">
        <f>cesta!AN489/11.25</f>
        <v>4.39022222222221981</v>
      </c>
      <c r="AO489" s="7">
        <f>cesta!AO489/11.25</f>
        <v>5.48977777777778009</v>
      </c>
      <c r="AP489" s="7">
        <f>cesta!AP489/3</f>
        <v>2.49000000000000021</v>
      </c>
      <c r="AQ489" s="7">
        <f>cesta!AQ489/3</f>
        <v>4.19000000000000039</v>
      </c>
      <c r="AR489" s="7">
        <f>cesta!AR489/3</f>
        <v>4.34999999999999964</v>
      </c>
      <c r="AS489" s="7">
        <f>cesta!AS489/3</f>
        <v>4.88999999999999968</v>
      </c>
      <c r="AT489" s="7">
        <f>cesta!AT489*1.2</f>
        <v>8.7840000000000007</v>
      </c>
      <c r="AU489" s="7">
        <f>cesta!AU489*1.2</f>
        <v>10.6799999999999997</v>
      </c>
      <c r="AV489" s="7">
        <f>cesta!AV489*1.2</f>
        <v>10.1400000000000006</v>
      </c>
      <c r="AW489" s="7">
        <f>cesta!AW489*1.2</f>
        <v>13.9800000000000004</v>
      </c>
      <c r="AX489" s="7">
        <f>cesta!AX489/3.75</f>
        <v>5.89066666666666983</v>
      </c>
      <c r="AY489" s="7">
        <f>cesta!AY489/3.75</f>
        <v>10.4239999999999995</v>
      </c>
      <c r="AZ489" s="7">
        <f>cesta!AZ489/3.75</f>
        <v>9.98933333333332918</v>
      </c>
      <c r="BA489" s="7">
        <f>cesta!BA489/3.75</f>
        <v>16.989333333333299</v>
      </c>
    </row>
    <row r="490" spans="1:53">
      <c r="A490" s="3" t="s">
        <v>84</v>
      </c>
      <c r="B490" s="9" t="n">
        <v>44632</v>
      </c>
      <c r="C490" s="1" t="s">
        <v>66</v>
      </c>
      <c r="D490" s="4" t="n">
        <v>0.790277777777777768</v>
      </c>
      <c r="E490" s="1" t="s">
        <v>63</v>
      </c>
      <c r="F490" s="7">
        <f>cesta!F490/4.5</f>
        <v>35.9799999999999969</v>
      </c>
      <c r="G490" s="7">
        <f>cesta!G490/4.5</f>
        <v>40.797777777777803</v>
      </c>
      <c r="H490" s="7">
        <f>cesta!H490/4.5</f>
        <v>39.9911111111111026</v>
      </c>
      <c r="I490" s="7">
        <f>cesta!I490/4.5</f>
        <v>44.9911111111111026</v>
      </c>
      <c r="J490" s="7">
        <f>cesta!J490/6</f>
        <v>3.68999999999999995</v>
      </c>
      <c r="K490" s="7">
        <f>cesta!K490/6</f>
        <v>5.48833333333332973</v>
      </c>
      <c r="L490" s="7">
        <f>cesta!L490/6</f>
        <v>5.25</v>
      </c>
      <c r="M490" s="7">
        <f>cesta!M490/6</f>
        <v>9.58999999999999986</v>
      </c>
      <c r="N490" s="7">
        <f>cesta!N490/4.5</f>
        <v>6.6911111111111099</v>
      </c>
      <c r="O490" s="7">
        <f>cesta!O490/4.5</f>
        <v>8.48444444444444912</v>
      </c>
      <c r="P490" s="7">
        <f>cesta!P490/4.5</f>
        <v>8.33999999999999986</v>
      </c>
      <c r="Q490" s="7">
        <f>cesta!Q490/4.5</f>
        <v>11.5288888888889005</v>
      </c>
      <c r="R490" s="7">
        <f>cesta!R490/3.6</f>
        <v>3.68888888888888999</v>
      </c>
      <c r="S490" s="7">
        <f>cesta!S490/3.6</f>
        <v>4.88055555555555998</v>
      </c>
      <c r="T490" s="7">
        <f>cesta!T490/3.6</f>
        <v>4.88888888888889017</v>
      </c>
      <c r="U490" s="7">
        <f>cesta!U490/3.6</f>
        <v>6.58888888888889035</v>
      </c>
      <c r="V490" s="7">
        <f>cesta!V490/3</f>
        <v>3.49000000000000021</v>
      </c>
      <c r="W490" s="7">
        <f>cesta!W490/3</f>
        <v>5.42999999999999972</v>
      </c>
      <c r="X490" s="7">
        <f>cesta!X490/3</f>
        <v>5.44000000000000039</v>
      </c>
      <c r="Y490" s="7">
        <f>cesta!Y490/3</f>
        <v>6.90000000000000036</v>
      </c>
      <c r="Z490" s="7">
        <f>cesta!Z490/12</f>
        <v>3.49000000000000021</v>
      </c>
      <c r="AA490" s="7">
        <f>cesta!AA490/12</f>
        <v>6.88166666666667037</v>
      </c>
      <c r="AB490" s="7">
        <f>cesta!AB490/12</f>
        <v>7.74000000000000021</v>
      </c>
      <c r="AC490" s="7">
        <f>cesta!AC490/12</f>
        <v>8.99000000000000021</v>
      </c>
      <c r="AD490" s="7">
        <f>cesta!AD490/6</f>
        <v>9.5</v>
      </c>
      <c r="AE490" s="7">
        <f>cesta!AE490/6</f>
        <v>12.0533333333333008</v>
      </c>
      <c r="AF490" s="7">
        <f>cesta!AF490/6</f>
        <v>11.9900000000000002</v>
      </c>
      <c r="AG490" s="7">
        <f>cesta!AG490/6</f>
        <v>13.9900000000000002</v>
      </c>
      <c r="AH490" s="7">
        <f>cesta!AH490/1.2</f>
        <v>3.69166666666666998</v>
      </c>
      <c r="AI490" s="7">
        <f>cesta!AI490/1.2</f>
        <v>8.34166666666667034</v>
      </c>
      <c r="AJ490" s="7">
        <f>cesta!AJ490/1.2</f>
        <v>8.49166666666667069</v>
      </c>
      <c r="AK490" s="7">
        <f>cesta!AK490/1.2</f>
        <v>11.9916666666666991</v>
      </c>
      <c r="AL490" s="7">
        <f>cesta!AL490/11.25</f>
        <v>2.99022222222221998</v>
      </c>
      <c r="AM490" s="7">
        <f>cesta!AM490/11.25</f>
        <v>4.79022222222222016</v>
      </c>
      <c r="AN490" s="7">
        <f>cesta!AN490/11.25</f>
        <v>4.88977777777778044</v>
      </c>
      <c r="AO490" s="7">
        <f>cesta!AO490/11.25</f>
        <v>6.48977777777778009</v>
      </c>
      <c r="AP490" s="7">
        <f>cesta!AP490/3</f>
        <v>2.49000000000000021</v>
      </c>
      <c r="AQ490" s="7">
        <f>cesta!AQ490/3</f>
        <v>4.19000000000000039</v>
      </c>
      <c r="AR490" s="7">
        <f>cesta!AR490/3</f>
        <v>4.41999999999999993</v>
      </c>
      <c r="AS490" s="7">
        <f>cesta!AS490/3</f>
        <v>4.88999999999999968</v>
      </c>
      <c r="AT490" s="7">
        <f>cesta!AT490*1.2</f>
        <v>8.7840000000000007</v>
      </c>
      <c r="AU490" s="7">
        <f>cesta!AU490*1.2</f>
        <v>10.7159999999999993</v>
      </c>
      <c r="AV490" s="7">
        <f>cesta!AV490*1.2</f>
        <v>10.2840000000000007</v>
      </c>
      <c r="AW490" s="7">
        <f>cesta!AW490*1.2</f>
        <v>14.3879999999999999</v>
      </c>
      <c r="AX490" s="7">
        <f>cesta!AX490/3.75</f>
        <v>5.89066666666666983</v>
      </c>
      <c r="AY490" s="7">
        <f>cesta!AY490/3.75</f>
        <v>10.3146666666666995</v>
      </c>
      <c r="AZ490" s="7">
        <f>cesta!AZ490/3.75</f>
        <v>9.9706666666666699</v>
      </c>
      <c r="BA490" s="7">
        <f>cesta!BA490/3.75</f>
        <v>16.989333333333299</v>
      </c>
    </row>
    <row r="491" spans="1:53">
      <c r="A491" s="3" t="s">
        <v>84</v>
      </c>
      <c r="B491" s="9" t="n">
        <v>44633</v>
      </c>
      <c r="C491" s="1" t="s">
        <v>67</v>
      </c>
      <c r="D491" s="4" t="n">
        <v>0.35625</v>
      </c>
      <c r="E491" s="1" t="s">
        <v>61</v>
      </c>
      <c r="F491" s="7">
        <f>cesta!F491/4.5</f>
        <v>32.9911111111111026</v>
      </c>
      <c r="G491" s="7">
        <f>cesta!G491/4.5</f>
        <v>39.8200000000000003</v>
      </c>
      <c r="H491" s="7">
        <f>cesta!H491/4.5</f>
        <v>39.9444444444444002</v>
      </c>
      <c r="I491" s="7">
        <f>cesta!I491/4.5</f>
        <v>44.9888888888889014</v>
      </c>
      <c r="J491" s="7">
        <f>cesta!J491/6</f>
        <v>3.68999999999999995</v>
      </c>
      <c r="K491" s="7">
        <f>cesta!K491/6</f>
        <v>5.5</v>
      </c>
      <c r="L491" s="7">
        <f>cesta!L491/6</f>
        <v>5.26999999999999957</v>
      </c>
      <c r="M491" s="7">
        <f>cesta!M491/6</f>
        <v>9.58999999999999986</v>
      </c>
      <c r="N491" s="7">
        <f>cesta!N491/4.5</f>
        <v>6.6911111111111099</v>
      </c>
      <c r="O491" s="7">
        <f>cesta!O491/4.5</f>
        <v>8.48444444444444912</v>
      </c>
      <c r="P491" s="7">
        <f>cesta!P491/4.5</f>
        <v>8.33999999999999986</v>
      </c>
      <c r="Q491" s="7">
        <f>cesta!Q491/4.5</f>
        <v>11.5288888888889005</v>
      </c>
      <c r="R491" s="7">
        <f>cesta!R491/3.6</f>
        <v>3.68888888888888999</v>
      </c>
      <c r="S491" s="7">
        <f>cesta!S491/3.6</f>
        <v>4.88055555555555998</v>
      </c>
      <c r="T491" s="7">
        <f>cesta!T491/3.6</f>
        <v>4.88888888888889017</v>
      </c>
      <c r="U491" s="7">
        <f>cesta!U491/3.6</f>
        <v>6.58888888888889035</v>
      </c>
      <c r="V491" s="7">
        <f>cesta!V491/3</f>
        <v>3.49000000000000021</v>
      </c>
      <c r="W491" s="7">
        <f>cesta!W491/3</f>
        <v>5.34999999999999964</v>
      </c>
      <c r="X491" s="7">
        <f>cesta!X491/3</f>
        <v>5.38999999999999968</v>
      </c>
      <c r="Y491" s="7">
        <f>cesta!Y491/3</f>
        <v>6.90000000000000036</v>
      </c>
      <c r="Z491" s="7">
        <f>cesta!Z491/12</f>
        <v>3.49000000000000021</v>
      </c>
      <c r="AA491" s="7">
        <f>cesta!AA491/12</f>
        <v>6.88166666666667037</v>
      </c>
      <c r="AB491" s="7">
        <f>cesta!AB491/12</f>
        <v>7.74000000000000021</v>
      </c>
      <c r="AC491" s="7">
        <f>cesta!AC491/12</f>
        <v>8.99000000000000021</v>
      </c>
      <c r="AD491" s="7">
        <f>cesta!AD491/6</f>
        <v>9.5</v>
      </c>
      <c r="AE491" s="7">
        <f>cesta!AE491/6</f>
        <v>11.8599999999999994</v>
      </c>
      <c r="AF491" s="7">
        <f>cesta!AF491/6</f>
        <v>11.9900000000000002</v>
      </c>
      <c r="AG491" s="7">
        <f>cesta!AG491/6</f>
        <v>13.9900000000000002</v>
      </c>
      <c r="AH491" s="7">
        <f>cesta!AH491/1.2</f>
        <v>3.69166666666666998</v>
      </c>
      <c r="AI491" s="7">
        <f>cesta!AI491/1.2</f>
        <v>8.34166666666667034</v>
      </c>
      <c r="AJ491" s="7">
        <f>cesta!AJ491/1.2</f>
        <v>8.49166666666667069</v>
      </c>
      <c r="AK491" s="7">
        <f>cesta!AK491/1.2</f>
        <v>11.9916666666666991</v>
      </c>
      <c r="AL491" s="7">
        <f>cesta!AL491/11.25</f>
        <v>2.99022222222221998</v>
      </c>
      <c r="AM491" s="7">
        <f>cesta!AM491/11.25</f>
        <v>4.79022222222222016</v>
      </c>
      <c r="AN491" s="7">
        <f>cesta!AN491/11.25</f>
        <v>4.88977777777778044</v>
      </c>
      <c r="AO491" s="7">
        <f>cesta!AO491/11.25</f>
        <v>6.48977777777778009</v>
      </c>
      <c r="AP491" s="7">
        <f>cesta!AP491/3</f>
        <v>2.49000000000000021</v>
      </c>
      <c r="AQ491" s="7">
        <f>cesta!AQ491/3</f>
        <v>4.19000000000000039</v>
      </c>
      <c r="AR491" s="7">
        <f>cesta!AR491/3</f>
        <v>4.41999999999999993</v>
      </c>
      <c r="AS491" s="7">
        <f>cesta!AS491/3</f>
        <v>4.88999999999999968</v>
      </c>
      <c r="AT491" s="7">
        <f>cesta!AT491*1.2</f>
        <v>8.7840000000000007</v>
      </c>
      <c r="AU491" s="7">
        <f>cesta!AU491*1.2</f>
        <v>10.7159999999999993</v>
      </c>
      <c r="AV491" s="7">
        <f>cesta!AV491*1.2</f>
        <v>10.2840000000000007</v>
      </c>
      <c r="AW491" s="7">
        <f>cesta!AW491*1.2</f>
        <v>14.3879999999999999</v>
      </c>
      <c r="AX491" s="7">
        <f>cesta!AX491/3.75</f>
        <v>5.89066666666666983</v>
      </c>
      <c r="AY491" s="7">
        <f>cesta!AY491/3.75</f>
        <v>10.3093333333332993</v>
      </c>
      <c r="AZ491" s="7">
        <f>cesta!AZ491/3.75</f>
        <v>9.91999999999999993</v>
      </c>
      <c r="BA491" s="7">
        <f>cesta!BA491/3.75</f>
        <v>16.989333333333299</v>
      </c>
    </row>
    <row r="492" spans="1:53">
      <c r="A492" s="3" t="s">
        <v>84</v>
      </c>
      <c r="B492" s="9" t="n">
        <v>44634</v>
      </c>
      <c r="C492" s="1" t="s">
        <v>58</v>
      </c>
      <c r="D492" s="4" t="n">
        <v>0.668750000000000178</v>
      </c>
      <c r="E492" s="1" t="s">
        <v>59</v>
      </c>
      <c r="F492" s="7">
        <f>cesta!F492/4.5</f>
        <v>32.9911111111111026</v>
      </c>
      <c r="G492" s="7">
        <f>cesta!G492/4.5</f>
        <v>40.5688888888888997</v>
      </c>
      <c r="H492" s="7">
        <f>cesta!H492/4.5</f>
        <v>39.9444444444444002</v>
      </c>
      <c r="I492" s="7">
        <f>cesta!I492/4.5</f>
        <v>51.3888888888888999</v>
      </c>
      <c r="J492" s="7">
        <f>cesta!J492/6</f>
        <v>3.68999999999999995</v>
      </c>
      <c r="K492" s="7">
        <f>cesta!K492/6</f>
        <v>5.49500000000000011</v>
      </c>
      <c r="L492" s="7">
        <f>cesta!L492/6</f>
        <v>5.25</v>
      </c>
      <c r="M492" s="7">
        <f>cesta!M492/6</f>
        <v>9.58999999999999986</v>
      </c>
      <c r="N492" s="7">
        <f>cesta!N492/4.5</f>
        <v>6.6911111111111099</v>
      </c>
      <c r="O492" s="7">
        <f>cesta!O492/4.5</f>
        <v>8.5</v>
      </c>
      <c r="P492" s="7">
        <f>cesta!P492/4.5</f>
        <v>8.39111111111111008</v>
      </c>
      <c r="Q492" s="7">
        <f>cesta!Q492/4.5</f>
        <v>11.5288888888889005</v>
      </c>
      <c r="R492" s="7">
        <f>cesta!R492/3.6</f>
        <v>3.68888888888888999</v>
      </c>
      <c r="S492" s="7">
        <f>cesta!S492/3.6</f>
        <v>4.89166666666667016</v>
      </c>
      <c r="T492" s="7">
        <f>cesta!T492/3.6</f>
        <v>4.90000000000000036</v>
      </c>
      <c r="U492" s="7">
        <f>cesta!U492/3.6</f>
        <v>6.58888888888889035</v>
      </c>
      <c r="V492" s="7">
        <f>cesta!V492/3</f>
        <v>3.49000000000000021</v>
      </c>
      <c r="W492" s="7">
        <f>cesta!W492/3</f>
        <v>5.37666666666666959</v>
      </c>
      <c r="X492" s="7">
        <f>cesta!X492/3</f>
        <v>5.38999999999999968</v>
      </c>
      <c r="Y492" s="7">
        <f>cesta!Y492/3</f>
        <v>6.99000000000000021</v>
      </c>
      <c r="Z492" s="7">
        <f>cesta!Z492/12</f>
        <v>3.49000000000000021</v>
      </c>
      <c r="AA492" s="7">
        <f>cesta!AA492/12</f>
        <v>7.02833333333332977</v>
      </c>
      <c r="AB492" s="7">
        <f>cesta!AB492/12</f>
        <v>7.99000000000000021</v>
      </c>
      <c r="AC492" s="7">
        <f>cesta!AC492/12</f>
        <v>8.99000000000000021</v>
      </c>
      <c r="AD492" s="7">
        <f>cesta!AD492/6</f>
        <v>9.5</v>
      </c>
      <c r="AE492" s="7">
        <f>cesta!AE492/6</f>
        <v>12.0700000000000003</v>
      </c>
      <c r="AF492" s="7">
        <f>cesta!AF492/6</f>
        <v>12.3949999999999996</v>
      </c>
      <c r="AG492" s="7">
        <f>cesta!AG492/6</f>
        <v>13.9900000000000002</v>
      </c>
      <c r="AH492" s="7">
        <f>cesta!AH492/1.2</f>
        <v>3.69166666666666998</v>
      </c>
      <c r="AI492" s="7">
        <f>cesta!AI492/1.2</f>
        <v>8.35833333333333073</v>
      </c>
      <c r="AJ492" s="7">
        <f>cesta!AJ492/1.2</f>
        <v>8.49166666666667069</v>
      </c>
      <c r="AK492" s="7">
        <f>cesta!AK492/1.2</f>
        <v>11.9916666666666991</v>
      </c>
      <c r="AL492" s="7">
        <f>cesta!AL492/11.25</f>
        <v>2.99022222222221998</v>
      </c>
      <c r="AM492" s="7">
        <f>cesta!AM492/11.25</f>
        <v>4.71733333333332983</v>
      </c>
      <c r="AN492" s="7">
        <f>cesta!AN492/11.25</f>
        <v>4.79022222222222016</v>
      </c>
      <c r="AO492" s="7">
        <f>cesta!AO492/11.25</f>
        <v>6.48977777777778009</v>
      </c>
      <c r="AP492" s="7">
        <f>cesta!AP492/3</f>
        <v>2.49000000000000021</v>
      </c>
      <c r="AQ492" s="7">
        <f>cesta!AQ492/3</f>
        <v>4.14333333333332998</v>
      </c>
      <c r="AR492" s="7">
        <f>cesta!AR492/3</f>
        <v>4.34999999999999964</v>
      </c>
      <c r="AS492" s="7">
        <f>cesta!AS492/3</f>
        <v>4.88999999999999968</v>
      </c>
      <c r="AT492" s="7">
        <f>cesta!AT492*1.2</f>
        <v>8.7840000000000007</v>
      </c>
      <c r="AU492" s="7">
        <f>cesta!AU492*1.2</f>
        <v>10.7159999999999993</v>
      </c>
      <c r="AV492" s="7">
        <f>cesta!AV492*1.2</f>
        <v>10.1400000000000006</v>
      </c>
      <c r="AW492" s="7">
        <f>cesta!AW492*1.2</f>
        <v>15.1799999999999997</v>
      </c>
      <c r="AX492" s="7">
        <f>cesta!AX492/3.75</f>
        <v>5.89066666666666983</v>
      </c>
      <c r="AY492" s="7">
        <f>cesta!AY492/3.75</f>
        <v>10.2720000000000002</v>
      </c>
      <c r="AZ492" s="7">
        <f>cesta!AZ492/3.75</f>
        <v>9.9706666666666699</v>
      </c>
      <c r="BA492" s="7">
        <f>cesta!BA492/3.75</f>
        <v>16.989333333333299</v>
      </c>
    </row>
    <row r="493" spans="1:53">
      <c r="A493" s="3" t="s">
        <v>84</v>
      </c>
      <c r="B493" s="9" t="n">
        <v>44635</v>
      </c>
      <c r="C493" s="1" t="s">
        <v>60</v>
      </c>
      <c r="D493" s="4" t="n">
        <v>0.5625</v>
      </c>
      <c r="E493" s="1" t="s">
        <v>59</v>
      </c>
      <c r="F493" s="7">
        <f>cesta!F493/4.5</f>
        <v>32.9911111111111026</v>
      </c>
      <c r="G493" s="7">
        <f>cesta!G493/4.5</f>
        <v>40.6266666666667007</v>
      </c>
      <c r="H493" s="7">
        <f>cesta!H493/4.5</f>
        <v>39.9911111111111026</v>
      </c>
      <c r="I493" s="7">
        <f>cesta!I493/4.5</f>
        <v>51.3888888888888999</v>
      </c>
      <c r="J493" s="7">
        <f>cesta!J493/6</f>
        <v>3.68999999999999995</v>
      </c>
      <c r="K493" s="7">
        <f>cesta!K493/6</f>
        <v>5.43333333333333002</v>
      </c>
      <c r="L493" s="7">
        <f>cesta!L493/6</f>
        <v>5.20000000000000018</v>
      </c>
      <c r="M493" s="7">
        <f>cesta!M493/6</f>
        <v>9.58999999999999986</v>
      </c>
      <c r="N493" s="7">
        <f>cesta!N493/4.5</f>
        <v>6.88888888888889017</v>
      </c>
      <c r="O493" s="7">
        <f>cesta!O493/4.5</f>
        <v>8.54888888888888943</v>
      </c>
      <c r="P493" s="7">
        <f>cesta!P493/4.5</f>
        <v>8.4399999999999995</v>
      </c>
      <c r="Q493" s="7">
        <f>cesta!Q493/4.5</f>
        <v>11.5288888888889005</v>
      </c>
      <c r="R493" s="7">
        <f>cesta!R493/3.6</f>
        <v>3.68888888888888999</v>
      </c>
      <c r="S493" s="7">
        <f>cesta!S493/3.6</f>
        <v>4.89444444444445015</v>
      </c>
      <c r="T493" s="7">
        <f>cesta!T493/3.6</f>
        <v>4.90000000000000036</v>
      </c>
      <c r="U493" s="7">
        <f>cesta!U493/3.6</f>
        <v>6.58888888888889035</v>
      </c>
      <c r="V493" s="7">
        <f>cesta!V493/3</f>
        <v>3.49000000000000021</v>
      </c>
      <c r="W493" s="7">
        <f>cesta!W493/3</f>
        <v>5.46666666666667034</v>
      </c>
      <c r="X493" s="7">
        <f>cesta!X493/3</f>
        <v>5.88999999999999968</v>
      </c>
      <c r="Y493" s="7">
        <f>cesta!Y493/3</f>
        <v>6.99000000000000021</v>
      </c>
      <c r="Z493" s="7">
        <f>cesta!Z493/12</f>
        <v>3.49000000000000021</v>
      </c>
      <c r="AA493" s="7">
        <f>cesta!AA493/12</f>
        <v>6.60500000000000043</v>
      </c>
      <c r="AB493" s="7">
        <f>cesta!AB493/12</f>
        <v>7.07000000000000028</v>
      </c>
      <c r="AC493" s="7">
        <f>cesta!AC493/12</f>
        <v>8.99000000000000021</v>
      </c>
      <c r="AD493" s="7">
        <f>cesta!AD493/6</f>
        <v>9.5</v>
      </c>
      <c r="AE493" s="7">
        <f>cesta!AE493/6</f>
        <v>11.2949999999999999</v>
      </c>
      <c r="AF493" s="7">
        <f>cesta!AF493/6</f>
        <v>11.4399999999999995</v>
      </c>
      <c r="AG493" s="7">
        <f>cesta!AG493/6</f>
        <v>12.8000000000000007</v>
      </c>
      <c r="AH493" s="7">
        <f>cesta!AH493/1.2</f>
        <v>3.69166666666666998</v>
      </c>
      <c r="AI493" s="7">
        <f>cesta!AI493/1.2</f>
        <v>8.23333333333333961</v>
      </c>
      <c r="AJ493" s="7">
        <f>cesta!AJ493/1.2</f>
        <v>8.49166666666667069</v>
      </c>
      <c r="AK493" s="7">
        <f>cesta!AK493/1.2</f>
        <v>11.9916666666666991</v>
      </c>
      <c r="AL493" s="7">
        <f>cesta!AL493/11.25</f>
        <v>2.99022222222221998</v>
      </c>
      <c r="AM493" s="7">
        <f>cesta!AM493/11.25</f>
        <v>4.37866666666667026</v>
      </c>
      <c r="AN493" s="7">
        <f>cesta!AN493/11.25</f>
        <v>4.28977777777777991</v>
      </c>
      <c r="AO493" s="7">
        <f>cesta!AO493/11.25</f>
        <v>4.99022222222222034</v>
      </c>
      <c r="AP493" s="7">
        <f>cesta!AP493/3</f>
        <v>2.49000000000000021</v>
      </c>
      <c r="AQ493" s="7">
        <f>cesta!AQ493/3</f>
        <v>4.0733333333333297</v>
      </c>
      <c r="AR493" s="7">
        <f>cesta!AR493/3</f>
        <v>4.49000000000000021</v>
      </c>
      <c r="AS493" s="7">
        <f>cesta!AS493/3</f>
        <v>4.88999999999999968</v>
      </c>
      <c r="AT493" s="7">
        <f>cesta!AT493*1.2</f>
        <v>8.7840000000000007</v>
      </c>
      <c r="AU493" s="7">
        <f>cesta!AU493*1.2</f>
        <v>11.016</v>
      </c>
      <c r="AV493" s="7">
        <f>cesta!AV493*1.2</f>
        <v>10.8960000000000008</v>
      </c>
      <c r="AW493" s="7">
        <f>cesta!AW493*1.2</f>
        <v>15.1799999999999997</v>
      </c>
      <c r="AX493" s="7">
        <f>cesta!AX493/3.75</f>
        <v>6.49066666666667036</v>
      </c>
      <c r="AY493" s="7">
        <f>cesta!AY493/3.75</f>
        <v>9.86133333333333084</v>
      </c>
      <c r="AZ493" s="7">
        <f>cesta!AZ493/3.75</f>
        <v>9.49066666666666947</v>
      </c>
      <c r="BA493" s="7">
        <f>cesta!BA493/3.75</f>
        <v>16.989333333333299</v>
      </c>
    </row>
    <row r="494" spans="1:53">
      <c r="A494" s="3" t="s">
        <v>84</v>
      </c>
      <c r="B494" s="9" t="n">
        <v>44636</v>
      </c>
      <c r="C494" s="1" t="s">
        <v>62</v>
      </c>
      <c r="D494" s="4" t="n">
        <v>0.568055555555555536</v>
      </c>
      <c r="E494" s="1" t="s">
        <v>59</v>
      </c>
      <c r="F494" s="7">
        <f>cesta!F494/4.5</f>
        <v>32.9911111111111026</v>
      </c>
      <c r="G494" s="7">
        <f>cesta!G494/4.5</f>
        <v>39.9333333333333016</v>
      </c>
      <c r="H494" s="7">
        <f>cesta!H494/4.5</f>
        <v>39.8888888888888999</v>
      </c>
      <c r="I494" s="7">
        <f>cesta!I494/4.5</f>
        <v>51.3888888888888999</v>
      </c>
      <c r="J494" s="7">
        <f>cesta!J494/6</f>
        <v>3.68999999999999995</v>
      </c>
      <c r="K494" s="7">
        <f>cesta!K494/6</f>
        <v>5.49833333333333041</v>
      </c>
      <c r="L494" s="7">
        <f>cesta!L494/6</f>
        <v>5.20000000000000018</v>
      </c>
      <c r="M494" s="7">
        <f>cesta!M494/6</f>
        <v>9.58999999999999986</v>
      </c>
      <c r="N494" s="7">
        <f>cesta!N494/4.5</f>
        <v>6.88888888888889017</v>
      </c>
      <c r="O494" s="7">
        <f>cesta!O494/4.5</f>
        <v>8.46666666666667034</v>
      </c>
      <c r="P494" s="7">
        <f>cesta!P494/4.5</f>
        <v>8.28888888888888964</v>
      </c>
      <c r="Q494" s="7">
        <f>cesta!Q494/4.5</f>
        <v>11.5288888888889005</v>
      </c>
      <c r="R494" s="7">
        <f>cesta!R494/3.6</f>
        <v>3.68888888888888999</v>
      </c>
      <c r="S494" s="7">
        <f>cesta!S494/3.6</f>
        <v>4.90277777777778034</v>
      </c>
      <c r="T494" s="7">
        <f>cesta!T494/3.6</f>
        <v>4.92499999999999982</v>
      </c>
      <c r="U494" s="7">
        <f>cesta!U494/3.6</f>
        <v>6.58888888888889035</v>
      </c>
      <c r="V494" s="7">
        <f>cesta!V494/3</f>
        <v>3.49000000000000021</v>
      </c>
      <c r="W494" s="7">
        <f>cesta!W494/3</f>
        <v>5.52333333333332988</v>
      </c>
      <c r="X494" s="7">
        <f>cesta!X494/3</f>
        <v>5.88999999999999968</v>
      </c>
      <c r="Y494" s="7">
        <f>cesta!Y494/3</f>
        <v>6.99000000000000021</v>
      </c>
      <c r="Z494" s="7">
        <f>cesta!Z494/12</f>
        <v>3.49000000000000021</v>
      </c>
      <c r="AA494" s="7">
        <f>cesta!AA494/12</f>
        <v>6.6958333333333302</v>
      </c>
      <c r="AB494" s="7">
        <f>cesta!AB494/12</f>
        <v>7.32000000000000028</v>
      </c>
      <c r="AC494" s="7">
        <f>cesta!AC494/12</f>
        <v>8.99000000000000021</v>
      </c>
      <c r="AD494" s="7">
        <f>cesta!AD494/6</f>
        <v>9.5</v>
      </c>
      <c r="AE494" s="7">
        <f>cesta!AE494/6</f>
        <v>11.8599999999999994</v>
      </c>
      <c r="AF494" s="7">
        <f>cesta!AF494/6</f>
        <v>11.9900000000000002</v>
      </c>
      <c r="AG494" s="7">
        <f>cesta!AG494/6</f>
        <v>13.9900000000000002</v>
      </c>
      <c r="AH494" s="7">
        <f>cesta!AH494/1.2</f>
        <v>3.69166666666666998</v>
      </c>
      <c r="AI494" s="7">
        <f>cesta!AI494/1.2</f>
        <v>8.36666666666667069</v>
      </c>
      <c r="AJ494" s="7">
        <f>cesta!AJ494/1.2</f>
        <v>8.49166666666667069</v>
      </c>
      <c r="AK494" s="7">
        <f>cesta!AK494/1.2</f>
        <v>11.9916666666666991</v>
      </c>
      <c r="AL494" s="7">
        <f>cesta!AL494/11.25</f>
        <v>2.99022222222221998</v>
      </c>
      <c r="AM494" s="7">
        <f>cesta!AM494/11.25</f>
        <v>4.64444444444445015</v>
      </c>
      <c r="AN494" s="7">
        <f>cesta!AN494/11.25</f>
        <v>4.99022222222222034</v>
      </c>
      <c r="AO494" s="7">
        <f>cesta!AO494/11.25</f>
        <v>5.48977777777778009</v>
      </c>
      <c r="AP494" s="7">
        <f>cesta!AP494/3</f>
        <v>2.49000000000000021</v>
      </c>
      <c r="AQ494" s="7">
        <f>cesta!AQ494/3</f>
        <v>4.11333333333332973</v>
      </c>
      <c r="AR494" s="7">
        <f>cesta!AR494/3</f>
        <v>4.33999999999999986</v>
      </c>
      <c r="AS494" s="7">
        <f>cesta!AS494/3</f>
        <v>4.88999999999999968</v>
      </c>
      <c r="AT494" s="7">
        <f>cesta!AT494*1.2</f>
        <v>8.7840000000000007</v>
      </c>
      <c r="AU494" s="7">
        <f>cesta!AU494*1.2</f>
        <v>11.0519999999999996</v>
      </c>
      <c r="AV494" s="7">
        <f>cesta!AV494*1.2</f>
        <v>10.9800000000000004</v>
      </c>
      <c r="AW494" s="7">
        <f>cesta!AW494*1.2</f>
        <v>15.1799999999999997</v>
      </c>
      <c r="AX494" s="7">
        <f>cesta!AX494/3.75</f>
        <v>5.89066666666666983</v>
      </c>
      <c r="AY494" s="7">
        <f>cesta!AY494/3.75</f>
        <v>9.69066666666667054</v>
      </c>
      <c r="AZ494" s="7">
        <f>cesta!AZ494/3.75</f>
        <v>9.34933333333333927</v>
      </c>
      <c r="BA494" s="7">
        <f>cesta!BA494/3.75</f>
        <v>16.989333333333299</v>
      </c>
    </row>
    <row r="495" spans="1:53">
      <c r="A495" s="3" t="s">
        <v>84</v>
      </c>
      <c r="B495" s="9" t="n">
        <v>44637</v>
      </c>
      <c r="C495" s="1" t="s">
        <v>64</v>
      </c>
      <c r="D495" s="4" t="n">
        <v>0.561805555555555536</v>
      </c>
      <c r="E495" s="1" t="s">
        <v>59</v>
      </c>
      <c r="F495" s="7">
        <f>cesta!F495/4.5</f>
        <v>32.9911111111111026</v>
      </c>
      <c r="G495" s="7">
        <f>cesta!G495/4.5</f>
        <v>40.1288888888889019</v>
      </c>
      <c r="H495" s="7">
        <f>cesta!H495/4.5</f>
        <v>39.8888888888888999</v>
      </c>
      <c r="I495" s="7">
        <f>cesta!I495/4.5</f>
        <v>51.3888888888888999</v>
      </c>
      <c r="J495" s="7">
        <f>cesta!J495/6</f>
        <v>3.68999999999999995</v>
      </c>
      <c r="K495" s="7">
        <f>cesta!K495/6</f>
        <v>5.41666666666666963</v>
      </c>
      <c r="L495" s="7">
        <f>cesta!L495/6</f>
        <v>4.99000000000000021</v>
      </c>
      <c r="M495" s="7">
        <f>cesta!M495/6</f>
        <v>9.58999999999999986</v>
      </c>
      <c r="N495" s="7">
        <f>cesta!N495/4.5</f>
        <v>6.88888888888889017</v>
      </c>
      <c r="O495" s="7">
        <f>cesta!O495/4.5</f>
        <v>8.46222222222221987</v>
      </c>
      <c r="P495" s="7">
        <f>cesta!P495/4.5</f>
        <v>8.24000000000000021</v>
      </c>
      <c r="Q495" s="7">
        <f>cesta!Q495/4.5</f>
        <v>11.5288888888889005</v>
      </c>
      <c r="R495" s="7">
        <f>cesta!R495/3.6</f>
        <v>3.68888888888888999</v>
      </c>
      <c r="S495" s="7">
        <f>cesta!S495/3.6</f>
        <v>4.88888888888889017</v>
      </c>
      <c r="T495" s="7">
        <f>cesta!T495/3.6</f>
        <v>4.91944444444444962</v>
      </c>
      <c r="U495" s="7">
        <f>cesta!U495/3.6</f>
        <v>6.58888888888889035</v>
      </c>
      <c r="V495" s="7">
        <f>cesta!V495/3</f>
        <v>3.49000000000000021</v>
      </c>
      <c r="W495" s="7">
        <f>cesta!W495/3</f>
        <v>5.43333333333333002</v>
      </c>
      <c r="X495" s="7">
        <f>cesta!X495/3</f>
        <v>5.88999999999999968</v>
      </c>
      <c r="Y495" s="7">
        <f>cesta!Y495/3</f>
        <v>6.99000000000000021</v>
      </c>
      <c r="Z495" s="7">
        <f>cesta!Z495/12</f>
        <v>3.99000000000000021</v>
      </c>
      <c r="AA495" s="7">
        <f>cesta!AA495/12</f>
        <v>6.55999999999999961</v>
      </c>
      <c r="AB495" s="7">
        <f>cesta!AB495/12</f>
        <v>6.32000000000000028</v>
      </c>
      <c r="AC495" s="7">
        <f>cesta!AC495/12</f>
        <v>7.99000000000000021</v>
      </c>
      <c r="AD495" s="7">
        <f>cesta!AD495/6</f>
        <v>9.5</v>
      </c>
      <c r="AE495" s="7">
        <f>cesta!AE495/6</f>
        <v>12.0533333333333008</v>
      </c>
      <c r="AF495" s="7">
        <f>cesta!AF495/6</f>
        <v>11.9900000000000002</v>
      </c>
      <c r="AG495" s="7">
        <f>cesta!AG495/6</f>
        <v>13.9900000000000002</v>
      </c>
      <c r="AH495" s="7">
        <f>cesta!AH495/1.2</f>
        <v>3.69166666666666998</v>
      </c>
      <c r="AI495" s="7">
        <f>cesta!AI495/1.2</f>
        <v>8.5</v>
      </c>
      <c r="AJ495" s="7">
        <f>cesta!AJ495/1.2</f>
        <v>8.49166666666667069</v>
      </c>
      <c r="AK495" s="7">
        <f>cesta!AK495/1.2</f>
        <v>11.9916666666666991</v>
      </c>
      <c r="AL495" s="7">
        <f>cesta!AL495/11.25</f>
        <v>2.99022222222221998</v>
      </c>
      <c r="AM495" s="7">
        <f>cesta!AM495/11.25</f>
        <v>4.67199999999999971</v>
      </c>
      <c r="AN495" s="7">
        <f>cesta!AN495/11.25</f>
        <v>4.79022222222222016</v>
      </c>
      <c r="AO495" s="7">
        <f>cesta!AO495/11.25</f>
        <v>6.48977777777778009</v>
      </c>
      <c r="AP495" s="7">
        <f>cesta!AP495/3</f>
        <v>2.49000000000000021</v>
      </c>
      <c r="AQ495" s="7">
        <f>cesta!AQ495/3</f>
        <v>4.18333333333333002</v>
      </c>
      <c r="AR495" s="7">
        <f>cesta!AR495/3</f>
        <v>4.38999999999999968</v>
      </c>
      <c r="AS495" s="7">
        <f>cesta!AS495/3</f>
        <v>4.88999999999999968</v>
      </c>
      <c r="AT495" s="7">
        <f>cesta!AT495*1.2</f>
        <v>8.7840000000000007</v>
      </c>
      <c r="AU495" s="7">
        <f>cesta!AU495*1.2</f>
        <v>11.0519999999999996</v>
      </c>
      <c r="AV495" s="7">
        <f>cesta!AV495*1.2</f>
        <v>10.9800000000000004</v>
      </c>
      <c r="AW495" s="7">
        <f>cesta!AW495*1.2</f>
        <v>15.1799999999999997</v>
      </c>
      <c r="AX495" s="7">
        <f>cesta!AX495/3.75</f>
        <v>5.89066666666666983</v>
      </c>
      <c r="AY495" s="7">
        <f>cesta!AY495/3.75</f>
        <v>9.90666666666666984</v>
      </c>
      <c r="AZ495" s="7">
        <f>cesta!AZ495/3.75</f>
        <v>9.58933333333333948</v>
      </c>
      <c r="BA495" s="7">
        <f>cesta!BA495/3.75</f>
        <v>16.989333333333299</v>
      </c>
    </row>
    <row r="496" spans="1:53">
      <c r="A496" s="3" t="s">
        <v>84</v>
      </c>
      <c r="B496" s="9" t="n">
        <v>44638</v>
      </c>
      <c r="C496" s="1" t="s">
        <v>65</v>
      </c>
      <c r="D496" s="4" t="n">
        <v>0.369444444444444464</v>
      </c>
      <c r="E496" s="1" t="s">
        <v>61</v>
      </c>
      <c r="F496" s="7">
        <f>cesta!F496/4.5</f>
        <v>32.9911111111111026</v>
      </c>
      <c r="G496" s="7">
        <f>cesta!G496/4.5</f>
        <v>40.2577777777777968</v>
      </c>
      <c r="H496" s="7">
        <f>cesta!H496/4.5</f>
        <v>39.8955555555556032</v>
      </c>
      <c r="I496" s="7">
        <f>cesta!I496/4.5</f>
        <v>51.3888888888888999</v>
      </c>
      <c r="J496" s="7">
        <f>cesta!J496/6</f>
        <v>3.68999999999999995</v>
      </c>
      <c r="K496" s="7">
        <f>cesta!K496/6</f>
        <v>5.45333333333332959</v>
      </c>
      <c r="L496" s="7">
        <f>cesta!L496/6</f>
        <v>5.14499999999999957</v>
      </c>
      <c r="M496" s="7">
        <f>cesta!M496/6</f>
        <v>9.58999999999999986</v>
      </c>
      <c r="N496" s="7">
        <f>cesta!N496/4.5</f>
        <v>5.99111111111110972</v>
      </c>
      <c r="O496" s="7">
        <f>cesta!O496/4.5</f>
        <v>8.49111111111110972</v>
      </c>
      <c r="P496" s="7">
        <f>cesta!P496/4.5</f>
        <v>8.4399999999999995</v>
      </c>
      <c r="Q496" s="7">
        <f>cesta!Q496/4.5</f>
        <v>11.5288888888889005</v>
      </c>
      <c r="R496" s="7">
        <f>cesta!R496/3.6</f>
        <v>3.68888888888888999</v>
      </c>
      <c r="S496" s="7">
        <f>cesta!S496/3.6</f>
        <v>4.90833333333332966</v>
      </c>
      <c r="T496" s="7">
        <f>cesta!T496/3.6</f>
        <v>4.98888888888888982</v>
      </c>
      <c r="U496" s="7">
        <f>cesta!U496/3.6</f>
        <v>6.58888888888889035</v>
      </c>
      <c r="V496" s="7">
        <f>cesta!V496/3</f>
        <v>3.49000000000000021</v>
      </c>
      <c r="W496" s="7">
        <f>cesta!W496/3</f>
        <v>5.48000000000000043</v>
      </c>
      <c r="X496" s="7">
        <f>cesta!X496/3</f>
        <v>5.88999999999999968</v>
      </c>
      <c r="Y496" s="7">
        <f>cesta!Y496/3</f>
        <v>6.99000000000000021</v>
      </c>
      <c r="Z496" s="7">
        <f>cesta!Z496/12</f>
        <v>3.49000000000000021</v>
      </c>
      <c r="AA496" s="7">
        <f>cesta!AA496/12</f>
        <v>6.70333333333332959</v>
      </c>
      <c r="AB496" s="7">
        <f>cesta!AB496/12</f>
        <v>7.07000000000000028</v>
      </c>
      <c r="AC496" s="7">
        <f>cesta!AC496/12</f>
        <v>8.99000000000000021</v>
      </c>
      <c r="AD496" s="7">
        <f>cesta!AD496/6</f>
        <v>9.5</v>
      </c>
      <c r="AE496" s="7">
        <f>cesta!AE496/6</f>
        <v>12.2533333333333001</v>
      </c>
      <c r="AF496" s="7">
        <f>cesta!AF496/6</f>
        <v>12.8000000000000007</v>
      </c>
      <c r="AG496" s="7">
        <f>cesta!AG496/6</f>
        <v>13.9733333333333007</v>
      </c>
      <c r="AH496" s="7">
        <f>cesta!AH496/1.2</f>
        <v>3.69166666666666998</v>
      </c>
      <c r="AI496" s="7">
        <f>cesta!AI496/1.2</f>
        <v>8.40833333333332966</v>
      </c>
      <c r="AJ496" s="7">
        <f>cesta!AJ496/1.2</f>
        <v>8.49166666666667069</v>
      </c>
      <c r="AK496" s="7">
        <f>cesta!AK496/1.2</f>
        <v>11.9916666666666991</v>
      </c>
      <c r="AL496" s="7">
        <f>cesta!AL496/11.25</f>
        <v>2.99022222222221998</v>
      </c>
      <c r="AM496" s="7">
        <f>cesta!AM496/11.25</f>
        <v>4.73511111111111038</v>
      </c>
      <c r="AN496" s="7">
        <f>cesta!AN496/11.25</f>
        <v>4.99022222222222034</v>
      </c>
      <c r="AO496" s="7">
        <f>cesta!AO496/11.25</f>
        <v>6.48977777777778009</v>
      </c>
      <c r="AP496" s="7">
        <f>cesta!AP496/3</f>
        <v>2.49000000000000021</v>
      </c>
      <c r="AQ496" s="7">
        <f>cesta!AQ496/3</f>
        <v>4.18333333333333002</v>
      </c>
      <c r="AR496" s="7">
        <f>cesta!AR496/3</f>
        <v>4.34999999999999964</v>
      </c>
      <c r="AS496" s="7">
        <f>cesta!AS496/3</f>
        <v>4.88999999999999968</v>
      </c>
      <c r="AT496" s="7">
        <f>cesta!AT496*1.2</f>
        <v>8.7840000000000007</v>
      </c>
      <c r="AU496" s="7">
        <f>cesta!AU496*1.2</f>
        <v>11.1120000000000001</v>
      </c>
      <c r="AV496" s="7">
        <f>cesta!AV496*1.2</f>
        <v>11.1359999999999992</v>
      </c>
      <c r="AW496" s="7">
        <f>cesta!AW496*1.2</f>
        <v>15.1799999999999997</v>
      </c>
      <c r="AX496" s="7">
        <f>cesta!AX496/3.75</f>
        <v>5.89066666666666983</v>
      </c>
      <c r="AY496" s="7">
        <f>cesta!AY496/3.75</f>
        <v>9.94933333333334069</v>
      </c>
      <c r="AZ496" s="7">
        <f>cesta!AZ496/3.75</f>
        <v>9.69066666666667054</v>
      </c>
      <c r="BA496" s="7">
        <f>cesta!BA496/3.75</f>
        <v>16.989333333333299</v>
      </c>
    </row>
    <row r="497" spans="1:53">
      <c r="A497" s="3" t="s">
        <v>84</v>
      </c>
      <c r="B497" s="9" t="n">
        <v>44639</v>
      </c>
      <c r="C497" s="1" t="s">
        <v>66</v>
      </c>
      <c r="D497" s="4" t="n">
        <v>0.32013888888888884</v>
      </c>
      <c r="E497" s="1" t="s">
        <v>61</v>
      </c>
      <c r="F497" s="7">
        <f>cesta!F497/4.5</f>
        <v>32.9911111111111026</v>
      </c>
      <c r="G497" s="7">
        <f>cesta!G497/4.5</f>
        <v>40.2311111111110975</v>
      </c>
      <c r="H497" s="7">
        <f>cesta!H497/4.5</f>
        <v>39.8955555555556032</v>
      </c>
      <c r="I497" s="7">
        <f>cesta!I497/4.5</f>
        <v>51.3888888888888999</v>
      </c>
      <c r="J497" s="7">
        <f>cesta!J497/6</f>
        <v>3.68999999999999995</v>
      </c>
      <c r="K497" s="7">
        <f>cesta!K497/6</f>
        <v>5.47666666666667012</v>
      </c>
      <c r="L497" s="7">
        <f>cesta!L497/6</f>
        <v>5.08999999999999986</v>
      </c>
      <c r="M497" s="7">
        <f>cesta!M497/6</f>
        <v>9.58999999999999986</v>
      </c>
      <c r="N497" s="7">
        <f>cesta!N497/4.5</f>
        <v>5.99111111111110972</v>
      </c>
      <c r="O497" s="7">
        <f>cesta!O497/4.5</f>
        <v>8.59555555555555983</v>
      </c>
      <c r="P497" s="7">
        <f>cesta!P497/4.5</f>
        <v>8.4888888888888907</v>
      </c>
      <c r="Q497" s="7">
        <f>cesta!Q497/4.5</f>
        <v>11.5288888888889005</v>
      </c>
      <c r="R497" s="7">
        <f>cesta!R497/3.6</f>
        <v>3.68888888888888999</v>
      </c>
      <c r="S497" s="7">
        <f>cesta!S497/3.6</f>
        <v>4.92777777777777981</v>
      </c>
      <c r="T497" s="7">
        <f>cesta!T497/3.6</f>
        <v>4.98888888888888982</v>
      </c>
      <c r="U497" s="7">
        <f>cesta!U497/3.6</f>
        <v>6.58888888888889035</v>
      </c>
      <c r="V497" s="7">
        <f>cesta!V497/3</f>
        <v>3.49000000000000021</v>
      </c>
      <c r="W497" s="7">
        <f>cesta!W497/3</f>
        <v>5.4966666666666697</v>
      </c>
      <c r="X497" s="7">
        <f>cesta!X497/3</f>
        <v>5.88999999999999968</v>
      </c>
      <c r="Y497" s="7">
        <f>cesta!Y497/3</f>
        <v>6.99000000000000021</v>
      </c>
      <c r="Z497" s="7">
        <f>cesta!Z497/12</f>
        <v>3.49000000000000021</v>
      </c>
      <c r="AA497" s="7">
        <f>cesta!AA497/12</f>
        <v>6.18583333333333041</v>
      </c>
      <c r="AB497" s="7">
        <f>cesta!AB497/12</f>
        <v>6.32000000000000028</v>
      </c>
      <c r="AC497" s="7">
        <f>cesta!AC497/12</f>
        <v>7.99000000000000021</v>
      </c>
      <c r="AD497" s="7">
        <f>cesta!AD497/6</f>
        <v>9.5</v>
      </c>
      <c r="AE497" s="7">
        <f>cesta!AE497/6</f>
        <v>12.0266666666666993</v>
      </c>
      <c r="AF497" s="7">
        <f>cesta!AF497/6</f>
        <v>12.3949999999999996</v>
      </c>
      <c r="AG497" s="7">
        <f>cesta!AG497/6</f>
        <v>13.9900000000000002</v>
      </c>
      <c r="AH497" s="7">
        <f>cesta!AH497/1.2</f>
        <v>3.69166666666666998</v>
      </c>
      <c r="AI497" s="7">
        <f>cesta!AI497/1.2</f>
        <v>8.41666666666666963</v>
      </c>
      <c r="AJ497" s="7">
        <f>cesta!AJ497/1.2</f>
        <v>8.49166666666667069</v>
      </c>
      <c r="AK497" s="7">
        <f>cesta!AK497/1.2</f>
        <v>11.9916666666666991</v>
      </c>
      <c r="AL497" s="7">
        <f>cesta!AL497/11.25</f>
        <v>2.99022222222221998</v>
      </c>
      <c r="AM497" s="7">
        <f>cesta!AM497/11.25</f>
        <v>4.69866666666666966</v>
      </c>
      <c r="AN497" s="7">
        <f>cesta!AN497/11.25</f>
        <v>4.88977777777778044</v>
      </c>
      <c r="AO497" s="7">
        <f>cesta!AO497/11.25</f>
        <v>6.48977777777778009</v>
      </c>
      <c r="AP497" s="7">
        <f>cesta!AP497/3</f>
        <v>2.49000000000000021</v>
      </c>
      <c r="AQ497" s="7">
        <f>cesta!AQ497/3</f>
        <v>4.18333333333333002</v>
      </c>
      <c r="AR497" s="7">
        <f>cesta!AR497/3</f>
        <v>4.34999999999999964</v>
      </c>
      <c r="AS497" s="7">
        <f>cesta!AS497/3</f>
        <v>4.88999999999999968</v>
      </c>
      <c r="AT497" s="7">
        <f>cesta!AT497*1.2</f>
        <v>8.7840000000000007</v>
      </c>
      <c r="AU497" s="7">
        <f>cesta!AU497*1.2</f>
        <v>11.1959999999999997</v>
      </c>
      <c r="AV497" s="7">
        <f>cesta!AV497*1.2</f>
        <v>11.2799999999999994</v>
      </c>
      <c r="AW497" s="7">
        <f>cesta!AW497*1.2</f>
        <v>15.1799999999999997</v>
      </c>
      <c r="AX497" s="7">
        <f>cesta!AX497/3.75</f>
        <v>5.89066666666666983</v>
      </c>
      <c r="AY497" s="7">
        <f>cesta!AY497/3.75</f>
        <v>9.97333333333332916</v>
      </c>
      <c r="AZ497" s="7">
        <f>cesta!AZ497/3.75</f>
        <v>9.89066666666666983</v>
      </c>
      <c r="BA497" s="7">
        <f>cesta!BA497/3.75</f>
        <v>16.989333333333299</v>
      </c>
    </row>
    <row r="498" spans="1:53">
      <c r="A498" s="3" t="s">
        <v>84</v>
      </c>
      <c r="B498" s="9" t="n">
        <v>44640</v>
      </c>
      <c r="C498" s="1" t="s">
        <v>67</v>
      </c>
      <c r="D498" s="4" t="n">
        <v>0.688194444444444464</v>
      </c>
      <c r="E498" s="1" t="s">
        <v>59</v>
      </c>
      <c r="F498" s="7">
        <f>cesta!F498/4.5</f>
        <v>32.9911111111111026</v>
      </c>
      <c r="G498" s="7">
        <f>cesta!G498/4.5</f>
        <v>40.1555555555556012</v>
      </c>
      <c r="H498" s="7">
        <f>cesta!H498/4.5</f>
        <v>39.8999999999999986</v>
      </c>
      <c r="I498" s="7">
        <f>cesta!I498/4.5</f>
        <v>51.3888888888888999</v>
      </c>
      <c r="J498" s="7">
        <f>cesta!J498/6</f>
        <v>3.68999999999999995</v>
      </c>
      <c r="K498" s="7">
        <f>cesta!K498/6</f>
        <v>5.48833333333332973</v>
      </c>
      <c r="L498" s="7">
        <f>cesta!L498/6</f>
        <v>5.08999999999999986</v>
      </c>
      <c r="M498" s="7">
        <f>cesta!M498/6</f>
        <v>9.58999999999999986</v>
      </c>
      <c r="N498" s="7">
        <f>cesta!N498/4.5</f>
        <v>5.99111111111110972</v>
      </c>
      <c r="O498" s="7">
        <f>cesta!O498/4.5</f>
        <v>8.59555555555555983</v>
      </c>
      <c r="P498" s="7">
        <f>cesta!P498/4.5</f>
        <v>8.4888888888888907</v>
      </c>
      <c r="Q498" s="7">
        <f>cesta!Q498/4.5</f>
        <v>11.5288888888889005</v>
      </c>
      <c r="R498" s="7">
        <f>cesta!R498/3.6</f>
        <v>3.75</v>
      </c>
      <c r="S498" s="7">
        <f>cesta!S498/3.6</f>
        <v>4.91388888888888964</v>
      </c>
      <c r="T498" s="7">
        <f>cesta!T498/3.6</f>
        <v>4.98888888888888982</v>
      </c>
      <c r="U498" s="7">
        <f>cesta!U498/3.6</f>
        <v>6.58888888888889035</v>
      </c>
      <c r="V498" s="7">
        <f>cesta!V498/3</f>
        <v>3.49000000000000021</v>
      </c>
      <c r="W498" s="7">
        <f>cesta!W498/3</f>
        <v>5.6166666666666698</v>
      </c>
      <c r="X498" s="7">
        <f>cesta!X498/3</f>
        <v>5.99000000000000021</v>
      </c>
      <c r="Y498" s="7">
        <f>cesta!Y498/3</f>
        <v>6.99000000000000021</v>
      </c>
      <c r="Z498" s="7">
        <f>cesta!Z498/12</f>
        <v>3.49000000000000021</v>
      </c>
      <c r="AA498" s="7">
        <f>cesta!AA498/12</f>
        <v>6.11333333333332973</v>
      </c>
      <c r="AB498" s="7">
        <f>cesta!AB498/12</f>
        <v>5.99000000000000021</v>
      </c>
      <c r="AC498" s="7">
        <f>cesta!AC498/12</f>
        <v>7.99000000000000021</v>
      </c>
      <c r="AD498" s="7">
        <f>cesta!AD498/6</f>
        <v>9.5</v>
      </c>
      <c r="AE498" s="7">
        <f>cesta!AE498/6</f>
        <v>12.0266666666666993</v>
      </c>
      <c r="AF498" s="7">
        <f>cesta!AF498/6</f>
        <v>12.3949999999999996</v>
      </c>
      <c r="AG498" s="7">
        <f>cesta!AG498/6</f>
        <v>13.9900000000000002</v>
      </c>
      <c r="AH498" s="7">
        <f>cesta!AH498/1.2</f>
        <v>3.69166666666666998</v>
      </c>
      <c r="AI498" s="7">
        <f>cesta!AI498/1.2</f>
        <v>8.41666666666666963</v>
      </c>
      <c r="AJ498" s="7">
        <f>cesta!AJ498/1.2</f>
        <v>8.49166666666667069</v>
      </c>
      <c r="AK498" s="7">
        <f>cesta!AK498/1.2</f>
        <v>11.9916666666666991</v>
      </c>
      <c r="AL498" s="7">
        <f>cesta!AL498/11.25</f>
        <v>2.99022222222221998</v>
      </c>
      <c r="AM498" s="7">
        <f>cesta!AM498/11.25</f>
        <v>4.65688888888888997</v>
      </c>
      <c r="AN498" s="7">
        <f>cesta!AN498/11.25</f>
        <v>4.88977777777778044</v>
      </c>
      <c r="AO498" s="7">
        <f>cesta!AO498/11.25</f>
        <v>6.48977777777778009</v>
      </c>
      <c r="AP498" s="7">
        <f>cesta!AP498/3</f>
        <v>2.49000000000000021</v>
      </c>
      <c r="AQ498" s="7">
        <f>cesta!AQ498/3</f>
        <v>4.18333333333333002</v>
      </c>
      <c r="AR498" s="7">
        <f>cesta!AR498/3</f>
        <v>4.34999999999999964</v>
      </c>
      <c r="AS498" s="7">
        <f>cesta!AS498/3</f>
        <v>4.88999999999999968</v>
      </c>
      <c r="AT498" s="7">
        <f>cesta!AT498*1.2</f>
        <v>8.7840000000000007</v>
      </c>
      <c r="AU498" s="7">
        <f>cesta!AU498*1.2</f>
        <v>11.1959999999999997</v>
      </c>
      <c r="AV498" s="7">
        <f>cesta!AV498*1.2</f>
        <v>11.2799999999999994</v>
      </c>
      <c r="AW498" s="7">
        <f>cesta!AW498*1.2</f>
        <v>15.1799999999999997</v>
      </c>
      <c r="AX498" s="7">
        <f>cesta!AX498/3.75</f>
        <v>5.89066666666666983</v>
      </c>
      <c r="AY498" s="7">
        <f>cesta!AY498/3.75</f>
        <v>9.90399999999999991</v>
      </c>
      <c r="AZ498" s="7">
        <f>cesta!AZ498/3.75</f>
        <v>9.78933333333334055</v>
      </c>
      <c r="BA498" s="7">
        <f>cesta!BA498/3.75</f>
        <v>16.989333333333299</v>
      </c>
    </row>
    <row r="499" spans="1:53">
      <c r="A499" s="3" t="s">
        <v>84</v>
      </c>
      <c r="B499" s="9" t="n">
        <v>44641</v>
      </c>
      <c r="C499" s="1" t="s">
        <v>58</v>
      </c>
      <c r="D499" s="4" t="n">
        <v>0.696527777777777768</v>
      </c>
      <c r="E499" s="1" t="s">
        <v>59</v>
      </c>
      <c r="F499" s="7">
        <f>cesta!F499/4.5</f>
        <v>32.9911111111111026</v>
      </c>
      <c r="G499" s="7">
        <f>cesta!G499/4.5</f>
        <v>40.2911111111110998</v>
      </c>
      <c r="H499" s="7">
        <f>cesta!H499/4.5</f>
        <v>39.8999999999999986</v>
      </c>
      <c r="I499" s="7">
        <f>cesta!I499/4.5</f>
        <v>51.3888888888888999</v>
      </c>
      <c r="J499" s="7">
        <f>cesta!J499/6</f>
        <v>3.68999999999999995</v>
      </c>
      <c r="K499" s="7">
        <f>cesta!K499/6</f>
        <v>5.5683333333333298</v>
      </c>
      <c r="L499" s="7">
        <f>cesta!L499/6</f>
        <v>5.25</v>
      </c>
      <c r="M499" s="7">
        <f>cesta!M499/6</f>
        <v>9.58999999999999986</v>
      </c>
      <c r="N499" s="7">
        <f>cesta!N499/4.5</f>
        <v>6.88888888888889017</v>
      </c>
      <c r="O499" s="7">
        <f>cesta!O499/4.5</f>
        <v>8.62444444444444969</v>
      </c>
      <c r="P499" s="7">
        <f>cesta!P499/4.5</f>
        <v>8.4888888888888907</v>
      </c>
      <c r="Q499" s="7">
        <f>cesta!Q499/4.5</f>
        <v>11.5288888888889005</v>
      </c>
      <c r="R499" s="7">
        <f>cesta!R499/3.6</f>
        <v>3.75</v>
      </c>
      <c r="S499" s="7">
        <f>cesta!S499/3.6</f>
        <v>4.91944444444444962</v>
      </c>
      <c r="T499" s="7">
        <f>cesta!T499/3.6</f>
        <v>4.95000000000000018</v>
      </c>
      <c r="U499" s="7">
        <f>cesta!U499/3.6</f>
        <v>6.58888888888889035</v>
      </c>
      <c r="V499" s="7">
        <f>cesta!V499/3</f>
        <v>3.49000000000000021</v>
      </c>
      <c r="W499" s="7">
        <f>cesta!W499/3</f>
        <v>5.49000000000000021</v>
      </c>
      <c r="X499" s="7">
        <f>cesta!X499/3</f>
        <v>5.88999999999999968</v>
      </c>
      <c r="Y499" s="7">
        <f>cesta!Y499/3</f>
        <v>6.99000000000000021</v>
      </c>
      <c r="Z499" s="7">
        <f>cesta!Z499/12</f>
        <v>3.49000000000000021</v>
      </c>
      <c r="AA499" s="7">
        <f>cesta!AA499/12</f>
        <v>6.37000000000000011</v>
      </c>
      <c r="AB499" s="7">
        <f>cesta!AB499/12</f>
        <v>6.32000000000000028</v>
      </c>
      <c r="AC499" s="7">
        <f>cesta!AC499/12</f>
        <v>8.99000000000000021</v>
      </c>
      <c r="AD499" s="7">
        <f>cesta!AD499/6</f>
        <v>9.5</v>
      </c>
      <c r="AE499" s="7">
        <f>cesta!AE499/6</f>
        <v>12.2533333333333001</v>
      </c>
      <c r="AF499" s="7">
        <f>cesta!AF499/6</f>
        <v>12.8000000000000007</v>
      </c>
      <c r="AG499" s="7">
        <f>cesta!AG499/6</f>
        <v>13.9900000000000002</v>
      </c>
      <c r="AH499" s="7">
        <f>cesta!AH499/1.2</f>
        <v>3.69166666666666998</v>
      </c>
      <c r="AI499" s="7">
        <f>cesta!AI499/1.2</f>
        <v>8.42500000000000071</v>
      </c>
      <c r="AJ499" s="7">
        <f>cesta!AJ499/1.2</f>
        <v>8.49166666666667069</v>
      </c>
      <c r="AK499" s="7">
        <f>cesta!AK499/1.2</f>
        <v>11.9916666666666991</v>
      </c>
      <c r="AL499" s="7">
        <f>cesta!AL499/11.25</f>
        <v>2.99022222222221998</v>
      </c>
      <c r="AM499" s="7">
        <f>cesta!AM499/11.25</f>
        <v>4.72355555555555995</v>
      </c>
      <c r="AN499" s="7">
        <f>cesta!AN499/11.25</f>
        <v>4.88977777777778044</v>
      </c>
      <c r="AO499" s="7">
        <f>cesta!AO499/11.25</f>
        <v>6.48977777777778009</v>
      </c>
      <c r="AP499" s="7">
        <f>cesta!AP499/3</f>
        <v>2.49000000000000021</v>
      </c>
      <c r="AQ499" s="7">
        <f>cesta!AQ499/3</f>
        <v>4.15666666666666984</v>
      </c>
      <c r="AR499" s="7">
        <f>cesta!AR499/3</f>
        <v>4.32000000000000028</v>
      </c>
      <c r="AS499" s="7">
        <f>cesta!AS499/3</f>
        <v>4.88999999999999968</v>
      </c>
      <c r="AT499" s="7">
        <f>cesta!AT499*1.2</f>
        <v>8.7840000000000007</v>
      </c>
      <c r="AU499" s="7">
        <f>cesta!AU499*1.2</f>
        <v>11.2919999999999998</v>
      </c>
      <c r="AV499" s="7">
        <f>cesta!AV499*1.2</f>
        <v>11.2799999999999994</v>
      </c>
      <c r="AW499" s="7">
        <f>cesta!AW499*1.2</f>
        <v>15.1799999999999997</v>
      </c>
      <c r="AX499" s="7">
        <f>cesta!AX499/3.75</f>
        <v>5.89066666666666983</v>
      </c>
      <c r="AY499" s="7">
        <f>cesta!AY499/3.75</f>
        <v>10.0559999999999992</v>
      </c>
      <c r="AZ499" s="7">
        <f>cesta!AZ499/3.75</f>
        <v>9.89066666666666983</v>
      </c>
      <c r="BA499" s="7">
        <f>cesta!BA499/3.75</f>
        <v>16.989333333333299</v>
      </c>
    </row>
    <row r="500" spans="1:53">
      <c r="A500" s="3" t="s">
        <v>84</v>
      </c>
      <c r="B500" s="9" t="n">
        <v>44642</v>
      </c>
      <c r="C500" s="1" t="s">
        <v>60</v>
      </c>
      <c r="D500" s="4" t="n">
        <v>0.28125</v>
      </c>
      <c r="E500" s="1" t="s">
        <v>61</v>
      </c>
      <c r="F500" s="7">
        <f>cesta!F500/4.5</f>
        <v>32.9911111111111026</v>
      </c>
      <c r="G500" s="7">
        <f>cesta!G500/4.5</f>
        <v>40.2755555555555986</v>
      </c>
      <c r="H500" s="7">
        <f>cesta!H500/4.5</f>
        <v>39.8999999999999986</v>
      </c>
      <c r="I500" s="7">
        <f>cesta!I500/4.5</f>
        <v>51.3888888888888999</v>
      </c>
      <c r="J500" s="7">
        <f>cesta!J500/6</f>
        <v>3.68999999999999995</v>
      </c>
      <c r="K500" s="7">
        <f>cesta!K500/6</f>
        <v>5.53500000000000014</v>
      </c>
      <c r="L500" s="7">
        <f>cesta!L500/6</f>
        <v>5.20000000000000018</v>
      </c>
      <c r="M500" s="7">
        <f>cesta!M500/6</f>
        <v>9.58999999999999986</v>
      </c>
      <c r="N500" s="7">
        <f>cesta!N500/4.5</f>
        <v>6.88888888888889017</v>
      </c>
      <c r="O500" s="7">
        <f>cesta!O500/4.5</f>
        <v>8.62444444444444969</v>
      </c>
      <c r="P500" s="7">
        <f>cesta!P500/4.5</f>
        <v>8.4888888888888907</v>
      </c>
      <c r="Q500" s="7">
        <f>cesta!Q500/4.5</f>
        <v>11.5288888888889005</v>
      </c>
      <c r="R500" s="7">
        <f>cesta!R500/3.6</f>
        <v>3.75</v>
      </c>
      <c r="S500" s="7">
        <f>cesta!S500/3.6</f>
        <v>4.91111111111110965</v>
      </c>
      <c r="T500" s="7">
        <f>cesta!T500/3.6</f>
        <v>4.92499999999999982</v>
      </c>
      <c r="U500" s="7">
        <f>cesta!U500/3.6</f>
        <v>6.58888888888889035</v>
      </c>
      <c r="V500" s="7">
        <f>cesta!V500/3</f>
        <v>3.49000000000000021</v>
      </c>
      <c r="W500" s="7">
        <f>cesta!W500/3</f>
        <v>5.5733333333333297</v>
      </c>
      <c r="X500" s="7">
        <f>cesta!X500/3</f>
        <v>5.88999999999999968</v>
      </c>
      <c r="Y500" s="7">
        <f>cesta!Y500/3</f>
        <v>6.99000000000000021</v>
      </c>
      <c r="Z500" s="7">
        <f>cesta!Z500/12</f>
        <v>3.49000000000000021</v>
      </c>
      <c r="AA500" s="7">
        <f>cesta!AA500/12</f>
        <v>6.37000000000000011</v>
      </c>
      <c r="AB500" s="7">
        <f>cesta!AB500/12</f>
        <v>6.32000000000000028</v>
      </c>
      <c r="AC500" s="7">
        <f>cesta!AC500/12</f>
        <v>8.99000000000000021</v>
      </c>
      <c r="AD500" s="7">
        <f>cesta!AD500/6</f>
        <v>9.5</v>
      </c>
      <c r="AE500" s="7">
        <f>cesta!AE500/6</f>
        <v>11.8200000000000003</v>
      </c>
      <c r="AF500" s="7">
        <f>cesta!AF500/6</f>
        <v>12.3949999999999996</v>
      </c>
      <c r="AG500" s="7">
        <f>cesta!AG500/6</f>
        <v>12.9900000000000002</v>
      </c>
      <c r="AH500" s="7">
        <f>cesta!AH500/1.2</f>
        <v>3.69166666666666998</v>
      </c>
      <c r="AI500" s="7">
        <f>cesta!AI500/1.2</f>
        <v>8.38333333333333997</v>
      </c>
      <c r="AJ500" s="7">
        <f>cesta!AJ500/1.2</f>
        <v>8.49166666666667069</v>
      </c>
      <c r="AK500" s="7">
        <f>cesta!AK500/1.2</f>
        <v>11.9916666666666991</v>
      </c>
      <c r="AL500" s="7">
        <f>cesta!AL500/11.25</f>
        <v>2.99022222222221998</v>
      </c>
      <c r="AM500" s="7">
        <f>cesta!AM500/11.25</f>
        <v>4.71733333333332983</v>
      </c>
      <c r="AN500" s="7">
        <f>cesta!AN500/11.25</f>
        <v>4.99022222222222034</v>
      </c>
      <c r="AO500" s="7">
        <f>cesta!AO500/11.25</f>
        <v>6.48977777777778009</v>
      </c>
      <c r="AP500" s="7">
        <f>cesta!AP500/3</f>
        <v>2.49000000000000021</v>
      </c>
      <c r="AQ500" s="7">
        <f>cesta!AQ500/3</f>
        <v>4.15666666666666984</v>
      </c>
      <c r="AR500" s="7">
        <f>cesta!AR500/3</f>
        <v>4.32000000000000028</v>
      </c>
      <c r="AS500" s="7">
        <f>cesta!AS500/3</f>
        <v>4.88999999999999968</v>
      </c>
      <c r="AT500" s="7">
        <f>cesta!AT500*1.2</f>
        <v>8.7840000000000007</v>
      </c>
      <c r="AU500" s="7">
        <f>cesta!AU500*1.2</f>
        <v>11.2799999999999994</v>
      </c>
      <c r="AV500" s="7">
        <f>cesta!AV500*1.2</f>
        <v>11.2799999999999994</v>
      </c>
      <c r="AW500" s="7">
        <f>cesta!AW500*1.2</f>
        <v>15.1799999999999997</v>
      </c>
      <c r="AX500" s="7">
        <f>cesta!AX500/3.75</f>
        <v>5.89066666666666983</v>
      </c>
      <c r="AY500" s="7">
        <f>cesta!AY500/3.75</f>
        <v>10.1813333333332992</v>
      </c>
      <c r="AZ500" s="7">
        <f>cesta!AZ500/3.75</f>
        <v>9.91999999999999993</v>
      </c>
      <c r="BA500" s="7">
        <f>cesta!BA500/3.75</f>
        <v>16.989333333333299</v>
      </c>
    </row>
    <row r="501" spans="1:53">
      <c r="A501" s="3" t="s">
        <v>84</v>
      </c>
      <c r="B501" s="9" t="n">
        <v>44643</v>
      </c>
      <c r="C501" s="1" t="s">
        <v>62</v>
      </c>
      <c r="D501" s="4" t="n">
        <v>0.693055555555555536</v>
      </c>
      <c r="E501" s="1" t="s">
        <v>59</v>
      </c>
      <c r="F501" s="7">
        <f>cesta!F501/4.5</f>
        <v>32.9911111111111026</v>
      </c>
      <c r="G501" s="7">
        <f>cesta!G501/4.5</f>
        <v>40.615555555555602</v>
      </c>
      <c r="H501" s="7">
        <f>cesta!H501/4.5</f>
        <v>39.9444444444444002</v>
      </c>
      <c r="I501" s="7">
        <f>cesta!I501/4.5</f>
        <v>51.3888888888888999</v>
      </c>
      <c r="J501" s="7">
        <f>cesta!J501/6</f>
        <v>3.68999999999999995</v>
      </c>
      <c r="K501" s="7">
        <f>cesta!K501/6</f>
        <v>5.52500000000000036</v>
      </c>
      <c r="L501" s="7">
        <f>cesta!L501/6</f>
        <v>5.25</v>
      </c>
      <c r="M501" s="7">
        <f>cesta!M501/6</f>
        <v>9.58999999999999986</v>
      </c>
      <c r="N501" s="7">
        <f>cesta!N501/4.5</f>
        <v>6.88888888888889017</v>
      </c>
      <c r="O501" s="7">
        <f>cesta!O501/4.5</f>
        <v>8.71555555555556083</v>
      </c>
      <c r="P501" s="7">
        <f>cesta!P501/4.5</f>
        <v>8.4888888888888907</v>
      </c>
      <c r="Q501" s="7">
        <f>cesta!Q501/4.5</f>
        <v>11.5288888888889005</v>
      </c>
      <c r="R501" s="7">
        <f>cesta!R501/3.6</f>
        <v>3.75</v>
      </c>
      <c r="S501" s="7">
        <f>cesta!S501/3.6</f>
        <v>4.92222222222221983</v>
      </c>
      <c r="T501" s="7">
        <f>cesta!T501/3.6</f>
        <v>4.88888888888889017</v>
      </c>
      <c r="U501" s="7">
        <f>cesta!U501/3.6</f>
        <v>6.58888888888889035</v>
      </c>
      <c r="V501" s="7">
        <f>cesta!V501/3</f>
        <v>3.49000000000000021</v>
      </c>
      <c r="W501" s="7">
        <f>cesta!W501/3</f>
        <v>5.48000000000000043</v>
      </c>
      <c r="X501" s="7">
        <f>cesta!X501/3</f>
        <v>5.94000000000000039</v>
      </c>
      <c r="Y501" s="7">
        <f>cesta!Y501/3</f>
        <v>6.99000000000000021</v>
      </c>
      <c r="Z501" s="7">
        <f>cesta!Z501/12</f>
        <v>3.49000000000000021</v>
      </c>
      <c r="AA501" s="7">
        <f>cesta!AA501/12</f>
        <v>6.45583333333332998</v>
      </c>
      <c r="AB501" s="7">
        <f>cesta!AB501/12</f>
        <v>6.82000000000000028</v>
      </c>
      <c r="AC501" s="7">
        <f>cesta!AC501/12</f>
        <v>8.99000000000000021</v>
      </c>
      <c r="AD501" s="7">
        <f>cesta!AD501/6</f>
        <v>9.5</v>
      </c>
      <c r="AE501" s="7">
        <f>cesta!AE501/6</f>
        <v>11.8533333333332997</v>
      </c>
      <c r="AF501" s="7">
        <f>cesta!AF501/6</f>
        <v>11.9900000000000002</v>
      </c>
      <c r="AG501" s="7">
        <f>cesta!AG501/6</f>
        <v>13.9000000000000004</v>
      </c>
      <c r="AH501" s="7">
        <f>cesta!AH501/1.2</f>
        <v>3.69166666666666998</v>
      </c>
      <c r="AI501" s="7">
        <f>cesta!AI501/1.2</f>
        <v>8.39166666666666927</v>
      </c>
      <c r="AJ501" s="7">
        <f>cesta!AJ501/1.2</f>
        <v>8.49166666666667069</v>
      </c>
      <c r="AK501" s="7">
        <f>cesta!AK501/1.2</f>
        <v>11.9916666666666991</v>
      </c>
      <c r="AL501" s="7">
        <f>cesta!AL501/11.25</f>
        <v>2.99022222222221998</v>
      </c>
      <c r="AM501" s="7">
        <f>cesta!AM501/11.25</f>
        <v>4.71733333333332983</v>
      </c>
      <c r="AN501" s="7">
        <f>cesta!AN501/11.25</f>
        <v>4.99022222222222034</v>
      </c>
      <c r="AO501" s="7">
        <f>cesta!AO501/11.25</f>
        <v>6.48977777777778009</v>
      </c>
      <c r="AP501" s="7">
        <f>cesta!AP501/3</f>
        <v>2.49000000000000021</v>
      </c>
      <c r="AQ501" s="7">
        <f>cesta!AQ501/3</f>
        <v>4.15666666666666984</v>
      </c>
      <c r="AR501" s="7">
        <f>cesta!AR501/3</f>
        <v>4.32000000000000028</v>
      </c>
      <c r="AS501" s="7">
        <f>cesta!AS501/3</f>
        <v>4.88999999999999968</v>
      </c>
      <c r="AT501" s="7">
        <f>cesta!AT501*1.2</f>
        <v>8.7840000000000007</v>
      </c>
      <c r="AU501" s="7">
        <f>cesta!AU501*1.2</f>
        <v>11.3879999999999999</v>
      </c>
      <c r="AV501" s="7">
        <f>cesta!AV501*1.2</f>
        <v>11.484</v>
      </c>
      <c r="AW501" s="7">
        <f>cesta!AW501*1.2</f>
        <v>15.1799999999999997</v>
      </c>
      <c r="AX501" s="7">
        <f>cesta!AX501/3.75</f>
        <v>5.89066666666666983</v>
      </c>
      <c r="AY501" s="7">
        <f>cesta!AY501/3.75</f>
        <v>10.0826666666667002</v>
      </c>
      <c r="AZ501" s="7">
        <f>cesta!AZ501/3.75</f>
        <v>9.69066666666667054</v>
      </c>
      <c r="BA501" s="7">
        <f>cesta!BA501/3.75</f>
        <v>16.989333333333299</v>
      </c>
    </row>
    <row r="502" spans="1:53">
      <c r="A502" s="3" t="s">
        <v>84</v>
      </c>
      <c r="B502" s="9" t="n">
        <v>44644</v>
      </c>
      <c r="C502" s="1" t="s">
        <v>64</v>
      </c>
      <c r="D502" s="4" t="n">
        <v>0.48125</v>
      </c>
      <c r="E502" s="1" t="s">
        <v>61</v>
      </c>
      <c r="F502" s="7">
        <f>cesta!F502/4.5</f>
        <v>32.9911111111111026</v>
      </c>
      <c r="G502" s="7">
        <f>cesta!G502/4.5</f>
        <v>40.6666666666666998</v>
      </c>
      <c r="H502" s="7">
        <f>cesta!H502/4.5</f>
        <v>39.9444444444444002</v>
      </c>
      <c r="I502" s="7">
        <f>cesta!I502/4.5</f>
        <v>51.3888888888888999</v>
      </c>
      <c r="J502" s="7">
        <f>cesta!J502/6</f>
        <v>3.68999999999999995</v>
      </c>
      <c r="K502" s="7">
        <f>cesta!K502/6</f>
        <v>5.54833333333333023</v>
      </c>
      <c r="L502" s="7">
        <f>cesta!L502/6</f>
        <v>5.26999999999999957</v>
      </c>
      <c r="M502" s="7">
        <f>cesta!M502/6</f>
        <v>9.58999999999999986</v>
      </c>
      <c r="N502" s="7">
        <f>cesta!N502/4.5</f>
        <v>6.88888888888889017</v>
      </c>
      <c r="O502" s="7">
        <f>cesta!O502/4.5</f>
        <v>8.63333333333332931</v>
      </c>
      <c r="P502" s="7">
        <f>cesta!P502/4.5</f>
        <v>8.4888888888888907</v>
      </c>
      <c r="Q502" s="7">
        <f>cesta!Q502/4.5</f>
        <v>11.5288888888889005</v>
      </c>
      <c r="R502" s="7">
        <f>cesta!R502/3.6</f>
        <v>3.75</v>
      </c>
      <c r="S502" s="7">
        <f>cesta!S502/3.6</f>
        <v>4.95000000000000018</v>
      </c>
      <c r="T502" s="7">
        <f>cesta!T502/3.6</f>
        <v>4.92499999999999982</v>
      </c>
      <c r="U502" s="7">
        <f>cesta!U502/3.6</f>
        <v>6.58888888888889035</v>
      </c>
      <c r="V502" s="7">
        <f>cesta!V502/3</f>
        <v>3.49000000000000021</v>
      </c>
      <c r="W502" s="7">
        <f>cesta!W502/3</f>
        <v>5.50999999999999979</v>
      </c>
      <c r="X502" s="7">
        <f>cesta!X502/3</f>
        <v>5.88999999999999968</v>
      </c>
      <c r="Y502" s="7">
        <f>cesta!Y502/3</f>
        <v>6.88999999999999968</v>
      </c>
      <c r="Z502" s="7">
        <f>cesta!Z502/12</f>
        <v>3.49000000000000021</v>
      </c>
      <c r="AA502" s="7">
        <f>cesta!AA502/12</f>
        <v>6.7583333333333302</v>
      </c>
      <c r="AB502" s="7">
        <f>cesta!AB502/12</f>
        <v>6.82000000000000028</v>
      </c>
      <c r="AC502" s="7">
        <f>cesta!AC502/12</f>
        <v>8.99000000000000021</v>
      </c>
      <c r="AD502" s="7">
        <f>cesta!AD502/6</f>
        <v>11.9900000000000002</v>
      </c>
      <c r="AE502" s="7">
        <f>cesta!AE502/6</f>
        <v>12.9716666666666995</v>
      </c>
      <c r="AF502" s="7">
        <f>cesta!AF502/6</f>
        <v>12.9900000000000002</v>
      </c>
      <c r="AG502" s="7">
        <f>cesta!AG502/6</f>
        <v>13.9900000000000002</v>
      </c>
      <c r="AH502" s="7">
        <f>cesta!AH502/1.2</f>
        <v>3.69166666666666998</v>
      </c>
      <c r="AI502" s="7">
        <f>cesta!AI502/1.2</f>
        <v>8.39166666666666927</v>
      </c>
      <c r="AJ502" s="7">
        <f>cesta!AJ502/1.2</f>
        <v>8.49166666666667069</v>
      </c>
      <c r="AK502" s="7">
        <f>cesta!AK502/1.2</f>
        <v>11.9916666666666991</v>
      </c>
      <c r="AL502" s="7">
        <f>cesta!AL502/11.25</f>
        <v>2.99022222222221998</v>
      </c>
      <c r="AM502" s="7">
        <f>cesta!AM502/11.25</f>
        <v>4.67199999999999971</v>
      </c>
      <c r="AN502" s="7">
        <f>cesta!AN502/11.25</f>
        <v>4.99022222222222034</v>
      </c>
      <c r="AO502" s="7">
        <f>cesta!AO502/11.25</f>
        <v>6.48977777777778009</v>
      </c>
      <c r="AP502" s="7">
        <f>cesta!AP502/3</f>
        <v>2.49000000000000021</v>
      </c>
      <c r="AQ502" s="7">
        <f>cesta!AQ502/3</f>
        <v>4.13666666666667027</v>
      </c>
      <c r="AR502" s="7">
        <f>cesta!AR502/3</f>
        <v>4.29000000000000004</v>
      </c>
      <c r="AS502" s="7">
        <f>cesta!AS502/3</f>
        <v>4.88999999999999968</v>
      </c>
      <c r="AT502" s="7">
        <f>cesta!AT502*1.2</f>
        <v>8.7840000000000007</v>
      </c>
      <c r="AU502" s="7">
        <f>cesta!AU502*1.2</f>
        <v>11.0760000000000005</v>
      </c>
      <c r="AV502" s="7">
        <f>cesta!AV502*1.2</f>
        <v>11.2799999999999994</v>
      </c>
      <c r="AW502" s="7">
        <f>cesta!AW502*1.2</f>
        <v>15.1799999999999997</v>
      </c>
      <c r="AX502" s="7">
        <f>cesta!AX502/3.75</f>
        <v>5.89066666666666983</v>
      </c>
      <c r="AY502" s="7">
        <f>cesta!AY502/3.75</f>
        <v>10.0879999999999992</v>
      </c>
      <c r="AZ502" s="7">
        <f>cesta!AZ502/3.75</f>
        <v>9.89066666666666983</v>
      </c>
      <c r="BA502" s="7">
        <f>cesta!BA502/3.75</f>
        <v>16.989333333333299</v>
      </c>
    </row>
    <row r="503" spans="1:53">
      <c r="A503" s="3" t="s">
        <v>84</v>
      </c>
      <c r="B503" s="9" t="n">
        <v>44645</v>
      </c>
      <c r="C503" s="1" t="s">
        <v>65</v>
      </c>
      <c r="D503" s="4" t="n">
        <v>0.384722222222222054</v>
      </c>
      <c r="E503" s="1" t="s">
        <v>61</v>
      </c>
      <c r="F503" s="7">
        <f>cesta!F503/4.5</f>
        <v>32.9911111111111026</v>
      </c>
      <c r="G503" s="7">
        <f>cesta!G503/4.5</f>
        <v>40.3377777777778022</v>
      </c>
      <c r="H503" s="7">
        <f>cesta!H503/4.5</f>
        <v>39.8999999999999986</v>
      </c>
      <c r="I503" s="7">
        <f>cesta!I503/4.5</f>
        <v>51.3888888888888999</v>
      </c>
      <c r="J503" s="7">
        <f>cesta!J503/6</f>
        <v>3.68999999999999995</v>
      </c>
      <c r="K503" s="7">
        <f>cesta!K503/6</f>
        <v>5.5733333333333297</v>
      </c>
      <c r="L503" s="7">
        <f>cesta!L503/6</f>
        <v>5.29000000000000004</v>
      </c>
      <c r="M503" s="7">
        <f>cesta!M503/6</f>
        <v>9.58999999999999986</v>
      </c>
      <c r="N503" s="7">
        <f>cesta!N503/4.5</f>
        <v>6.59111111111111025</v>
      </c>
      <c r="O503" s="7">
        <f>cesta!O503/4.5</f>
        <v>8.76888888888889007</v>
      </c>
      <c r="P503" s="7">
        <f>cesta!P503/4.5</f>
        <v>8.72000000000000064</v>
      </c>
      <c r="Q503" s="7">
        <f>cesta!Q503/4.5</f>
        <v>11.9888888888888996</v>
      </c>
      <c r="R503" s="7">
        <f>cesta!R503/3.6</f>
        <v>3.75</v>
      </c>
      <c r="S503" s="7">
        <f>cesta!S503/3.6</f>
        <v>4.95277777777778017</v>
      </c>
      <c r="T503" s="7">
        <f>cesta!T503/3.6</f>
        <v>4.96944444444443967</v>
      </c>
      <c r="U503" s="7">
        <f>cesta!U503/3.6</f>
        <v>6.58888888888889035</v>
      </c>
      <c r="V503" s="7">
        <f>cesta!V503/3</f>
        <v>3.49000000000000021</v>
      </c>
      <c r="W503" s="7">
        <f>cesta!W503/3</f>
        <v>5.47666666666667012</v>
      </c>
      <c r="X503" s="7">
        <f>cesta!X503/3</f>
        <v>5.88999999999999968</v>
      </c>
      <c r="Y503" s="7">
        <f>cesta!Y503/3</f>
        <v>6.88999999999999968</v>
      </c>
      <c r="Z503" s="7">
        <f>cesta!Z503/12</f>
        <v>3.49000000000000021</v>
      </c>
      <c r="AA503" s="7">
        <f>cesta!AA503/12</f>
        <v>6.50999999999999979</v>
      </c>
      <c r="AB503" s="7">
        <f>cesta!AB503/12</f>
        <v>6.65000000000000036</v>
      </c>
      <c r="AC503" s="7">
        <f>cesta!AC503/12</f>
        <v>8.99000000000000021</v>
      </c>
      <c r="AD503" s="7">
        <f>cesta!AD503/6</f>
        <v>11.9900000000000002</v>
      </c>
      <c r="AE503" s="7">
        <f>cesta!AE503/6</f>
        <v>12.9716666666666995</v>
      </c>
      <c r="AF503" s="7">
        <f>cesta!AF503/6</f>
        <v>12.9900000000000002</v>
      </c>
      <c r="AG503" s="7">
        <f>cesta!AG503/6</f>
        <v>13.9900000000000002</v>
      </c>
      <c r="AH503" s="7">
        <f>cesta!AH503/1.2</f>
        <v>3.69166666666666998</v>
      </c>
      <c r="AI503" s="7">
        <f>cesta!AI503/1.2</f>
        <v>8.40000000000000036</v>
      </c>
      <c r="AJ503" s="7">
        <f>cesta!AJ503/1.2</f>
        <v>8.49166666666667069</v>
      </c>
      <c r="AK503" s="7">
        <f>cesta!AK503/1.2</f>
        <v>11.9916666666666991</v>
      </c>
      <c r="AL503" s="7">
        <f>cesta!AL503/11.25</f>
        <v>2.99022222222221998</v>
      </c>
      <c r="AM503" s="7">
        <f>cesta!AM503/11.25</f>
        <v>4.63999999999999968</v>
      </c>
      <c r="AN503" s="7">
        <f>cesta!AN503/11.25</f>
        <v>4.63999999999999968</v>
      </c>
      <c r="AO503" s="7">
        <f>cesta!AO503/11.25</f>
        <v>6.48977777777778009</v>
      </c>
      <c r="AP503" s="7">
        <f>cesta!AP503/3</f>
        <v>2.49000000000000021</v>
      </c>
      <c r="AQ503" s="7">
        <f>cesta!AQ503/3</f>
        <v>4.1933333333333298</v>
      </c>
      <c r="AR503" s="7">
        <f>cesta!AR503/3</f>
        <v>4.34999999999999964</v>
      </c>
      <c r="AS503" s="7">
        <f>cesta!AS503/3</f>
        <v>4.88999999999999968</v>
      </c>
      <c r="AT503" s="7">
        <f>cesta!AT503*1.2</f>
        <v>8.7840000000000007</v>
      </c>
      <c r="AU503" s="7">
        <f>cesta!AU503*1.2</f>
        <v>11.3399999999999999</v>
      </c>
      <c r="AV503" s="7">
        <f>cesta!AV503*1.2</f>
        <v>11.484</v>
      </c>
      <c r="AW503" s="7">
        <f>cesta!AW503*1.2</f>
        <v>15.1799999999999997</v>
      </c>
      <c r="AX503" s="7">
        <f>cesta!AX503/3.75</f>
        <v>5.89066666666666983</v>
      </c>
      <c r="AY503" s="7">
        <f>cesta!AY503/3.75</f>
        <v>9.88266666666667071</v>
      </c>
      <c r="AZ503" s="7">
        <f>cesta!AZ503/3.75</f>
        <v>9.49066666666666947</v>
      </c>
      <c r="BA503" s="7">
        <f>cesta!BA503/3.75</f>
        <v>16.989333333333299</v>
      </c>
    </row>
    <row r="504" spans="1:53">
      <c r="A504" s="3" t="s">
        <v>84</v>
      </c>
      <c r="B504" s="9" t="n">
        <v>44646</v>
      </c>
      <c r="C504" s="1" t="s">
        <v>66</v>
      </c>
      <c r="D504" s="4" t="n">
        <v>0.438194444444444464</v>
      </c>
      <c r="E504" s="1" t="s">
        <v>61</v>
      </c>
      <c r="F504" s="7">
        <f>cesta!F504/4.5</f>
        <v>32.9911111111111026</v>
      </c>
      <c r="G504" s="7">
        <f>cesta!G504/4.5</f>
        <v>40.0733333333333022</v>
      </c>
      <c r="H504" s="7">
        <f>cesta!H504/4.5</f>
        <v>39.4444444444444002</v>
      </c>
      <c r="I504" s="7">
        <f>cesta!I504/4.5</f>
        <v>51.3888888888888999</v>
      </c>
      <c r="J504" s="7">
        <f>cesta!J504/6</f>
        <v>3.68999999999999995</v>
      </c>
      <c r="K504" s="7">
        <f>cesta!K504/6</f>
        <v>5.6166666666666698</v>
      </c>
      <c r="L504" s="7">
        <f>cesta!L504/6</f>
        <v>5.29000000000000004</v>
      </c>
      <c r="M504" s="7">
        <f>cesta!M504/6</f>
        <v>9.58999999999999986</v>
      </c>
      <c r="N504" s="7">
        <f>cesta!N504/4.5</f>
        <v>6.59111111111111025</v>
      </c>
      <c r="O504" s="7">
        <f>cesta!O504/4.5</f>
        <v>8.81111111111111001</v>
      </c>
      <c r="P504" s="7">
        <f>cesta!P504/4.5</f>
        <v>8.72000000000000064</v>
      </c>
      <c r="Q504" s="7">
        <f>cesta!Q504/4.5</f>
        <v>11.9888888888888996</v>
      </c>
      <c r="R504" s="7">
        <f>cesta!R504/3.6</f>
        <v>3.75</v>
      </c>
      <c r="S504" s="7">
        <f>cesta!S504/3.6</f>
        <v>5.01666666666667016</v>
      </c>
      <c r="T504" s="7">
        <f>cesta!T504/3.6</f>
        <v>4.98888888888888982</v>
      </c>
      <c r="U504" s="7">
        <f>cesta!U504/3.6</f>
        <v>6.58888888888889035</v>
      </c>
      <c r="V504" s="7">
        <f>cesta!V504/3</f>
        <v>3.49000000000000021</v>
      </c>
      <c r="W504" s="7">
        <f>cesta!W504/3</f>
        <v>5.34999999999999964</v>
      </c>
      <c r="X504" s="7">
        <f>cesta!X504/3</f>
        <v>5.49000000000000021</v>
      </c>
      <c r="Y504" s="7">
        <f>cesta!Y504/3</f>
        <v>6.88999999999999968</v>
      </c>
      <c r="Z504" s="7">
        <f>cesta!Z504/12</f>
        <v>3.49000000000000021</v>
      </c>
      <c r="AA504" s="7">
        <f>cesta!AA504/12</f>
        <v>6.29250000000000043</v>
      </c>
      <c r="AB504" s="7">
        <f>cesta!AB504/12</f>
        <v>6.54999999999999982</v>
      </c>
      <c r="AC504" s="7">
        <f>cesta!AC504/12</f>
        <v>8.99000000000000021</v>
      </c>
      <c r="AD504" s="7">
        <f>cesta!AD504/6</f>
        <v>10.8900000000000006</v>
      </c>
      <c r="AE504" s="7">
        <f>cesta!AE504/6</f>
        <v>12.3699999999999992</v>
      </c>
      <c r="AF504" s="7">
        <f>cesta!AF504/6</f>
        <v>11.9900000000000002</v>
      </c>
      <c r="AG504" s="7">
        <f>cesta!AG504/6</f>
        <v>13.9900000000000002</v>
      </c>
      <c r="AH504" s="7">
        <f>cesta!AH504/1.2</f>
        <v>3.69166666666666998</v>
      </c>
      <c r="AI504" s="7">
        <f>cesta!AI504/1.2</f>
        <v>8.28333333333332966</v>
      </c>
      <c r="AJ504" s="7">
        <f>cesta!AJ504/1.2</f>
        <v>8.49166666666667069</v>
      </c>
      <c r="AK504" s="7">
        <f>cesta!AK504/1.2</f>
        <v>11.9916666666666991</v>
      </c>
      <c r="AL504" s="7">
        <f>cesta!AL504/11.25</f>
        <v>2.99022222222221998</v>
      </c>
      <c r="AM504" s="7">
        <f>cesta!AM504/11.25</f>
        <v>4.67022222222222005</v>
      </c>
      <c r="AN504" s="7">
        <f>cesta!AN504/11.25</f>
        <v>4.63999999999999968</v>
      </c>
      <c r="AO504" s="7">
        <f>cesta!AO504/11.25</f>
        <v>6.48977777777778009</v>
      </c>
      <c r="AP504" s="7">
        <f>cesta!AP504/3</f>
        <v>2.49000000000000021</v>
      </c>
      <c r="AQ504" s="7">
        <f>cesta!AQ504/3</f>
        <v>4.19000000000000039</v>
      </c>
      <c r="AR504" s="7">
        <f>cesta!AR504/3</f>
        <v>4.44000000000000039</v>
      </c>
      <c r="AS504" s="7">
        <f>cesta!AS504/3</f>
        <v>4.88999999999999968</v>
      </c>
      <c r="AT504" s="7">
        <f>cesta!AT504*1.2</f>
        <v>8.7840000000000007</v>
      </c>
      <c r="AU504" s="7">
        <f>cesta!AU504*1.2</f>
        <v>11.3160000000000007</v>
      </c>
      <c r="AV504" s="7">
        <f>cesta!AV504*1.2</f>
        <v>11.484</v>
      </c>
      <c r="AW504" s="7">
        <f>cesta!AW504*1.2</f>
        <v>15.1799999999999997</v>
      </c>
      <c r="AX504" s="7">
        <f>cesta!AX504/3.75</f>
        <v>5.89066666666666983</v>
      </c>
      <c r="AY504" s="7">
        <f>cesta!AY504/3.75</f>
        <v>9.88266666666667071</v>
      </c>
      <c r="AZ504" s="7">
        <f>cesta!AZ504/3.75</f>
        <v>9.49066666666666947</v>
      </c>
      <c r="BA504" s="7">
        <f>cesta!BA504/3.75</f>
        <v>16.989333333333299</v>
      </c>
    </row>
    <row r="505" spans="1:53">
      <c r="A505" s="3" t="s">
        <v>84</v>
      </c>
      <c r="B505" s="9" t="n">
        <v>44647</v>
      </c>
      <c r="C505" s="1" t="s">
        <v>67</v>
      </c>
      <c r="D505" s="4" t="n">
        <v>0.43125</v>
      </c>
      <c r="E505" s="1" t="s">
        <v>61</v>
      </c>
      <c r="F505" s="7">
        <f>cesta!F505/4.5</f>
        <v>32.9911111111111026</v>
      </c>
      <c r="G505" s="7">
        <f>cesta!G505/4.5</f>
        <v>40.3288888888888977</v>
      </c>
      <c r="H505" s="7">
        <f>cesta!H505/4.5</f>
        <v>39.8999999999999986</v>
      </c>
      <c r="I505" s="7">
        <f>cesta!I505/4.5</f>
        <v>51.3888888888888999</v>
      </c>
      <c r="J505" s="7">
        <f>cesta!J505/6</f>
        <v>3.68999999999999995</v>
      </c>
      <c r="K505" s="7">
        <f>cesta!K505/6</f>
        <v>5.57166666666666988</v>
      </c>
      <c r="L505" s="7">
        <f>cesta!L505/6</f>
        <v>5.26999999999999957</v>
      </c>
      <c r="M505" s="7">
        <f>cesta!M505/6</f>
        <v>9.58999999999999986</v>
      </c>
      <c r="N505" s="7">
        <f>cesta!N505/4.5</f>
        <v>6.59111111111111025</v>
      </c>
      <c r="O505" s="7">
        <f>cesta!O505/4.5</f>
        <v>8.76888888888889007</v>
      </c>
      <c r="P505" s="7">
        <f>cesta!P505/4.5</f>
        <v>8.72000000000000064</v>
      </c>
      <c r="Q505" s="7">
        <f>cesta!Q505/4.5</f>
        <v>11.9888888888888996</v>
      </c>
      <c r="R505" s="7">
        <f>cesta!R505/3.6</f>
        <v>3.75</v>
      </c>
      <c r="S505" s="7">
        <f>cesta!S505/3.6</f>
        <v>4.97777777777777963</v>
      </c>
      <c r="T505" s="7">
        <f>cesta!T505/3.6</f>
        <v>4.98888888888888982</v>
      </c>
      <c r="U505" s="7">
        <f>cesta!U505/3.6</f>
        <v>6.58888888888889035</v>
      </c>
      <c r="V505" s="7">
        <f>cesta!V505/3</f>
        <v>3.49000000000000021</v>
      </c>
      <c r="W505" s="7">
        <f>cesta!W505/3</f>
        <v>5.52666666666666995</v>
      </c>
      <c r="X505" s="7">
        <f>cesta!X505/3</f>
        <v>5.88999999999999968</v>
      </c>
      <c r="Y505" s="7">
        <f>cesta!Y505/3</f>
        <v>6.99000000000000021</v>
      </c>
      <c r="Z505" s="7">
        <f>cesta!Z505/12</f>
        <v>3.49000000000000021</v>
      </c>
      <c r="AA505" s="7">
        <f>cesta!AA505/12</f>
        <v>6.6333333333333302</v>
      </c>
      <c r="AB505" s="7">
        <f>cesta!AB505/12</f>
        <v>6.82000000000000028</v>
      </c>
      <c r="AC505" s="7">
        <f>cesta!AC505/12</f>
        <v>8.99000000000000021</v>
      </c>
      <c r="AD505" s="7">
        <f>cesta!AD505/6</f>
        <v>10.8900000000000006</v>
      </c>
      <c r="AE505" s="7">
        <f>cesta!AE505/6</f>
        <v>12.625</v>
      </c>
      <c r="AF505" s="7">
        <f>cesta!AF505/6</f>
        <v>12.4900000000000002</v>
      </c>
      <c r="AG505" s="7">
        <f>cesta!AG505/6</f>
        <v>13.9900000000000002</v>
      </c>
      <c r="AH505" s="7">
        <f>cesta!AH505/1.2</f>
        <v>3.69166666666666998</v>
      </c>
      <c r="AI505" s="7">
        <f>cesta!AI505/1.2</f>
        <v>8.34999999999999964</v>
      </c>
      <c r="AJ505" s="7">
        <f>cesta!AJ505/1.2</f>
        <v>8.49166666666667069</v>
      </c>
      <c r="AK505" s="7">
        <f>cesta!AK505/1.2</f>
        <v>11.9916666666666991</v>
      </c>
      <c r="AL505" s="7">
        <f>cesta!AL505/11.25</f>
        <v>2.99022222222221998</v>
      </c>
      <c r="AM505" s="7">
        <f>cesta!AM505/11.25</f>
        <v>4.67199999999999971</v>
      </c>
      <c r="AN505" s="7">
        <f>cesta!AN505/11.25</f>
        <v>4.99022222222222034</v>
      </c>
      <c r="AO505" s="7">
        <f>cesta!AO505/11.25</f>
        <v>6.48977777777778009</v>
      </c>
      <c r="AP505" s="7">
        <f>cesta!AP505/3</f>
        <v>2.49000000000000021</v>
      </c>
      <c r="AQ505" s="7">
        <f>cesta!AQ505/3</f>
        <v>4.19000000000000039</v>
      </c>
      <c r="AR505" s="7">
        <f>cesta!AR505/3</f>
        <v>4.37000000000000011</v>
      </c>
      <c r="AS505" s="7">
        <f>cesta!AS505/3</f>
        <v>4.88999999999999968</v>
      </c>
      <c r="AT505" s="7">
        <f>cesta!AT505*1.2</f>
        <v>8.7840000000000007</v>
      </c>
      <c r="AU505" s="7">
        <f>cesta!AU505*1.2</f>
        <v>11.3640000000000008</v>
      </c>
      <c r="AV505" s="7">
        <f>cesta!AV505*1.2</f>
        <v>11.3879999999999999</v>
      </c>
      <c r="AW505" s="7">
        <f>cesta!AW505*1.2</f>
        <v>15.1799999999999997</v>
      </c>
      <c r="AX505" s="7">
        <f>cesta!AX505/3.75</f>
        <v>5.89066666666666983</v>
      </c>
      <c r="AY505" s="7">
        <f>cesta!AY505/3.75</f>
        <v>9.95466666666666988</v>
      </c>
      <c r="AZ505" s="7">
        <f>cesta!AZ505/3.75</f>
        <v>9.49066666666666947</v>
      </c>
      <c r="BA505" s="7">
        <f>cesta!BA505/3.75</f>
        <v>16.989333333333299</v>
      </c>
    </row>
    <row r="506" spans="1:53">
      <c r="A506" s="3" t="s">
        <v>84</v>
      </c>
      <c r="B506" s="9" t="n">
        <v>44648</v>
      </c>
      <c r="C506" s="1" t="s">
        <v>58</v>
      </c>
      <c r="D506" s="4" t="n">
        <v>0.668055555555555625</v>
      </c>
      <c r="E506" s="1" t="s">
        <v>59</v>
      </c>
      <c r="F506" s="7">
        <f>cesta!F506/4.5</f>
        <v>35.9799999999999969</v>
      </c>
      <c r="G506" s="7">
        <f>cesta!G506/4.5</f>
        <v>40.5733333333333022</v>
      </c>
      <c r="H506" s="7">
        <f>cesta!H506/4.5</f>
        <v>39.8999999999999986</v>
      </c>
      <c r="I506" s="7">
        <f>cesta!I506/4.5</f>
        <v>51.3888888888888999</v>
      </c>
      <c r="J506" s="7">
        <f>cesta!J506/6</f>
        <v>3.68999999999999995</v>
      </c>
      <c r="K506" s="7">
        <f>cesta!K506/6</f>
        <v>5.59999999999999964</v>
      </c>
      <c r="L506" s="7">
        <f>cesta!L506/6</f>
        <v>5.29000000000000004</v>
      </c>
      <c r="M506" s="7">
        <f>cesta!M506/6</f>
        <v>9.58999999999999986</v>
      </c>
      <c r="N506" s="7">
        <f>cesta!N506/4.5</f>
        <v>6.88888888888889017</v>
      </c>
      <c r="O506" s="7">
        <f>cesta!O506/4.5</f>
        <v>8.83111111111110958</v>
      </c>
      <c r="P506" s="7">
        <f>cesta!P506/4.5</f>
        <v>8.68888888888888999</v>
      </c>
      <c r="Q506" s="7">
        <f>cesta!Q506/4.5</f>
        <v>11.9888888888888996</v>
      </c>
      <c r="R506" s="7">
        <f>cesta!R506/3.6</f>
        <v>3.75</v>
      </c>
      <c r="S506" s="7">
        <f>cesta!S506/3.6</f>
        <v>5.01111111111111018</v>
      </c>
      <c r="T506" s="7">
        <f>cesta!T506/3.6</f>
        <v>4.98888888888888982</v>
      </c>
      <c r="U506" s="7">
        <f>cesta!U506/3.6</f>
        <v>6.58888888888889035</v>
      </c>
      <c r="V506" s="7">
        <f>cesta!V506/3</f>
        <v>3.49000000000000021</v>
      </c>
      <c r="W506" s="7">
        <f>cesta!W506/3</f>
        <v>5.53000000000000025</v>
      </c>
      <c r="X506" s="7">
        <f>cesta!X506/3</f>
        <v>5.88999999999999968</v>
      </c>
      <c r="Y506" s="7">
        <f>cesta!Y506/3</f>
        <v>6.99000000000000021</v>
      </c>
      <c r="Z506" s="7">
        <f>cesta!Z506/12</f>
        <v>3.49000000000000021</v>
      </c>
      <c r="AA506" s="7">
        <f>cesta!AA506/12</f>
        <v>6.69249999999999989</v>
      </c>
      <c r="AB506" s="7">
        <f>cesta!AB506/12</f>
        <v>6.99000000000000021</v>
      </c>
      <c r="AC506" s="7">
        <f>cesta!AC506/12</f>
        <v>8.99000000000000021</v>
      </c>
      <c r="AD506" s="7">
        <f>cesta!AD506/6</f>
        <v>11.9900000000000002</v>
      </c>
      <c r="AE506" s="7">
        <f>cesta!AE506/6</f>
        <v>12.9716666666666995</v>
      </c>
      <c r="AF506" s="7">
        <f>cesta!AF506/6</f>
        <v>12.9900000000000002</v>
      </c>
      <c r="AG506" s="7">
        <f>cesta!AG506/6</f>
        <v>13.9900000000000002</v>
      </c>
      <c r="AH506" s="7">
        <f>cesta!AH506/1.2</f>
        <v>3.69166666666666998</v>
      </c>
      <c r="AI506" s="7">
        <f>cesta!AI506/1.2</f>
        <v>8.34999999999999964</v>
      </c>
      <c r="AJ506" s="7">
        <f>cesta!AJ506/1.2</f>
        <v>8.49166666666667069</v>
      </c>
      <c r="AK506" s="7">
        <f>cesta!AK506/1.2</f>
        <v>11.9916666666666991</v>
      </c>
      <c r="AL506" s="7">
        <f>cesta!AL506/11.25</f>
        <v>2.99022222222221998</v>
      </c>
      <c r="AM506" s="7">
        <f>cesta!AM506/11.25</f>
        <v>4.54044444444445006</v>
      </c>
      <c r="AN506" s="7">
        <f>cesta!AN506/11.25</f>
        <v>4.63999999999999968</v>
      </c>
      <c r="AO506" s="7">
        <f>cesta!AO506/11.25</f>
        <v>5.48977777777778009</v>
      </c>
      <c r="AP506" s="7">
        <f>cesta!AP506/3</f>
        <v>2.49000000000000021</v>
      </c>
      <c r="AQ506" s="7">
        <f>cesta!AQ506/3</f>
        <v>4.1933333333333298</v>
      </c>
      <c r="AR506" s="7">
        <f>cesta!AR506/3</f>
        <v>4.34999999999999964</v>
      </c>
      <c r="AS506" s="7">
        <f>cesta!AS506/3</f>
        <v>4.88999999999999968</v>
      </c>
      <c r="AT506" s="7">
        <f>cesta!AT506*1.2</f>
        <v>8.7840000000000007</v>
      </c>
      <c r="AU506" s="7">
        <f>cesta!AU506*1.2</f>
        <v>11.3520000000000003</v>
      </c>
      <c r="AV506" s="7">
        <f>cesta!AV506*1.2</f>
        <v>11.2799999999999994</v>
      </c>
      <c r="AW506" s="7">
        <f>cesta!AW506*1.2</f>
        <v>15.1799999999999997</v>
      </c>
      <c r="AX506" s="7">
        <f>cesta!AX506/3.75</f>
        <v>5.89066666666666983</v>
      </c>
      <c r="AY506" s="7">
        <f>cesta!AY506/3.75</f>
        <v>10.0586666666666993</v>
      </c>
      <c r="AZ506" s="7">
        <f>cesta!AZ506/3.75</f>
        <v>9.64000000000000057</v>
      </c>
      <c r="BA506" s="7">
        <f>cesta!BA506/3.75</f>
        <v>16.989333333333299</v>
      </c>
    </row>
    <row r="507" spans="1:53">
      <c r="A507" s="3" t="s">
        <v>84</v>
      </c>
      <c r="B507" s="9" t="n">
        <v>44649</v>
      </c>
      <c r="C507" s="1" t="s">
        <v>60</v>
      </c>
      <c r="D507" s="4" t="n">
        <v>0.483333333333333215</v>
      </c>
      <c r="E507" s="1" t="s">
        <v>61</v>
      </c>
      <c r="F507" s="7">
        <f>cesta!F507/4.5</f>
        <v>32.9911111111111026</v>
      </c>
      <c r="G507" s="7">
        <f>cesta!G507/4.5</f>
        <v>39.6799999999999997</v>
      </c>
      <c r="H507" s="7">
        <f>cesta!H507/4.5</f>
        <v>39.4399999999999977</v>
      </c>
      <c r="I507" s="7">
        <f>cesta!I507/4.5</f>
        <v>51.3888888888888999</v>
      </c>
      <c r="J507" s="7">
        <f>cesta!J507/6</f>
        <v>3.68999999999999995</v>
      </c>
      <c r="K507" s="7">
        <f>cesta!K507/6</f>
        <v>5.60166666666667012</v>
      </c>
      <c r="L507" s="7">
        <f>cesta!L507/6</f>
        <v>5.25</v>
      </c>
      <c r="M507" s="7">
        <f>cesta!M507/6</f>
        <v>9.58999999999999986</v>
      </c>
      <c r="N507" s="7">
        <f>cesta!N507/4.5</f>
        <v>6.88888888888889017</v>
      </c>
      <c r="O507" s="7">
        <f>cesta!O507/4.5</f>
        <v>8.86888888888888971</v>
      </c>
      <c r="P507" s="7">
        <f>cesta!P507/4.5</f>
        <v>8.75111111111110951</v>
      </c>
      <c r="Q507" s="7">
        <f>cesta!Q507/4.5</f>
        <v>11.9888888888888996</v>
      </c>
      <c r="R507" s="7">
        <f>cesta!R507/3.6</f>
        <v>3.75</v>
      </c>
      <c r="S507" s="7">
        <f>cesta!S507/3.6</f>
        <v>5.03055555555556033</v>
      </c>
      <c r="T507" s="7">
        <f>cesta!T507/3.6</f>
        <v>4.98888888888888982</v>
      </c>
      <c r="U507" s="7">
        <f>cesta!U507/3.6</f>
        <v>6.58888888888889035</v>
      </c>
      <c r="V507" s="7">
        <f>cesta!V507/3</f>
        <v>3.49000000000000021</v>
      </c>
      <c r="W507" s="7">
        <f>cesta!W507/3</f>
        <v>5.70000000000000018</v>
      </c>
      <c r="X507" s="7">
        <f>cesta!X507/3</f>
        <v>5.99000000000000021</v>
      </c>
      <c r="Y507" s="7">
        <f>cesta!Y507/3</f>
        <v>6.99000000000000021</v>
      </c>
      <c r="Z507" s="7">
        <f>cesta!Z507/12</f>
        <v>3.49000000000000021</v>
      </c>
      <c r="AA507" s="7">
        <f>cesta!AA507/12</f>
        <v>6.70666666666666966</v>
      </c>
      <c r="AB507" s="7">
        <f>cesta!AB507/12</f>
        <v>6.99500000000000011</v>
      </c>
      <c r="AC507" s="7">
        <f>cesta!AC507/12</f>
        <v>8.99000000000000021</v>
      </c>
      <c r="AD507" s="7">
        <f>cesta!AD507/6</f>
        <v>10.8900000000000006</v>
      </c>
      <c r="AE507" s="7">
        <f>cesta!AE507/6</f>
        <v>12.5516666666666996</v>
      </c>
      <c r="AF507" s="7">
        <f>cesta!AF507/6</f>
        <v>11.9900000000000002</v>
      </c>
      <c r="AG507" s="7">
        <f>cesta!AG507/6</f>
        <v>13.9900000000000002</v>
      </c>
      <c r="AH507" s="7">
        <f>cesta!AH507/1.2</f>
        <v>3.69166666666666998</v>
      </c>
      <c r="AI507" s="7">
        <f>cesta!AI507/1.2</f>
        <v>8.35833333333333073</v>
      </c>
      <c r="AJ507" s="7">
        <f>cesta!AJ507/1.2</f>
        <v>8.49166666666667069</v>
      </c>
      <c r="AK507" s="7">
        <f>cesta!AK507/1.2</f>
        <v>11.9916666666666991</v>
      </c>
      <c r="AL507" s="7">
        <f>cesta!AL507/11.25</f>
        <v>2.99022222222221998</v>
      </c>
      <c r="AM507" s="7">
        <f>cesta!AM507/11.25</f>
        <v>4.48977777777778009</v>
      </c>
      <c r="AN507" s="7">
        <f>cesta!AN507/11.25</f>
        <v>4.28977777777777991</v>
      </c>
      <c r="AO507" s="7">
        <f>cesta!AO507/11.25</f>
        <v>5.48977777777778009</v>
      </c>
      <c r="AP507" s="7">
        <f>cesta!AP507/3</f>
        <v>2.49000000000000021</v>
      </c>
      <c r="AQ507" s="7">
        <f>cesta!AQ507/3</f>
        <v>4.1933333333333298</v>
      </c>
      <c r="AR507" s="7">
        <f>cesta!AR507/3</f>
        <v>4.34999999999999964</v>
      </c>
      <c r="AS507" s="7">
        <f>cesta!AS507/3</f>
        <v>4.88999999999999968</v>
      </c>
      <c r="AT507" s="7">
        <f>cesta!AT507*1.2</f>
        <v>8.7840000000000007</v>
      </c>
      <c r="AU507" s="7">
        <f>cesta!AU507*1.2</f>
        <v>11.2560000000000002</v>
      </c>
      <c r="AV507" s="7">
        <f>cesta!AV507*1.2</f>
        <v>11.2799999999999994</v>
      </c>
      <c r="AW507" s="7">
        <f>cesta!AW507*1.2</f>
        <v>15.1799999999999997</v>
      </c>
      <c r="AX507" s="7">
        <f>cesta!AX507/3.75</f>
        <v>5.89066666666666983</v>
      </c>
      <c r="AY507" s="7">
        <f>cesta!AY507/3.75</f>
        <v>10.1519999999999992</v>
      </c>
      <c r="AZ507" s="7">
        <f>cesta!AZ507/3.75</f>
        <v>9.58933333333333948</v>
      </c>
      <c r="BA507" s="7">
        <f>cesta!BA507/3.75</f>
        <v>16.989333333333299</v>
      </c>
    </row>
    <row r="508" spans="1:53">
      <c r="A508" s="3" t="s">
        <v>84</v>
      </c>
      <c r="B508" s="9" t="n">
        <v>44650</v>
      </c>
      <c r="C508" s="1" t="s">
        <v>62</v>
      </c>
      <c r="D508" s="4" t="n">
        <v>0.474305555555555536</v>
      </c>
      <c r="E508" s="1" t="s">
        <v>61</v>
      </c>
      <c r="F508" s="7">
        <f>cesta!F508/4.5</f>
        <v>32.9911111111111026</v>
      </c>
      <c r="G508" s="7">
        <f>cesta!G508/4.5</f>
        <v>40.0955555555555989</v>
      </c>
      <c r="H508" s="7">
        <f>cesta!H508/4.5</f>
        <v>39.8888888888888999</v>
      </c>
      <c r="I508" s="7">
        <f>cesta!I508/4.5</f>
        <v>51.3888888888888999</v>
      </c>
      <c r="J508" s="7">
        <f>cesta!J508/6</f>
        <v>3.68999999999999995</v>
      </c>
      <c r="K508" s="7">
        <f>cesta!K508/6</f>
        <v>5.63499999999999979</v>
      </c>
      <c r="L508" s="7">
        <f>cesta!L508/6</f>
        <v>5.26999999999999957</v>
      </c>
      <c r="M508" s="7">
        <f>cesta!M508/6</f>
        <v>9.58999999999999986</v>
      </c>
      <c r="N508" s="7">
        <f>cesta!N508/4.5</f>
        <v>6.59111111111111025</v>
      </c>
      <c r="O508" s="7">
        <f>cesta!O508/4.5</f>
        <v>9.06888888888889078</v>
      </c>
      <c r="P508" s="7">
        <f>cesta!P508/4.5</f>
        <v>8.90000000000000036</v>
      </c>
      <c r="Q508" s="7">
        <f>cesta!Q508/4.5</f>
        <v>12.9888888888888996</v>
      </c>
      <c r="R508" s="7">
        <f>cesta!R508/3.6</f>
        <v>3.75</v>
      </c>
      <c r="S508" s="7">
        <f>cesta!S508/3.6</f>
        <v>4.97777777777777963</v>
      </c>
      <c r="T508" s="7">
        <f>cesta!T508/3.6</f>
        <v>4.98888888888888982</v>
      </c>
      <c r="U508" s="7">
        <f>cesta!U508/3.6</f>
        <v>6.58888888888889035</v>
      </c>
      <c r="V508" s="7">
        <f>cesta!V508/3</f>
        <v>3.49000000000000021</v>
      </c>
      <c r="W508" s="7">
        <f>cesta!W508/3</f>
        <v>5.53333333333332966</v>
      </c>
      <c r="X508" s="7">
        <f>cesta!X508/3</f>
        <v>5.88999999999999968</v>
      </c>
      <c r="Y508" s="7">
        <f>cesta!Y508/3</f>
        <v>6.99000000000000021</v>
      </c>
      <c r="Z508" s="7">
        <f>cesta!Z508/12</f>
        <v>3.49000000000000021</v>
      </c>
      <c r="AA508" s="7">
        <f>cesta!AA508/12</f>
        <v>6.92333333333333023</v>
      </c>
      <c r="AB508" s="7">
        <f>cesta!AB508/12</f>
        <v>7.75</v>
      </c>
      <c r="AC508" s="7">
        <f>cesta!AC508/12</f>
        <v>8.99000000000000021</v>
      </c>
      <c r="AD508" s="7">
        <f>cesta!AD508/6</f>
        <v>10.8900000000000006</v>
      </c>
      <c r="AE508" s="7">
        <f>cesta!AE508/6</f>
        <v>12.1933333333332996</v>
      </c>
      <c r="AF508" s="7">
        <f>cesta!AF508/6</f>
        <v>11.9900000000000002</v>
      </c>
      <c r="AG508" s="7">
        <f>cesta!AG508/6</f>
        <v>13.9000000000000004</v>
      </c>
      <c r="AH508" s="7">
        <f>cesta!AH508/1.2</f>
        <v>3.69166666666666998</v>
      </c>
      <c r="AI508" s="7">
        <f>cesta!AI508/1.2</f>
        <v>8.34999999999999964</v>
      </c>
      <c r="AJ508" s="7">
        <f>cesta!AJ508/1.2</f>
        <v>8.49166666666667069</v>
      </c>
      <c r="AK508" s="7">
        <f>cesta!AK508/1.2</f>
        <v>11.9916666666666991</v>
      </c>
      <c r="AL508" s="7">
        <f>cesta!AL508/11.25</f>
        <v>2.99022222222221998</v>
      </c>
      <c r="AM508" s="7">
        <f>cesta!AM508/11.25</f>
        <v>4.39022222222221981</v>
      </c>
      <c r="AN508" s="7">
        <f>cesta!AN508/11.25</f>
        <v>4.24000000000000021</v>
      </c>
      <c r="AO508" s="7">
        <f>cesta!AO508/11.25</f>
        <v>5.48977777777778009</v>
      </c>
      <c r="AP508" s="7">
        <f>cesta!AP508/3</f>
        <v>2.49000000000000021</v>
      </c>
      <c r="AQ508" s="7">
        <f>cesta!AQ508/3</f>
        <v>4.1766666666666703</v>
      </c>
      <c r="AR508" s="7">
        <f>cesta!AR508/3</f>
        <v>4.32000000000000028</v>
      </c>
      <c r="AS508" s="7">
        <f>cesta!AS508/3</f>
        <v>4.88999999999999968</v>
      </c>
      <c r="AT508" s="7">
        <f>cesta!AT508*1.2</f>
        <v>8.7840000000000007</v>
      </c>
      <c r="AU508" s="7">
        <f>cesta!AU508*1.2</f>
        <v>11.3399999999999999</v>
      </c>
      <c r="AV508" s="7">
        <f>cesta!AV508*1.2</f>
        <v>11.484</v>
      </c>
      <c r="AW508" s="7">
        <f>cesta!AW508*1.2</f>
        <v>13.6799999999999997</v>
      </c>
      <c r="AX508" s="7">
        <f>cesta!AX508/3.75</f>
        <v>5.89066666666666983</v>
      </c>
      <c r="AY508" s="7">
        <f>cesta!AY508/3.75</f>
        <v>9.91200000000000081</v>
      </c>
      <c r="AZ508" s="7">
        <f>cesta!AZ508/3.75</f>
        <v>9.45066666666667032</v>
      </c>
      <c r="BA508" s="7">
        <f>cesta!BA508/3.75</f>
        <v>16.989333333333299</v>
      </c>
    </row>
    <row r="509" spans="1:53">
      <c r="A509" s="3" t="s">
        <v>84</v>
      </c>
      <c r="B509" s="9" t="n">
        <v>44651</v>
      </c>
      <c r="C509" s="1" t="s">
        <v>64</v>
      </c>
      <c r="D509" s="4" t="n">
        <v>0.378472222222222321</v>
      </c>
      <c r="E509" s="1" t="s">
        <v>61</v>
      </c>
      <c r="F509" s="7">
        <f>cesta!F509/4.5</f>
        <v>32.9911111111111026</v>
      </c>
      <c r="G509" s="7">
        <f>cesta!G509/4.5</f>
        <v>39.7911111111110998</v>
      </c>
      <c r="H509" s="7">
        <f>cesta!H509/4.5</f>
        <v>39.8888888888888999</v>
      </c>
      <c r="I509" s="7">
        <f>cesta!I509/4.5</f>
        <v>51.3888888888888999</v>
      </c>
      <c r="J509" s="7">
        <f>cesta!J509/6</f>
        <v>3.68999999999999995</v>
      </c>
      <c r="K509" s="7">
        <f>cesta!K509/6</f>
        <v>5.61333333333332973</v>
      </c>
      <c r="L509" s="7">
        <f>cesta!L509/6</f>
        <v>5.29000000000000004</v>
      </c>
      <c r="M509" s="7">
        <f>cesta!M509/6</f>
        <v>9.58999999999999986</v>
      </c>
      <c r="N509" s="7">
        <f>cesta!N509/4.5</f>
        <v>6.59111111111111025</v>
      </c>
      <c r="O509" s="7">
        <f>cesta!O509/4.5</f>
        <v>8.9399999999999995</v>
      </c>
      <c r="P509" s="7">
        <f>cesta!P509/4.5</f>
        <v>8.75111111111110951</v>
      </c>
      <c r="Q509" s="7">
        <f>cesta!Q509/4.5</f>
        <v>12.9888888888888996</v>
      </c>
      <c r="R509" s="7">
        <f>cesta!R509/3.6</f>
        <v>3.75</v>
      </c>
      <c r="S509" s="7">
        <f>cesta!S509/3.6</f>
        <v>5.0083333333333302</v>
      </c>
      <c r="T509" s="7">
        <f>cesta!T509/3.6</f>
        <v>4.98888888888888982</v>
      </c>
      <c r="U509" s="7">
        <f>cesta!U509/3.6</f>
        <v>6.58888888888889035</v>
      </c>
      <c r="V509" s="7">
        <f>cesta!V509/3</f>
        <v>3.35000000000000009</v>
      </c>
      <c r="W509" s="7">
        <f>cesta!W509/3</f>
        <v>5.5033333333333303</v>
      </c>
      <c r="X509" s="7">
        <f>cesta!X509/3</f>
        <v>5.88999999999999968</v>
      </c>
      <c r="Y509" s="7">
        <f>cesta!Y509/3</f>
        <v>6.99000000000000021</v>
      </c>
      <c r="Z509" s="7">
        <f>cesta!Z509/12</f>
        <v>3.49000000000000021</v>
      </c>
      <c r="AA509" s="7">
        <f>cesta!AA509/12</f>
        <v>6.81666666666666998</v>
      </c>
      <c r="AB509" s="7">
        <f>cesta!AB509/12</f>
        <v>7.375</v>
      </c>
      <c r="AC509" s="7">
        <f>cesta!AC509/12</f>
        <v>8.99000000000000021</v>
      </c>
      <c r="AD509" s="7">
        <f>cesta!AD509/6</f>
        <v>8.99000000000000021</v>
      </c>
      <c r="AE509" s="7">
        <f>cesta!AE509/6</f>
        <v>11.7916666666666998</v>
      </c>
      <c r="AF509" s="7">
        <f>cesta!AF509/6</f>
        <v>11.9900000000000002</v>
      </c>
      <c r="AG509" s="7">
        <f>cesta!AG509/6</f>
        <v>13.9000000000000004</v>
      </c>
      <c r="AH509" s="7">
        <f>cesta!AH509/1.2</f>
        <v>3.69166666666666998</v>
      </c>
      <c r="AI509" s="7">
        <f>cesta!AI509/1.2</f>
        <v>8.34166666666667034</v>
      </c>
      <c r="AJ509" s="7">
        <f>cesta!AJ509/1.2</f>
        <v>8.49166666666667069</v>
      </c>
      <c r="AK509" s="7">
        <f>cesta!AK509/1.2</f>
        <v>11.9916666666666991</v>
      </c>
      <c r="AL509" s="7">
        <f>cesta!AL509/11.25</f>
        <v>2.99022222222221998</v>
      </c>
      <c r="AM509" s="7">
        <f>cesta!AM509/11.25</f>
        <v>4.39022222222221981</v>
      </c>
      <c r="AN509" s="7">
        <f>cesta!AN509/11.25</f>
        <v>4.24000000000000021</v>
      </c>
      <c r="AO509" s="7">
        <f>cesta!AO509/11.25</f>
        <v>5.48977777777778009</v>
      </c>
      <c r="AP509" s="7">
        <f>cesta!AP509/3</f>
        <v>2.49000000000000021</v>
      </c>
      <c r="AQ509" s="7">
        <f>cesta!AQ509/3</f>
        <v>4.15333333333332977</v>
      </c>
      <c r="AR509" s="7">
        <f>cesta!AR509/3</f>
        <v>4.37000000000000011</v>
      </c>
      <c r="AS509" s="7">
        <f>cesta!AS509/3</f>
        <v>4.88999999999999968</v>
      </c>
      <c r="AT509" s="7">
        <f>cesta!AT509*1.2</f>
        <v>8.7840000000000007</v>
      </c>
      <c r="AU509" s="7">
        <f>cesta!AU509*1.2</f>
        <v>11.7959999999999994</v>
      </c>
      <c r="AV509" s="7">
        <f>cesta!AV509*1.2</f>
        <v>11.7959999999999994</v>
      </c>
      <c r="AW509" s="7">
        <f>cesta!AW509*1.2</f>
        <v>16.8840000000000003</v>
      </c>
      <c r="AX509" s="7">
        <f>cesta!AX509/3.75</f>
        <v>5.89066666666666983</v>
      </c>
      <c r="AY509" s="7">
        <f>cesta!AY509/3.75</f>
        <v>9.89866666666667072</v>
      </c>
      <c r="AZ509" s="7">
        <f>cesta!AZ509/3.75</f>
        <v>9.53866666666666951</v>
      </c>
      <c r="BA509" s="7">
        <f>cesta!BA509/3.75</f>
        <v>16.989333333333299</v>
      </c>
    </row>
    <row r="510" spans="1:53">
      <c r="A510" s="3" t="s">
        <v>85</v>
      </c>
      <c r="B510" s="9" t="n">
        <v>44652</v>
      </c>
      <c r="C510" s="1" t="s">
        <v>65</v>
      </c>
      <c r="D510" s="4" t="n">
        <v>0.657638888888888928</v>
      </c>
      <c r="E510" s="1" t="s">
        <v>59</v>
      </c>
      <c r="F510" s="7">
        <f>cesta!F510/4.5</f>
        <v>35.9799999999999969</v>
      </c>
      <c r="G510" s="7">
        <f>cesta!G510/4.5</f>
        <v>40.6444444444445026</v>
      </c>
      <c r="H510" s="7">
        <f>cesta!H510/4.5</f>
        <v>39.9911111111111026</v>
      </c>
      <c r="I510" s="7">
        <f>cesta!I510/4.5</f>
        <v>45.9911111111111026</v>
      </c>
      <c r="J510" s="7">
        <f>cesta!J510/6</f>
        <v>3.89000000000000021</v>
      </c>
      <c r="K510" s="7">
        <f>cesta!K510/6</f>
        <v>5.69500000000000028</v>
      </c>
      <c r="L510" s="7">
        <f>cesta!L510/6</f>
        <v>5.40000000000000036</v>
      </c>
      <c r="M510" s="7">
        <f>cesta!M510/6</f>
        <v>9.58999999999999986</v>
      </c>
      <c r="N510" s="7">
        <f>cesta!N510/4.5</f>
        <v>6.59111111111111025</v>
      </c>
      <c r="O510" s="7">
        <f>cesta!O510/4.5</f>
        <v>8.98666666666666991</v>
      </c>
      <c r="P510" s="7">
        <f>cesta!P510/4.5</f>
        <v>8.75111111111110951</v>
      </c>
      <c r="Q510" s="7">
        <f>cesta!Q510/4.5</f>
        <v>12.9888888888888996</v>
      </c>
      <c r="R510" s="7">
        <f>cesta!R510/3.6</f>
        <v>3.75</v>
      </c>
      <c r="S510" s="7">
        <f>cesta!S510/3.6</f>
        <v>5</v>
      </c>
      <c r="T510" s="7">
        <f>cesta!T510/3.6</f>
        <v>4.98888888888888982</v>
      </c>
      <c r="U510" s="7">
        <f>cesta!U510/3.6</f>
        <v>6.58888888888889035</v>
      </c>
      <c r="V510" s="7">
        <f>cesta!V510/3</f>
        <v>3.49000000000000021</v>
      </c>
      <c r="W510" s="7">
        <f>cesta!W510/3</f>
        <v>5.76666666666667016</v>
      </c>
      <c r="X510" s="7">
        <f>cesta!X510/3</f>
        <v>5.99000000000000021</v>
      </c>
      <c r="Y510" s="7">
        <f>cesta!Y510/3</f>
        <v>6.99000000000000021</v>
      </c>
      <c r="Z510" s="7">
        <f>cesta!Z510/12</f>
        <v>3.49000000000000021</v>
      </c>
      <c r="AA510" s="7">
        <f>cesta!AA510/12</f>
        <v>7.15416666666667034</v>
      </c>
      <c r="AB510" s="7">
        <f>cesta!AB510/12</f>
        <v>7.87000000000000011</v>
      </c>
      <c r="AC510" s="7">
        <f>cesta!AC510/12</f>
        <v>8.99000000000000021</v>
      </c>
      <c r="AD510" s="7">
        <f>cesta!AD510/6</f>
        <v>10.8900000000000006</v>
      </c>
      <c r="AE510" s="7">
        <f>cesta!AE510/6</f>
        <v>12.625</v>
      </c>
      <c r="AF510" s="7">
        <f>cesta!AF510/6</f>
        <v>12.4900000000000002</v>
      </c>
      <c r="AG510" s="7">
        <f>cesta!AG510/6</f>
        <v>13.9900000000000002</v>
      </c>
      <c r="AH510" s="7">
        <f>cesta!AH510/1.2</f>
        <v>3.69166666666666998</v>
      </c>
      <c r="AI510" s="7">
        <f>cesta!AI510/1.2</f>
        <v>8.375</v>
      </c>
      <c r="AJ510" s="7">
        <f>cesta!AJ510/1.2</f>
        <v>8.49166666666667069</v>
      </c>
      <c r="AK510" s="7">
        <f>cesta!AK510/1.2</f>
        <v>11.9916666666666991</v>
      </c>
      <c r="AL510" s="7">
        <f>cesta!AL510/11.25</f>
        <v>2.99022222222221998</v>
      </c>
      <c r="AM510" s="7">
        <f>cesta!AM510/11.25</f>
        <v>4.3653333333333304</v>
      </c>
      <c r="AN510" s="7">
        <f>cesta!AN510/11.25</f>
        <v>4.24000000000000021</v>
      </c>
      <c r="AO510" s="7">
        <f>cesta!AO510/11.25</f>
        <v>5.28977777777777991</v>
      </c>
      <c r="AP510" s="7">
        <f>cesta!AP510/3</f>
        <v>2.49000000000000021</v>
      </c>
      <c r="AQ510" s="7">
        <f>cesta!AQ510/3</f>
        <v>4.20000000000000018</v>
      </c>
      <c r="AR510" s="7">
        <f>cesta!AR510/3</f>
        <v>4.44000000000000039</v>
      </c>
      <c r="AS510" s="7">
        <f>cesta!AS510/3</f>
        <v>4.88999999999999968</v>
      </c>
      <c r="AT510" s="7">
        <f>cesta!AT510*1.2</f>
        <v>8.7840000000000007</v>
      </c>
      <c r="AU510" s="7">
        <f>cesta!AU510*1.2</f>
        <v>12.1920000000000002</v>
      </c>
      <c r="AV510" s="7">
        <f>cesta!AV510*1.2</f>
        <v>11.8919999999999995</v>
      </c>
      <c r="AW510" s="7">
        <f>cesta!AW510*1.2</f>
        <v>16.8840000000000003</v>
      </c>
      <c r="AX510" s="7">
        <f>cesta!AX510/3.75</f>
        <v>6.58933333333332971</v>
      </c>
      <c r="AY510" s="7">
        <f>cesta!AY510/3.75</f>
        <v>10.0026666666667001</v>
      </c>
      <c r="AZ510" s="7">
        <f>cesta!AZ510/3.75</f>
        <v>9.69066666666667054</v>
      </c>
      <c r="BA510" s="7">
        <f>cesta!BA510/3.75</f>
        <v>16.989333333333299</v>
      </c>
    </row>
    <row r="511" spans="1:53">
      <c r="A511" s="3" t="s">
        <v>85</v>
      </c>
      <c r="B511" s="9" t="n">
        <v>44653</v>
      </c>
      <c r="C511" s="1" t="s">
        <v>66</v>
      </c>
      <c r="D511" s="4" t="n">
        <v>0.61111111111111116</v>
      </c>
      <c r="E511" s="1" t="s">
        <v>59</v>
      </c>
      <c r="F511" s="7">
        <f>cesta!F511/4.5</f>
        <v>32.9911111111111026</v>
      </c>
      <c r="G511" s="7">
        <f>cesta!G511/4.5</f>
        <v>41.0466666666667024</v>
      </c>
      <c r="H511" s="7">
        <f>cesta!H511/4.5</f>
        <v>39.9444444444444002</v>
      </c>
      <c r="I511" s="7">
        <f>cesta!I511/4.5</f>
        <v>51.3888888888888999</v>
      </c>
      <c r="J511" s="7">
        <f>cesta!J511/6</f>
        <v>3.68999999999999995</v>
      </c>
      <c r="K511" s="7">
        <f>cesta!K511/6</f>
        <v>5.65666666666666984</v>
      </c>
      <c r="L511" s="7">
        <f>cesta!L511/6</f>
        <v>5.45000000000000018</v>
      </c>
      <c r="M511" s="7">
        <f>cesta!M511/6</f>
        <v>9.58999999999999986</v>
      </c>
      <c r="N511" s="7">
        <f>cesta!N511/4.5</f>
        <v>6.59111111111111025</v>
      </c>
      <c r="O511" s="7">
        <f>cesta!O511/4.5</f>
        <v>8.87777777777777999</v>
      </c>
      <c r="P511" s="7">
        <f>cesta!P511/4.5</f>
        <v>8.79555555555555912</v>
      </c>
      <c r="Q511" s="7">
        <f>cesta!Q511/4.5</f>
        <v>12.9888888888888996</v>
      </c>
      <c r="R511" s="7">
        <f>cesta!R511/3.6</f>
        <v>3.75</v>
      </c>
      <c r="S511" s="7">
        <f>cesta!S511/3.6</f>
        <v>4.92222222222221983</v>
      </c>
      <c r="T511" s="7">
        <f>cesta!T511/3.6</f>
        <v>4.98888888888888982</v>
      </c>
      <c r="U511" s="7">
        <f>cesta!U511/3.6</f>
        <v>6.28888888888888964</v>
      </c>
      <c r="V511" s="7">
        <f>cesta!V511/3</f>
        <v>3.49000000000000021</v>
      </c>
      <c r="W511" s="7">
        <f>cesta!W511/3</f>
        <v>5.62666666666666959</v>
      </c>
      <c r="X511" s="7">
        <f>cesta!X511/3</f>
        <v>5.99000000000000021</v>
      </c>
      <c r="Y511" s="7">
        <f>cesta!Y511/3</f>
        <v>6.99000000000000021</v>
      </c>
      <c r="Z511" s="7">
        <f>cesta!Z511/12</f>
        <v>3.99000000000000021</v>
      </c>
      <c r="AA511" s="7">
        <f>cesta!AA511/12</f>
        <v>7.26416666666666977</v>
      </c>
      <c r="AB511" s="7">
        <f>cesta!AB511/12</f>
        <v>7.75</v>
      </c>
      <c r="AC511" s="7">
        <f>cesta!AC511/12</f>
        <v>8.99000000000000021</v>
      </c>
      <c r="AD511" s="7">
        <f>cesta!AD511/6</f>
        <v>11.9900000000000002</v>
      </c>
      <c r="AE511" s="7">
        <f>cesta!AE511/6</f>
        <v>12.9716666666666995</v>
      </c>
      <c r="AF511" s="7">
        <f>cesta!AF511/6</f>
        <v>12.9900000000000002</v>
      </c>
      <c r="AG511" s="7">
        <f>cesta!AG511/6</f>
        <v>13.9900000000000002</v>
      </c>
      <c r="AH511" s="7">
        <f>cesta!AH511/1.2</f>
        <v>3.69166666666666998</v>
      </c>
      <c r="AI511" s="7">
        <f>cesta!AI511/1.2</f>
        <v>8.47499999999999964</v>
      </c>
      <c r="AJ511" s="7">
        <f>cesta!AJ511/1.2</f>
        <v>8.49166666666667069</v>
      </c>
      <c r="AK511" s="7">
        <f>cesta!AK511/1.2</f>
        <v>11.9916666666666991</v>
      </c>
      <c r="AL511" s="7">
        <f>cesta!AL511/11.25</f>
        <v>3.99022222222221998</v>
      </c>
      <c r="AM511" s="7">
        <f>cesta!AM511/11.25</f>
        <v>4.82311111111110957</v>
      </c>
      <c r="AN511" s="7">
        <f>cesta!AN511/11.25</f>
        <v>4.99022222222222034</v>
      </c>
      <c r="AO511" s="7">
        <f>cesta!AO511/11.25</f>
        <v>6.48977777777778009</v>
      </c>
      <c r="AP511" s="7">
        <f>cesta!AP511/3</f>
        <v>4.08999999999999986</v>
      </c>
      <c r="AQ511" s="7">
        <f>cesta!AQ511/3</f>
        <v>4.45333333333332959</v>
      </c>
      <c r="AR511" s="7">
        <f>cesta!AR511/3</f>
        <v>4.49000000000000021</v>
      </c>
      <c r="AS511" s="7">
        <f>cesta!AS511/3</f>
        <v>4.88999999999999968</v>
      </c>
      <c r="AT511" s="7">
        <f>cesta!AT511*1.2</f>
        <v>8.7840000000000007</v>
      </c>
      <c r="AU511" s="7">
        <f>cesta!AU511*1.2</f>
        <v>12.1440000000000001</v>
      </c>
      <c r="AV511" s="7">
        <f>cesta!AV511*1.2</f>
        <v>11.8919999999999995</v>
      </c>
      <c r="AW511" s="7">
        <f>cesta!AW511*1.2</f>
        <v>16.8840000000000003</v>
      </c>
      <c r="AX511" s="7">
        <f>cesta!AX511/3.75</f>
        <v>6.98933333333333007</v>
      </c>
      <c r="AY511" s="7">
        <f>cesta!AY511/3.75</f>
        <v>10.0613333333332999</v>
      </c>
      <c r="AZ511" s="7">
        <f>cesta!AZ511/3.75</f>
        <v>9.69066666666667054</v>
      </c>
      <c r="BA511" s="7">
        <f>cesta!BA511/3.75</f>
        <v>16.989333333333299</v>
      </c>
    </row>
    <row r="512" spans="1:53">
      <c r="A512" s="3" t="s">
        <v>85</v>
      </c>
      <c r="B512" s="9" t="n">
        <v>44654</v>
      </c>
      <c r="C512" s="1" t="s">
        <v>67</v>
      </c>
      <c r="D512" s="4" t="n">
        <v>0.704166666666666519</v>
      </c>
      <c r="E512" s="1" t="s">
        <v>59</v>
      </c>
      <c r="F512" s="7">
        <f>cesta!F512/4.5</f>
        <v>32.9911111111111026</v>
      </c>
      <c r="G512" s="7">
        <f>cesta!G512/4.5</f>
        <v>40.7044444444443982</v>
      </c>
      <c r="H512" s="7">
        <f>cesta!H512/4.5</f>
        <v>39.9444444444444002</v>
      </c>
      <c r="I512" s="7">
        <f>cesta!I512/4.5</f>
        <v>51.3888888888888999</v>
      </c>
      <c r="J512" s="7">
        <f>cesta!J512/6</f>
        <v>3.68999999999999995</v>
      </c>
      <c r="K512" s="7">
        <f>cesta!K512/6</f>
        <v>5.76833333333332998</v>
      </c>
      <c r="L512" s="7">
        <f>cesta!L512/6</f>
        <v>5.49000000000000021</v>
      </c>
      <c r="M512" s="7">
        <f>cesta!M512/6</f>
        <v>9.58999999999999986</v>
      </c>
      <c r="N512" s="7">
        <f>cesta!N512/4.5</f>
        <v>6.59111111111111025</v>
      </c>
      <c r="O512" s="7">
        <f>cesta!O512/4.5</f>
        <v>8.99777777777777921</v>
      </c>
      <c r="P512" s="7">
        <f>cesta!P512/4.5</f>
        <v>8.75111111111110951</v>
      </c>
      <c r="Q512" s="7">
        <f>cesta!Q512/4.5</f>
        <v>12.9888888888888996</v>
      </c>
      <c r="R512" s="7">
        <f>cesta!R512/3.6</f>
        <v>3.75</v>
      </c>
      <c r="S512" s="7">
        <f>cesta!S512/3.6</f>
        <v>4.98888888888888982</v>
      </c>
      <c r="T512" s="7">
        <f>cesta!T512/3.6</f>
        <v>4.98888888888888982</v>
      </c>
      <c r="U512" s="7">
        <f>cesta!U512/3.6</f>
        <v>6.58888888888889035</v>
      </c>
      <c r="V512" s="7">
        <f>cesta!V512/3</f>
        <v>3.49000000000000021</v>
      </c>
      <c r="W512" s="7">
        <f>cesta!W512/3</f>
        <v>5.79666666666667041</v>
      </c>
      <c r="X512" s="7">
        <f>cesta!X512/3</f>
        <v>5.99000000000000021</v>
      </c>
      <c r="Y512" s="7">
        <f>cesta!Y512/3</f>
        <v>6.99000000000000021</v>
      </c>
      <c r="Z512" s="7">
        <f>cesta!Z512/12</f>
        <v>3.49000000000000021</v>
      </c>
      <c r="AA512" s="7">
        <f>cesta!AA512/12</f>
        <v>6.98749999999999982</v>
      </c>
      <c r="AB512" s="7">
        <f>cesta!AB512/12</f>
        <v>7.75</v>
      </c>
      <c r="AC512" s="7">
        <f>cesta!AC512/12</f>
        <v>8.99000000000000021</v>
      </c>
      <c r="AD512" s="7">
        <f>cesta!AD512/6</f>
        <v>10.9900000000000002</v>
      </c>
      <c r="AE512" s="7">
        <f>cesta!AE512/6</f>
        <v>12.625</v>
      </c>
      <c r="AF512" s="7">
        <f>cesta!AF512/6</f>
        <v>12.4900000000000002</v>
      </c>
      <c r="AG512" s="7">
        <f>cesta!AG512/6</f>
        <v>13.9733333333333007</v>
      </c>
      <c r="AH512" s="7">
        <f>cesta!AH512/1.2</f>
        <v>3.69166666666666998</v>
      </c>
      <c r="AI512" s="7">
        <f>cesta!AI512/1.2</f>
        <v>8.34166666666667034</v>
      </c>
      <c r="AJ512" s="7">
        <f>cesta!AJ512/1.2</f>
        <v>8.49166666666667069</v>
      </c>
      <c r="AK512" s="7">
        <f>cesta!AK512/1.2</f>
        <v>11.9916666666666991</v>
      </c>
      <c r="AL512" s="7">
        <f>cesta!AL512/11.25</f>
        <v>2.99022222222221998</v>
      </c>
      <c r="AM512" s="7">
        <f>cesta!AM512/11.25</f>
        <v>4.63999999999999968</v>
      </c>
      <c r="AN512" s="7">
        <f>cesta!AN512/11.25</f>
        <v>4.63999999999999968</v>
      </c>
      <c r="AO512" s="7">
        <f>cesta!AO512/11.25</f>
        <v>6.48977777777778009</v>
      </c>
      <c r="AP512" s="7">
        <f>cesta!AP512/3</f>
        <v>2.49000000000000021</v>
      </c>
      <c r="AQ512" s="7">
        <f>cesta!AQ512/3</f>
        <v>4.15000000000000036</v>
      </c>
      <c r="AR512" s="7">
        <f>cesta!AR512/3</f>
        <v>4.44000000000000039</v>
      </c>
      <c r="AS512" s="7">
        <f>cesta!AS512/3</f>
        <v>4.88999999999999968</v>
      </c>
      <c r="AT512" s="7">
        <f>cesta!AT512*1.2</f>
        <v>8.7840000000000007</v>
      </c>
      <c r="AU512" s="7">
        <f>cesta!AU512*1.2</f>
        <v>11.5800000000000001</v>
      </c>
      <c r="AV512" s="7">
        <f>cesta!AV512*1.2</f>
        <v>11.7959999999999994</v>
      </c>
      <c r="AW512" s="7">
        <f>cesta!AW512*1.2</f>
        <v>13.6799999999999997</v>
      </c>
      <c r="AX512" s="7">
        <f>cesta!AX512/3.75</f>
        <v>6.58933333333332971</v>
      </c>
      <c r="AY512" s="7">
        <f>cesta!AY512/3.75</f>
        <v>10.1973333333332992</v>
      </c>
      <c r="AZ512" s="7">
        <f>cesta!AZ512/3.75</f>
        <v>9.89066666666666983</v>
      </c>
      <c r="BA512" s="7">
        <f>cesta!BA512/3.75</f>
        <v>16.989333333333299</v>
      </c>
    </row>
    <row r="513" spans="1:53">
      <c r="A513" s="3" t="s">
        <v>85</v>
      </c>
      <c r="B513" s="9" t="n">
        <v>44655</v>
      </c>
      <c r="C513" s="1" t="s">
        <v>58</v>
      </c>
      <c r="D513" s="4" t="n">
        <v>0.648611111111111249</v>
      </c>
      <c r="E513" s="1" t="s">
        <v>59</v>
      </c>
      <c r="F513" s="7">
        <f>cesta!F513/4.5</f>
        <v>32.9911111111111026</v>
      </c>
      <c r="G513" s="7">
        <f>cesta!G513/4.5</f>
        <v>40.7355555555555995</v>
      </c>
      <c r="H513" s="7">
        <f>cesta!H513/4.5</f>
        <v>39.8999999999999986</v>
      </c>
      <c r="I513" s="7">
        <f>cesta!I513/4.5</f>
        <v>51.3888888888888999</v>
      </c>
      <c r="J513" s="7">
        <f>cesta!J513/6</f>
        <v>3.68999999999999995</v>
      </c>
      <c r="K513" s="7">
        <f>cesta!K513/6</f>
        <v>5.7466666666666697</v>
      </c>
      <c r="L513" s="7">
        <f>cesta!L513/6</f>
        <v>5.49000000000000021</v>
      </c>
      <c r="M513" s="7">
        <f>cesta!M513/6</f>
        <v>9.58999999999999986</v>
      </c>
      <c r="N513" s="7">
        <f>cesta!N513/4.5</f>
        <v>6.88888888888889017</v>
      </c>
      <c r="O513" s="7">
        <f>cesta!O513/4.5</f>
        <v>9.01333333333334075</v>
      </c>
      <c r="P513" s="7">
        <f>cesta!P513/4.5</f>
        <v>8.75111111111110951</v>
      </c>
      <c r="Q513" s="7">
        <f>cesta!Q513/4.5</f>
        <v>12.9888888888888996</v>
      </c>
      <c r="R513" s="7">
        <f>cesta!R513/3.6</f>
        <v>3.75</v>
      </c>
      <c r="S513" s="7">
        <f>cesta!S513/3.6</f>
        <v>5.03611111111110965</v>
      </c>
      <c r="T513" s="7">
        <f>cesta!T513/3.6</f>
        <v>4.98888888888888982</v>
      </c>
      <c r="U513" s="7">
        <f>cesta!U513/3.6</f>
        <v>6.58888888888889035</v>
      </c>
      <c r="V513" s="7">
        <f>cesta!V513/3</f>
        <v>3.35000000000000009</v>
      </c>
      <c r="W513" s="7">
        <f>cesta!W513/3</f>
        <v>5.70333333333332959</v>
      </c>
      <c r="X513" s="7">
        <f>cesta!X513/3</f>
        <v>5.99000000000000021</v>
      </c>
      <c r="Y513" s="7">
        <f>cesta!Y513/3</f>
        <v>6.99000000000000021</v>
      </c>
      <c r="Z513" s="7">
        <f>cesta!Z513/12</f>
        <v>3.49000000000000021</v>
      </c>
      <c r="AA513" s="7">
        <f>cesta!AA513/12</f>
        <v>7.14666666666667005</v>
      </c>
      <c r="AB513" s="7">
        <f>cesta!AB513/12</f>
        <v>7.75</v>
      </c>
      <c r="AC513" s="7">
        <f>cesta!AC513/12</f>
        <v>8.99000000000000021</v>
      </c>
      <c r="AD513" s="7">
        <f>cesta!AD513/6</f>
        <v>11.9900000000000002</v>
      </c>
      <c r="AE513" s="7">
        <f>cesta!AE513/6</f>
        <v>12.9900000000000002</v>
      </c>
      <c r="AF513" s="7">
        <f>cesta!AF513/6</f>
        <v>12.9900000000000002</v>
      </c>
      <c r="AG513" s="7">
        <f>cesta!AG513/6</f>
        <v>13.9900000000000002</v>
      </c>
      <c r="AH513" s="7">
        <f>cesta!AH513/1.2</f>
        <v>3.69166666666666998</v>
      </c>
      <c r="AI513" s="7">
        <f>cesta!AI513/1.2</f>
        <v>8.34999999999999964</v>
      </c>
      <c r="AJ513" s="7">
        <f>cesta!AJ513/1.2</f>
        <v>8.49166666666667069</v>
      </c>
      <c r="AK513" s="7">
        <f>cesta!AK513/1.2</f>
        <v>11.9916666666666991</v>
      </c>
      <c r="AL513" s="7">
        <f>cesta!AL513/11.25</f>
        <v>2.99022222222221998</v>
      </c>
      <c r="AM513" s="7">
        <f>cesta!AM513/11.25</f>
        <v>4.48977777777778009</v>
      </c>
      <c r="AN513" s="7">
        <f>cesta!AN513/11.25</f>
        <v>4.28977777777777991</v>
      </c>
      <c r="AO513" s="7">
        <f>cesta!AO513/11.25</f>
        <v>5.48977777777778009</v>
      </c>
      <c r="AP513" s="7">
        <f>cesta!AP513/3</f>
        <v>2.49000000000000021</v>
      </c>
      <c r="AQ513" s="7">
        <f>cesta!AQ513/3</f>
        <v>4.16333333333333044</v>
      </c>
      <c r="AR513" s="7">
        <f>cesta!AR513/3</f>
        <v>4.37000000000000011</v>
      </c>
      <c r="AS513" s="7">
        <f>cesta!AS513/3</f>
        <v>4.88999999999999968</v>
      </c>
      <c r="AT513" s="7">
        <f>cesta!AT513*1.2</f>
        <v>8.7840000000000007</v>
      </c>
      <c r="AU513" s="7">
        <f>cesta!AU513*1.2</f>
        <v>11.7479999999999993</v>
      </c>
      <c r="AV513" s="7">
        <f>cesta!AV513*1.2</f>
        <v>11.8439999999999994</v>
      </c>
      <c r="AW513" s="7">
        <f>cesta!AW513*1.2</f>
        <v>16.8840000000000003</v>
      </c>
      <c r="AX513" s="7">
        <f>cesta!AX513/3.75</f>
        <v>6.58933333333332971</v>
      </c>
      <c r="AY513" s="7">
        <f>cesta!AY513/3.75</f>
        <v>9.86666666666667069</v>
      </c>
      <c r="AZ513" s="7">
        <f>cesta!AZ513/3.75</f>
        <v>9.49066666666666947</v>
      </c>
      <c r="BA513" s="7">
        <f>cesta!BA513/3.75</f>
        <v>14.9893333333333008</v>
      </c>
    </row>
    <row r="514" spans="1:53">
      <c r="A514" s="3" t="s">
        <v>85</v>
      </c>
      <c r="B514" s="9" t="n">
        <v>44656</v>
      </c>
      <c r="C514" s="1" t="s">
        <v>60</v>
      </c>
      <c r="D514" s="4" t="n">
        <v>0.849305555555555536</v>
      </c>
      <c r="E514" s="1" t="s">
        <v>63</v>
      </c>
      <c r="F514" s="7">
        <f>cesta!F514/4.5</f>
        <v>35.9799999999999969</v>
      </c>
      <c r="G514" s="7">
        <f>cesta!G514/4.5</f>
        <v>41.6422222222222018</v>
      </c>
      <c r="H514" s="7">
        <f>cesta!H514/4.5</f>
        <v>40.9444444444444002</v>
      </c>
      <c r="I514" s="7">
        <f>cesta!I514/4.5</f>
        <v>51.3888888888888999</v>
      </c>
      <c r="J514" s="7">
        <f>cesta!J514/6</f>
        <v>3.68999999999999995</v>
      </c>
      <c r="K514" s="7">
        <f>cesta!K514/6</f>
        <v>5.69500000000000028</v>
      </c>
      <c r="L514" s="7">
        <f>cesta!L514/6</f>
        <v>5.39499999999999957</v>
      </c>
      <c r="M514" s="7">
        <f>cesta!M514/6</f>
        <v>8.99000000000000021</v>
      </c>
      <c r="N514" s="7">
        <f>cesta!N514/4.5</f>
        <v>6.6911111111111099</v>
      </c>
      <c r="O514" s="7">
        <f>cesta!O514/4.5</f>
        <v>9.01999999999999957</v>
      </c>
      <c r="P514" s="7">
        <f>cesta!P514/4.5</f>
        <v>9.24888888888889049</v>
      </c>
      <c r="Q514" s="7">
        <f>cesta!Q514/4.5</f>
        <v>12.9888888888888996</v>
      </c>
      <c r="R514" s="7">
        <f>cesta!R514/3.6</f>
        <v>3.75</v>
      </c>
      <c r="S514" s="7">
        <f>cesta!S514/3.6</f>
        <v>4.9916666666666698</v>
      </c>
      <c r="T514" s="7">
        <f>cesta!T514/3.6</f>
        <v>4.98888888888888982</v>
      </c>
      <c r="U514" s="7">
        <f>cesta!U514/3.6</f>
        <v>6.58888888888889035</v>
      </c>
      <c r="V514" s="7">
        <f>cesta!V514/3</f>
        <v>3.35000000000000009</v>
      </c>
      <c r="W514" s="7">
        <f>cesta!W514/3</f>
        <v>5.65000000000000036</v>
      </c>
      <c r="X514" s="7">
        <f>cesta!X514/3</f>
        <v>5.99000000000000021</v>
      </c>
      <c r="Y514" s="7">
        <f>cesta!Y514/3</f>
        <v>7.49000000000000021</v>
      </c>
      <c r="Z514" s="7">
        <f>cesta!Z514/12</f>
        <v>3.49000000000000021</v>
      </c>
      <c r="AA514" s="7">
        <f>cesta!AA514/12</f>
        <v>7.54250000000000043</v>
      </c>
      <c r="AB514" s="7">
        <f>cesta!AB514/12</f>
        <v>7.99000000000000021</v>
      </c>
      <c r="AC514" s="7">
        <f>cesta!AC514/12</f>
        <v>8.99000000000000021</v>
      </c>
      <c r="AD514" s="7">
        <f>cesta!AD514/6</f>
        <v>10.8900000000000006</v>
      </c>
      <c r="AE514" s="7">
        <f>cesta!AE514/6</f>
        <v>12.5516666666666996</v>
      </c>
      <c r="AF514" s="7">
        <f>cesta!AF514/6</f>
        <v>11.9900000000000002</v>
      </c>
      <c r="AG514" s="7">
        <f>cesta!AG514/6</f>
        <v>13.9900000000000002</v>
      </c>
      <c r="AH514" s="7">
        <f>cesta!AH514/1.2</f>
        <v>3.69166666666666998</v>
      </c>
      <c r="AI514" s="7">
        <f>cesta!AI514/1.2</f>
        <v>8.42500000000000071</v>
      </c>
      <c r="AJ514" s="7">
        <f>cesta!AJ514/1.2</f>
        <v>8.49166666666667069</v>
      </c>
      <c r="AK514" s="7">
        <f>cesta!AK514/1.2</f>
        <v>11.9916666666666991</v>
      </c>
      <c r="AL514" s="7">
        <f>cesta!AL514/11.25</f>
        <v>2.99022222222221998</v>
      </c>
      <c r="AM514" s="7">
        <f>cesta!AM514/11.25</f>
        <v>4.51999999999999957</v>
      </c>
      <c r="AN514" s="7">
        <f>cesta!AN514/11.25</f>
        <v>4.54044444444445006</v>
      </c>
      <c r="AO514" s="7">
        <f>cesta!AO514/11.25</f>
        <v>5.48977777777778009</v>
      </c>
      <c r="AP514" s="7">
        <f>cesta!AP514/3</f>
        <v>2.49000000000000021</v>
      </c>
      <c r="AQ514" s="7">
        <f>cesta!AQ514/3</f>
        <v>4.20000000000000018</v>
      </c>
      <c r="AR514" s="7">
        <f>cesta!AR514/3</f>
        <v>4.32000000000000028</v>
      </c>
      <c r="AS514" s="7">
        <f>cesta!AS514/3</f>
        <v>4.88999999999999968</v>
      </c>
      <c r="AT514" s="7">
        <f>cesta!AT514*1.2</f>
        <v>8.7840000000000007</v>
      </c>
      <c r="AU514" s="7">
        <f>cesta!AU514*1.2</f>
        <v>12</v>
      </c>
      <c r="AV514" s="7">
        <f>cesta!AV514*1.2</f>
        <v>11.9879999999999995</v>
      </c>
      <c r="AW514" s="7">
        <f>cesta!AW514*1.2</f>
        <v>16.4879999999999995</v>
      </c>
      <c r="AX514" s="7">
        <f>cesta!AX514/3.75</f>
        <v>6.49066666666667036</v>
      </c>
      <c r="AY514" s="7">
        <f>cesta!AY514/3.75</f>
        <v>10.1466666666667003</v>
      </c>
      <c r="AZ514" s="7">
        <f>cesta!AZ514/3.75</f>
        <v>9.73866666666667058</v>
      </c>
      <c r="BA514" s="7">
        <f>cesta!BA514/3.75</f>
        <v>16.989333333333299</v>
      </c>
    </row>
    <row r="515" spans="1:53">
      <c r="A515" s="3" t="s">
        <v>85</v>
      </c>
      <c r="B515" s="9" t="n">
        <v>44657</v>
      </c>
      <c r="C515" s="1" t="s">
        <v>62</v>
      </c>
      <c r="D515" s="4" t="n">
        <v>0.45625</v>
      </c>
      <c r="E515" s="1" t="s">
        <v>61</v>
      </c>
      <c r="F515" s="7">
        <f>cesta!F515/4.5</f>
        <v>32.9911111111111026</v>
      </c>
      <c r="G515" s="7">
        <f>cesta!G515/4.5</f>
        <v>41.0733333333333022</v>
      </c>
      <c r="H515" s="7">
        <f>cesta!H515/4.5</f>
        <v>39.9911111111111026</v>
      </c>
      <c r="I515" s="7">
        <f>cesta!I515/4.5</f>
        <v>51.3888888888888999</v>
      </c>
      <c r="J515" s="7">
        <f>cesta!J515/6</f>
        <v>3.68999999999999995</v>
      </c>
      <c r="K515" s="7">
        <f>cesta!K515/6</f>
        <v>5.71333333333333027</v>
      </c>
      <c r="L515" s="7">
        <f>cesta!L515/6</f>
        <v>5.40000000000000036</v>
      </c>
      <c r="M515" s="7">
        <f>cesta!M515/6</f>
        <v>8.99000000000000021</v>
      </c>
      <c r="N515" s="7">
        <f>cesta!N515/4.5</f>
        <v>6.6911111111111099</v>
      </c>
      <c r="O515" s="7">
        <f>cesta!O515/4.5</f>
        <v>9.1288888888888895</v>
      </c>
      <c r="P515" s="7">
        <f>cesta!P515/4.5</f>
        <v>9.24888888888889049</v>
      </c>
      <c r="Q515" s="7">
        <f>cesta!Q515/4.5</f>
        <v>12.9888888888888996</v>
      </c>
      <c r="R515" s="7">
        <f>cesta!R515/3.6</f>
        <v>3.75</v>
      </c>
      <c r="S515" s="7">
        <f>cesta!S515/3.6</f>
        <v>5.01388888888889017</v>
      </c>
      <c r="T515" s="7">
        <f>cesta!T515/3.6</f>
        <v>4.98888888888888982</v>
      </c>
      <c r="U515" s="7">
        <f>cesta!U515/3.6</f>
        <v>6.58888888888889035</v>
      </c>
      <c r="V515" s="7">
        <f>cesta!V515/3</f>
        <v>3.35000000000000009</v>
      </c>
      <c r="W515" s="7">
        <f>cesta!W515/3</f>
        <v>5.58999999999999986</v>
      </c>
      <c r="X515" s="7">
        <f>cesta!X515/3</f>
        <v>5.88999999999999968</v>
      </c>
      <c r="Y515" s="7">
        <f>cesta!Y515/3</f>
        <v>7.49000000000000021</v>
      </c>
      <c r="Z515" s="7">
        <f>cesta!Z515/12</f>
        <v>3.49000000000000021</v>
      </c>
      <c r="AA515" s="7">
        <f>cesta!AA515/12</f>
        <v>7.5683333333333298</v>
      </c>
      <c r="AB515" s="7">
        <f>cesta!AB515/12</f>
        <v>7.99000000000000021</v>
      </c>
      <c r="AC515" s="7">
        <f>cesta!AC515/12</f>
        <v>8.99000000000000021</v>
      </c>
      <c r="AD515" s="7">
        <f>cesta!AD515/6</f>
        <v>10.8900000000000006</v>
      </c>
      <c r="AE515" s="7">
        <f>cesta!AE515/6</f>
        <v>12.3516666666667003</v>
      </c>
      <c r="AF515" s="7">
        <f>cesta!AF515/6</f>
        <v>11.9900000000000002</v>
      </c>
      <c r="AG515" s="7">
        <f>cesta!AG515/6</f>
        <v>13.9000000000000004</v>
      </c>
      <c r="AH515" s="7">
        <f>cesta!AH515/1.2</f>
        <v>3.69166666666666998</v>
      </c>
      <c r="AI515" s="7">
        <f>cesta!AI515/1.2</f>
        <v>8.43333333333334068</v>
      </c>
      <c r="AJ515" s="7">
        <f>cesta!AJ515/1.2</f>
        <v>8.49166666666667069</v>
      </c>
      <c r="AK515" s="7">
        <f>cesta!AK515/1.2</f>
        <v>11.9916666666666991</v>
      </c>
      <c r="AL515" s="7">
        <f>cesta!AL515/11.25</f>
        <v>2.99022222222221998</v>
      </c>
      <c r="AM515" s="7">
        <f>cesta!AM515/11.25</f>
        <v>4.54577777777778014</v>
      </c>
      <c r="AN515" s="7">
        <f>cesta!AN515/11.25</f>
        <v>4.99022222222222034</v>
      </c>
      <c r="AO515" s="7">
        <f>cesta!AO515/11.25</f>
        <v>5.48977777777778009</v>
      </c>
      <c r="AP515" s="7">
        <f>cesta!AP515/3</f>
        <v>2.49000000000000021</v>
      </c>
      <c r="AQ515" s="7">
        <f>cesta!AQ515/3</f>
        <v>4.20000000000000018</v>
      </c>
      <c r="AR515" s="7">
        <f>cesta!AR515/3</f>
        <v>4.34999999999999964</v>
      </c>
      <c r="AS515" s="7">
        <f>cesta!AS515/3</f>
        <v>4.88999999999999968</v>
      </c>
      <c r="AT515" s="7">
        <f>cesta!AT515*1.2</f>
        <v>8.7840000000000007</v>
      </c>
      <c r="AU515" s="7">
        <f>cesta!AU515*1.2</f>
        <v>11.9280000000000008</v>
      </c>
      <c r="AV515" s="7">
        <f>cesta!AV515*1.2</f>
        <v>11.9879999999999995</v>
      </c>
      <c r="AW515" s="7">
        <f>cesta!AW515*1.2</f>
        <v>13.6799999999999997</v>
      </c>
      <c r="AX515" s="7">
        <f>cesta!AX515/3.75</f>
        <v>6.49066666666667036</v>
      </c>
      <c r="AY515" s="7">
        <f>cesta!AY515/3.75</f>
        <v>10.0960000000000001</v>
      </c>
      <c r="AZ515" s="7">
        <f>cesta!AZ515/3.75</f>
        <v>9.69066666666667054</v>
      </c>
      <c r="BA515" s="7">
        <f>cesta!BA515/3.75</f>
        <v>16.989333333333299</v>
      </c>
    </row>
    <row r="516" spans="1:53">
      <c r="A516" s="3" t="s">
        <v>85</v>
      </c>
      <c r="B516" s="9" t="n">
        <v>44658</v>
      </c>
      <c r="C516" s="1" t="s">
        <v>64</v>
      </c>
      <c r="D516" s="4" t="n">
        <v>0.886111111111111072</v>
      </c>
      <c r="E516" s="1" t="s">
        <v>63</v>
      </c>
      <c r="F516" s="7">
        <f>cesta!F516/4.5</f>
        <v>35.9799999999999969</v>
      </c>
      <c r="G516" s="7">
        <f>cesta!G516/4.5</f>
        <v>41.5822222222221995</v>
      </c>
      <c r="H516" s="7">
        <f>cesta!H516/4.5</f>
        <v>41.4844444444444989</v>
      </c>
      <c r="I516" s="7">
        <f>cesta!I516/4.5</f>
        <v>51.3888888888888999</v>
      </c>
      <c r="J516" s="7">
        <f>cesta!J516/6</f>
        <v>3.89000000000000021</v>
      </c>
      <c r="K516" s="7">
        <f>cesta!K516/6</f>
        <v>5.73166666666667002</v>
      </c>
      <c r="L516" s="7">
        <f>cesta!L516/6</f>
        <v>5.38999999999999968</v>
      </c>
      <c r="M516" s="7">
        <f>cesta!M516/6</f>
        <v>9.58999999999999986</v>
      </c>
      <c r="N516" s="7">
        <f>cesta!N516/4.5</f>
        <v>6.6911111111111099</v>
      </c>
      <c r="O516" s="7">
        <f>cesta!O516/4.5</f>
        <v>9.17111111111110944</v>
      </c>
      <c r="P516" s="7">
        <f>cesta!P516/4.5</f>
        <v>9.30000000000000071</v>
      </c>
      <c r="Q516" s="7">
        <f>cesta!Q516/4.5</f>
        <v>12.9888888888888996</v>
      </c>
      <c r="R516" s="7">
        <f>cesta!R516/3.6</f>
        <v>3.75</v>
      </c>
      <c r="S516" s="7">
        <f>cesta!S516/3.6</f>
        <v>5.03888888888888964</v>
      </c>
      <c r="T516" s="7">
        <f>cesta!T516/3.6</f>
        <v>4.98888888888888982</v>
      </c>
      <c r="U516" s="7">
        <f>cesta!U516/3.6</f>
        <v>6.58888888888889035</v>
      </c>
      <c r="V516" s="7">
        <f>cesta!V516/3</f>
        <v>3.35000000000000009</v>
      </c>
      <c r="W516" s="7">
        <f>cesta!W516/3</f>
        <v>5.67999999999999972</v>
      </c>
      <c r="X516" s="7">
        <f>cesta!X516/3</f>
        <v>5.99000000000000021</v>
      </c>
      <c r="Y516" s="7">
        <f>cesta!Y516/3</f>
        <v>7.49000000000000021</v>
      </c>
      <c r="Z516" s="7">
        <f>cesta!Z516/12</f>
        <v>3.49000000000000021</v>
      </c>
      <c r="AA516" s="7">
        <f>cesta!AA516/12</f>
        <v>7.53333333333332966</v>
      </c>
      <c r="AB516" s="7">
        <f>cesta!AB516/12</f>
        <v>7.99000000000000021</v>
      </c>
      <c r="AC516" s="7">
        <f>cesta!AC516/12</f>
        <v>8.99000000000000021</v>
      </c>
      <c r="AD516" s="7">
        <f>cesta!AD516/6</f>
        <v>10.8900000000000006</v>
      </c>
      <c r="AE516" s="7">
        <f>cesta!AE516/6</f>
        <v>12.4583333333333002</v>
      </c>
      <c r="AF516" s="7">
        <f>cesta!AF516/6</f>
        <v>12.4900000000000002</v>
      </c>
      <c r="AG516" s="7">
        <f>cesta!AG516/6</f>
        <v>13.9000000000000004</v>
      </c>
      <c r="AH516" s="7">
        <f>cesta!AH516/1.2</f>
        <v>3.69166666666666998</v>
      </c>
      <c r="AI516" s="7">
        <f>cesta!AI516/1.2</f>
        <v>8.375</v>
      </c>
      <c r="AJ516" s="7">
        <f>cesta!AJ516/1.2</f>
        <v>8.49166666666667069</v>
      </c>
      <c r="AK516" s="7">
        <f>cesta!AK516/1.2</f>
        <v>11.9916666666666991</v>
      </c>
      <c r="AL516" s="7">
        <f>cesta!AL516/11.25</f>
        <v>2.99022222222221998</v>
      </c>
      <c r="AM516" s="7">
        <f>cesta!AM516/11.25</f>
        <v>4.42755555555555969</v>
      </c>
      <c r="AN516" s="7">
        <f>cesta!AN516/11.25</f>
        <v>4.39022222222221981</v>
      </c>
      <c r="AO516" s="7">
        <f>cesta!AO516/11.25</f>
        <v>5.48977777777778009</v>
      </c>
      <c r="AP516" s="7">
        <f>cesta!AP516/3</f>
        <v>2.49000000000000021</v>
      </c>
      <c r="AQ516" s="7">
        <f>cesta!AQ516/3</f>
        <v>4.1933333333333298</v>
      </c>
      <c r="AR516" s="7">
        <f>cesta!AR516/3</f>
        <v>4.34999999999999964</v>
      </c>
      <c r="AS516" s="7">
        <f>cesta!AS516/3</f>
        <v>4.88999999999999968</v>
      </c>
      <c r="AT516" s="7">
        <f>cesta!AT516*1.2</f>
        <v>8.7840000000000007</v>
      </c>
      <c r="AU516" s="7">
        <f>cesta!AU516*1.2</f>
        <v>12.0239999999999991</v>
      </c>
      <c r="AV516" s="7">
        <f>cesta!AV516*1.2</f>
        <v>12.3360000000000003</v>
      </c>
      <c r="AW516" s="7">
        <f>cesta!AW516*1.2</f>
        <v>13.9800000000000004</v>
      </c>
      <c r="AX516" s="7">
        <f>cesta!AX516/3.75</f>
        <v>6.49066666666667036</v>
      </c>
      <c r="AY516" s="7">
        <f>cesta!AY516/3.75</f>
        <v>9.77066666666667061</v>
      </c>
      <c r="AZ516" s="7">
        <f>cesta!AZ516/3.75</f>
        <v>9.25066666666666926</v>
      </c>
      <c r="BA516" s="7">
        <f>cesta!BA516/3.75</f>
        <v>13.9893333333333008</v>
      </c>
    </row>
    <row r="517" spans="1:53">
      <c r="A517" s="3" t="s">
        <v>85</v>
      </c>
      <c r="B517" s="9" t="n">
        <v>44659</v>
      </c>
      <c r="C517" s="1" t="s">
        <v>65</v>
      </c>
      <c r="D517" s="4" t="n">
        <v>0.838888888888888928</v>
      </c>
      <c r="E517" s="1" t="s">
        <v>63</v>
      </c>
      <c r="F517" s="7">
        <f>cesta!F517/4.5</f>
        <v>35.9799999999999969</v>
      </c>
      <c r="G517" s="7">
        <f>cesta!G517/4.5</f>
        <v>41.4022222222221998</v>
      </c>
      <c r="H517" s="7">
        <f>cesta!H517/4.5</f>
        <v>39.9911111111111026</v>
      </c>
      <c r="I517" s="7">
        <f>cesta!I517/4.5</f>
        <v>51.3888888888888999</v>
      </c>
      <c r="J517" s="7">
        <f>cesta!J517/6</f>
        <v>3.89000000000000021</v>
      </c>
      <c r="K517" s="7">
        <f>cesta!K517/6</f>
        <v>5.75166666666666959</v>
      </c>
      <c r="L517" s="7">
        <f>cesta!L517/6</f>
        <v>5.38999999999999968</v>
      </c>
      <c r="M517" s="7">
        <f>cesta!M517/6</f>
        <v>9.58999999999999986</v>
      </c>
      <c r="N517" s="7">
        <f>cesta!N517/4.5</f>
        <v>6.88888888888889017</v>
      </c>
      <c r="O517" s="7">
        <f>cesta!O517/4.5</f>
        <v>9.2355555555555604</v>
      </c>
      <c r="P517" s="7">
        <f>cesta!P517/4.5</f>
        <v>9.24888888888889049</v>
      </c>
      <c r="Q517" s="7">
        <f>cesta!Q517/4.5</f>
        <v>12.9888888888888996</v>
      </c>
      <c r="R517" s="7">
        <f>cesta!R517/3.6</f>
        <v>3.75</v>
      </c>
      <c r="S517" s="7">
        <f>cesta!S517/3.6</f>
        <v>5.03333333333332966</v>
      </c>
      <c r="T517" s="7">
        <f>cesta!T517/3.6</f>
        <v>4.98888888888888982</v>
      </c>
      <c r="U517" s="7">
        <f>cesta!U517/3.6</f>
        <v>6.28888888888888964</v>
      </c>
      <c r="V517" s="7">
        <f>cesta!V517/3</f>
        <v>3.35000000000000009</v>
      </c>
      <c r="W517" s="7">
        <f>cesta!W517/3</f>
        <v>5.69000000000000039</v>
      </c>
      <c r="X517" s="7">
        <f>cesta!X517/3</f>
        <v>5.99000000000000021</v>
      </c>
      <c r="Y517" s="7">
        <f>cesta!Y517/3</f>
        <v>7.49000000000000021</v>
      </c>
      <c r="Z517" s="7">
        <f>cesta!Z517/12</f>
        <v>3.49000000000000021</v>
      </c>
      <c r="AA517" s="7">
        <f>cesta!AA517/12</f>
        <v>7.60833333333332984</v>
      </c>
      <c r="AB517" s="7">
        <f>cesta!AB517/12</f>
        <v>7.99000000000000021</v>
      </c>
      <c r="AC517" s="7">
        <f>cesta!AC517/12</f>
        <v>9.49000000000000021</v>
      </c>
      <c r="AD517" s="7">
        <f>cesta!AD517/6</f>
        <v>11.9900000000000002</v>
      </c>
      <c r="AE517" s="7">
        <f>cesta!AE517/6</f>
        <v>12.7400000000000002</v>
      </c>
      <c r="AF517" s="7">
        <f>cesta!AF517/6</f>
        <v>12.4900000000000002</v>
      </c>
      <c r="AG517" s="7">
        <f>cesta!AG517/6</f>
        <v>13.9900000000000002</v>
      </c>
      <c r="AH517" s="7">
        <f>cesta!AH517/1.2</f>
        <v>3.69166666666666998</v>
      </c>
      <c r="AI517" s="7">
        <f>cesta!AI517/1.2</f>
        <v>8.41666666666666963</v>
      </c>
      <c r="AJ517" s="7">
        <f>cesta!AJ517/1.2</f>
        <v>8.49166666666667069</v>
      </c>
      <c r="AK517" s="7">
        <f>cesta!AK517/1.2</f>
        <v>11.9916666666666991</v>
      </c>
      <c r="AL517" s="7">
        <f>cesta!AL517/11.25</f>
        <v>2.99022222222221998</v>
      </c>
      <c r="AM517" s="7">
        <f>cesta!AM517/11.25</f>
        <v>4.52533333333332966</v>
      </c>
      <c r="AN517" s="7">
        <f>cesta!AN517/11.25</f>
        <v>4.63999999999999968</v>
      </c>
      <c r="AO517" s="7">
        <f>cesta!AO517/11.25</f>
        <v>5.48977777777778009</v>
      </c>
      <c r="AP517" s="7">
        <f>cesta!AP517/3</f>
        <v>2.49000000000000021</v>
      </c>
      <c r="AQ517" s="7">
        <f>cesta!AQ517/3</f>
        <v>4.22666666666667012</v>
      </c>
      <c r="AR517" s="7">
        <f>cesta!AR517/3</f>
        <v>4.37000000000000011</v>
      </c>
      <c r="AS517" s="7">
        <f>cesta!AS517/3</f>
        <v>4.88999999999999968</v>
      </c>
      <c r="AT517" s="7">
        <f>cesta!AT517*1.2</f>
        <v>8.7840000000000007</v>
      </c>
      <c r="AU517" s="7">
        <f>cesta!AU517*1.2</f>
        <v>11.8320000000000007</v>
      </c>
      <c r="AV517" s="7">
        <f>cesta!AV517*1.2</f>
        <v>11.9879999999999995</v>
      </c>
      <c r="AW517" s="7">
        <f>cesta!AW517*1.2</f>
        <v>13.6799999999999997</v>
      </c>
      <c r="AX517" s="7">
        <f>cesta!AX517/3.75</f>
        <v>6.58933333333332971</v>
      </c>
      <c r="AY517" s="7">
        <f>cesta!AY517/3.75</f>
        <v>9.99466666666667081</v>
      </c>
      <c r="AZ517" s="7">
        <f>cesta!AZ517/3.75</f>
        <v>9.49066666666666947</v>
      </c>
      <c r="BA517" s="7">
        <f>cesta!BA517/3.75</f>
        <v>16.989333333333299</v>
      </c>
    </row>
    <row r="518" spans="1:53">
      <c r="A518" s="3" t="s">
        <v>85</v>
      </c>
      <c r="B518" s="9" t="n">
        <v>44660</v>
      </c>
      <c r="C518" s="1" t="s">
        <v>66</v>
      </c>
      <c r="D518" s="4" t="n">
        <v>0.946527777777777679</v>
      </c>
      <c r="E518" s="1" t="s">
        <v>63</v>
      </c>
      <c r="F518" s="7">
        <f>cesta!F518/4.5</f>
        <v>35.9799999999999969</v>
      </c>
      <c r="G518" s="7">
        <f>cesta!G518/4.5</f>
        <v>41.1955555555556003</v>
      </c>
      <c r="H518" s="7">
        <f>cesta!H518/4.5</f>
        <v>39.9911111111111026</v>
      </c>
      <c r="I518" s="7">
        <f>cesta!I518/4.5</f>
        <v>51.3888888888888999</v>
      </c>
      <c r="J518" s="7">
        <f>cesta!J518/6</f>
        <v>3.89000000000000021</v>
      </c>
      <c r="K518" s="7">
        <f>cesta!K518/6</f>
        <v>5.75999999999999979</v>
      </c>
      <c r="L518" s="7">
        <f>cesta!L518/6</f>
        <v>5.33999999999999986</v>
      </c>
      <c r="M518" s="7">
        <f>cesta!M518/6</f>
        <v>9.58999999999999986</v>
      </c>
      <c r="N518" s="7">
        <f>cesta!N518/4.5</f>
        <v>6.88888888888889017</v>
      </c>
      <c r="O518" s="7">
        <f>cesta!O518/4.5</f>
        <v>9.17111111111110944</v>
      </c>
      <c r="P518" s="7">
        <f>cesta!P518/4.5</f>
        <v>9.11999999999999922</v>
      </c>
      <c r="Q518" s="7">
        <f>cesta!Q518/4.5</f>
        <v>12.9888888888888996</v>
      </c>
      <c r="R518" s="7">
        <f>cesta!R518/3.6</f>
        <v>3.75</v>
      </c>
      <c r="S518" s="7">
        <f>cesta!S518/3.6</f>
        <v>5.04166666666666963</v>
      </c>
      <c r="T518" s="7">
        <f>cesta!T518/3.6</f>
        <v>4.98888888888888982</v>
      </c>
      <c r="U518" s="7">
        <f>cesta!U518/3.6</f>
        <v>6.58888888888889035</v>
      </c>
      <c r="V518" s="7">
        <f>cesta!V518/3</f>
        <v>3.35000000000000009</v>
      </c>
      <c r="W518" s="7">
        <f>cesta!W518/3</f>
        <v>5.71333333333333027</v>
      </c>
      <c r="X518" s="7">
        <f>cesta!X518/3</f>
        <v>5.99000000000000021</v>
      </c>
      <c r="Y518" s="7">
        <f>cesta!Y518/3</f>
        <v>7.49000000000000021</v>
      </c>
      <c r="Z518" s="7">
        <f>cesta!Z518/12</f>
        <v>3.49000000000000021</v>
      </c>
      <c r="AA518" s="7">
        <f>cesta!AA518/12</f>
        <v>7.60833333333332984</v>
      </c>
      <c r="AB518" s="7">
        <f>cesta!AB518/12</f>
        <v>7.99000000000000021</v>
      </c>
      <c r="AC518" s="7">
        <f>cesta!AC518/12</f>
        <v>9.49000000000000021</v>
      </c>
      <c r="AD518" s="7">
        <f>cesta!AD518/6</f>
        <v>11.9900000000000002</v>
      </c>
      <c r="AE518" s="7">
        <f>cesta!AE518/6</f>
        <v>12.7400000000000002</v>
      </c>
      <c r="AF518" s="7">
        <f>cesta!AF518/6</f>
        <v>12.4900000000000002</v>
      </c>
      <c r="AG518" s="7">
        <f>cesta!AG518/6</f>
        <v>13.9900000000000002</v>
      </c>
      <c r="AH518" s="7">
        <f>cesta!AH518/1.2</f>
        <v>3.69166666666666998</v>
      </c>
      <c r="AI518" s="7">
        <f>cesta!AI518/1.2</f>
        <v>8.43333333333334068</v>
      </c>
      <c r="AJ518" s="7">
        <f>cesta!AJ518/1.2</f>
        <v>8.49166666666667069</v>
      </c>
      <c r="AK518" s="7">
        <f>cesta!AK518/1.2</f>
        <v>11.9916666666666991</v>
      </c>
      <c r="AL518" s="7">
        <f>cesta!AL518/11.25</f>
        <v>2.99022222222221998</v>
      </c>
      <c r="AM518" s="7">
        <f>cesta!AM518/11.25</f>
        <v>4.54488888888888987</v>
      </c>
      <c r="AN518" s="7">
        <f>cesta!AN518/11.25</f>
        <v>4.79022222222222016</v>
      </c>
      <c r="AO518" s="7">
        <f>cesta!AO518/11.25</f>
        <v>5.48977777777778009</v>
      </c>
      <c r="AP518" s="7">
        <f>cesta!AP518/3</f>
        <v>2.49000000000000021</v>
      </c>
      <c r="AQ518" s="7">
        <f>cesta!AQ518/3</f>
        <v>4.21999999999999975</v>
      </c>
      <c r="AR518" s="7">
        <f>cesta!AR518/3</f>
        <v>4.41999999999999993</v>
      </c>
      <c r="AS518" s="7">
        <f>cesta!AS518/3</f>
        <v>4.88999999999999968</v>
      </c>
      <c r="AT518" s="7">
        <f>cesta!AT518*1.2</f>
        <v>8.7840000000000007</v>
      </c>
      <c r="AU518" s="7">
        <f>cesta!AU518*1.2</f>
        <v>11.9760000000000009</v>
      </c>
      <c r="AV518" s="7">
        <f>cesta!AV518*1.2</f>
        <v>12.0839999999999996</v>
      </c>
      <c r="AW518" s="7">
        <f>cesta!AW518*1.2</f>
        <v>13.9800000000000004</v>
      </c>
      <c r="AX518" s="7">
        <f>cesta!AX518/3.75</f>
        <v>6.58933333333332971</v>
      </c>
      <c r="AY518" s="7">
        <f>cesta!AY518/3.75</f>
        <v>10.1493333333332991</v>
      </c>
      <c r="AZ518" s="7">
        <f>cesta!AZ518/3.75</f>
        <v>9.58933333333333948</v>
      </c>
      <c r="BA518" s="7">
        <f>cesta!BA518/3.75</f>
        <v>16.989333333333299</v>
      </c>
    </row>
    <row r="519" spans="1:53">
      <c r="A519" s="3" t="s">
        <v>85</v>
      </c>
      <c r="B519" s="9" t="n">
        <v>44661</v>
      </c>
      <c r="C519" s="1" t="s">
        <v>67</v>
      </c>
      <c r="D519" s="4" t="n">
        <v>0.509722222222222054</v>
      </c>
      <c r="E519" s="1" t="s">
        <v>59</v>
      </c>
      <c r="F519" s="7">
        <f>cesta!F519/4.5</f>
        <v>35.9799999999999969</v>
      </c>
      <c r="G519" s="7">
        <f>cesta!G519/4.5</f>
        <v>41.351111111111102</v>
      </c>
      <c r="H519" s="7">
        <f>cesta!H519/4.5</f>
        <v>39.9911111111111026</v>
      </c>
      <c r="I519" s="7">
        <f>cesta!I519/4.5</f>
        <v>51.3888888888888999</v>
      </c>
      <c r="J519" s="7">
        <f>cesta!J519/6</f>
        <v>3.89000000000000021</v>
      </c>
      <c r="K519" s="7">
        <f>cesta!K519/6</f>
        <v>5.75999999999999979</v>
      </c>
      <c r="L519" s="7">
        <f>cesta!L519/6</f>
        <v>5.33999999999999986</v>
      </c>
      <c r="M519" s="7">
        <f>cesta!M519/6</f>
        <v>9.58999999999999986</v>
      </c>
      <c r="N519" s="7">
        <f>cesta!N519/4.5</f>
        <v>6.88888888888889017</v>
      </c>
      <c r="O519" s="7">
        <f>cesta!O519/4.5</f>
        <v>9.3222222222222193</v>
      </c>
      <c r="P519" s="7">
        <f>cesta!P519/4.5</f>
        <v>9.30000000000000071</v>
      </c>
      <c r="Q519" s="7">
        <f>cesta!Q519/4.5</f>
        <v>12.9888888888888996</v>
      </c>
      <c r="R519" s="7">
        <f>cesta!R519/3.6</f>
        <v>3.75</v>
      </c>
      <c r="S519" s="7">
        <f>cesta!S519/3.6</f>
        <v>5.0555555555555598</v>
      </c>
      <c r="T519" s="7">
        <f>cesta!T519/3.6</f>
        <v>4.98888888888888982</v>
      </c>
      <c r="U519" s="7">
        <f>cesta!U519/3.6</f>
        <v>6.58888888888889035</v>
      </c>
      <c r="V519" s="7">
        <f>cesta!V519/3</f>
        <v>3.35000000000000009</v>
      </c>
      <c r="W519" s="7">
        <f>cesta!W519/3</f>
        <v>5.79000000000000004</v>
      </c>
      <c r="X519" s="7">
        <f>cesta!X519/3</f>
        <v>5.99000000000000021</v>
      </c>
      <c r="Y519" s="7">
        <f>cesta!Y519/3</f>
        <v>7.49000000000000021</v>
      </c>
      <c r="Z519" s="7">
        <f>cesta!Z519/12</f>
        <v>3.49000000000000021</v>
      </c>
      <c r="AA519" s="7">
        <f>cesta!AA519/12</f>
        <v>7.69500000000000028</v>
      </c>
      <c r="AB519" s="7">
        <f>cesta!AB519/12</f>
        <v>7.99000000000000021</v>
      </c>
      <c r="AC519" s="7">
        <f>cesta!AC519/12</f>
        <v>9.49000000000000021</v>
      </c>
      <c r="AD519" s="7">
        <f>cesta!AD519/6</f>
        <v>11.9900000000000002</v>
      </c>
      <c r="AE519" s="7">
        <f>cesta!AE519/6</f>
        <v>12.7400000000000002</v>
      </c>
      <c r="AF519" s="7">
        <f>cesta!AF519/6</f>
        <v>12.4900000000000002</v>
      </c>
      <c r="AG519" s="7">
        <f>cesta!AG519/6</f>
        <v>13.9900000000000002</v>
      </c>
      <c r="AH519" s="7">
        <f>cesta!AH519/1.2</f>
        <v>3.69166666666666998</v>
      </c>
      <c r="AI519" s="7">
        <f>cesta!AI519/1.2</f>
        <v>8.45833333333333925</v>
      </c>
      <c r="AJ519" s="7">
        <f>cesta!AJ519/1.2</f>
        <v>8.49166666666667069</v>
      </c>
      <c r="AK519" s="7">
        <f>cesta!AK519/1.2</f>
        <v>11.9916666666666991</v>
      </c>
      <c r="AL519" s="7">
        <f>cesta!AL519/11.25</f>
        <v>2.99022222222221998</v>
      </c>
      <c r="AM519" s="7">
        <f>cesta!AM519/11.25</f>
        <v>4.49955555555555975</v>
      </c>
      <c r="AN519" s="7">
        <f>cesta!AN519/11.25</f>
        <v>4.54044444444445006</v>
      </c>
      <c r="AO519" s="7">
        <f>cesta!AO519/11.25</f>
        <v>5.48977777777778009</v>
      </c>
      <c r="AP519" s="7">
        <f>cesta!AP519/3</f>
        <v>2.49000000000000021</v>
      </c>
      <c r="AQ519" s="7">
        <f>cesta!AQ519/3</f>
        <v>4.21999999999999975</v>
      </c>
      <c r="AR519" s="7">
        <f>cesta!AR519/3</f>
        <v>4.41999999999999993</v>
      </c>
      <c r="AS519" s="7">
        <f>cesta!AS519/3</f>
        <v>4.88999999999999968</v>
      </c>
      <c r="AT519" s="7">
        <f>cesta!AT519*1.2</f>
        <v>8.7840000000000007</v>
      </c>
      <c r="AU519" s="7">
        <f>cesta!AU519*1.2</f>
        <v>12.0359999999999996</v>
      </c>
      <c r="AV519" s="7">
        <f>cesta!AV519*1.2</f>
        <v>12.4800000000000004</v>
      </c>
      <c r="AW519" s="7">
        <f>cesta!AW519*1.2</f>
        <v>13.9800000000000004</v>
      </c>
      <c r="AX519" s="7">
        <f>cesta!AX519/3.75</f>
        <v>6.58933333333332971</v>
      </c>
      <c r="AY519" s="7">
        <f>cesta!AY519/3.75</f>
        <v>10.1093333333333</v>
      </c>
      <c r="AZ519" s="7">
        <f>cesta!AZ519/3.75</f>
        <v>9.49066666666666947</v>
      </c>
      <c r="BA519" s="7">
        <f>cesta!BA519/3.75</f>
        <v>16.989333333333299</v>
      </c>
    </row>
    <row r="520" spans="1:53">
      <c r="A520" s="3" t="s">
        <v>85</v>
      </c>
      <c r="B520" s="9" t="n">
        <v>44662</v>
      </c>
      <c r="C520" s="1" t="s">
        <v>58</v>
      </c>
      <c r="D520" s="4" t="n">
        <v>0.321527777777777812</v>
      </c>
      <c r="E520" s="1" t="s">
        <v>61</v>
      </c>
      <c r="F520" s="7">
        <f>cesta!F520/4.5</f>
        <v>35.9799999999999969</v>
      </c>
      <c r="G520" s="7">
        <f>cesta!G520/4.5</f>
        <v>41.351111111111102</v>
      </c>
      <c r="H520" s="7">
        <f>cesta!H520/4.5</f>
        <v>39.9911111111111026</v>
      </c>
      <c r="I520" s="7">
        <f>cesta!I520/4.5</f>
        <v>51.3888888888888999</v>
      </c>
      <c r="J520" s="7">
        <f>cesta!J520/6</f>
        <v>3.89000000000000021</v>
      </c>
      <c r="K520" s="7">
        <f>cesta!K520/6</f>
        <v>5.79499999999999993</v>
      </c>
      <c r="L520" s="7">
        <f>cesta!L520/6</f>
        <v>5.38999999999999968</v>
      </c>
      <c r="M520" s="7">
        <f>cesta!M520/6</f>
        <v>9.58999999999999986</v>
      </c>
      <c r="N520" s="7">
        <f>cesta!N520/4.5</f>
        <v>6.88888888888889017</v>
      </c>
      <c r="O520" s="7">
        <f>cesta!O520/4.5</f>
        <v>9.17111111111110944</v>
      </c>
      <c r="P520" s="7">
        <f>cesta!P520/4.5</f>
        <v>9.11999999999999922</v>
      </c>
      <c r="Q520" s="7">
        <f>cesta!Q520/4.5</f>
        <v>12.9888888888888996</v>
      </c>
      <c r="R520" s="7">
        <f>cesta!R520/3.6</f>
        <v>3.75</v>
      </c>
      <c r="S520" s="7">
        <f>cesta!S520/3.6</f>
        <v>5.04444444444444962</v>
      </c>
      <c r="T520" s="7">
        <f>cesta!T520/3.6</f>
        <v>4.98888888888888982</v>
      </c>
      <c r="U520" s="7">
        <f>cesta!U520/3.6</f>
        <v>6.58888888888889035</v>
      </c>
      <c r="V520" s="7">
        <f>cesta!V520/3</f>
        <v>3.35000000000000009</v>
      </c>
      <c r="W520" s="7">
        <f>cesta!W520/3</f>
        <v>5.68666666666667009</v>
      </c>
      <c r="X520" s="7">
        <f>cesta!X520/3</f>
        <v>5.99000000000000021</v>
      </c>
      <c r="Y520" s="7">
        <f>cesta!Y520/3</f>
        <v>7.49000000000000021</v>
      </c>
      <c r="Z520" s="7">
        <f>cesta!Z520/12</f>
        <v>3.49000000000000021</v>
      </c>
      <c r="AA520" s="7">
        <f>cesta!AA520/12</f>
        <v>7.59750000000000014</v>
      </c>
      <c r="AB520" s="7">
        <f>cesta!AB520/12</f>
        <v>7.99000000000000021</v>
      </c>
      <c r="AC520" s="7">
        <f>cesta!AC520/12</f>
        <v>9.49000000000000021</v>
      </c>
      <c r="AD520" s="7">
        <f>cesta!AD520/6</f>
        <v>11.9900000000000002</v>
      </c>
      <c r="AE520" s="7">
        <f>cesta!AE520/6</f>
        <v>12.9900000000000002</v>
      </c>
      <c r="AF520" s="7">
        <f>cesta!AF520/6</f>
        <v>12.9900000000000002</v>
      </c>
      <c r="AG520" s="7">
        <f>cesta!AG520/6</f>
        <v>13.9900000000000002</v>
      </c>
      <c r="AH520" s="7">
        <f>cesta!AH520/1.2</f>
        <v>3.69166666666666998</v>
      </c>
      <c r="AI520" s="7">
        <f>cesta!AI520/1.2</f>
        <v>8.42500000000000071</v>
      </c>
      <c r="AJ520" s="7">
        <f>cesta!AJ520/1.2</f>
        <v>8.49166666666667069</v>
      </c>
      <c r="AK520" s="7">
        <f>cesta!AK520/1.2</f>
        <v>11.9916666666666991</v>
      </c>
      <c r="AL520" s="7">
        <f>cesta!AL520/11.25</f>
        <v>2.99022222222221998</v>
      </c>
      <c r="AM520" s="7">
        <f>cesta!AM520/11.25</f>
        <v>4.44533333333332958</v>
      </c>
      <c r="AN520" s="7">
        <f>cesta!AN520/11.25</f>
        <v>4.48977777777778009</v>
      </c>
      <c r="AO520" s="7">
        <f>cesta!AO520/11.25</f>
        <v>5.28977777777777991</v>
      </c>
      <c r="AP520" s="7">
        <f>cesta!AP520/3</f>
        <v>2.49000000000000021</v>
      </c>
      <c r="AQ520" s="7">
        <f>cesta!AQ520/3</f>
        <v>4.21999999999999975</v>
      </c>
      <c r="AR520" s="7">
        <f>cesta!AR520/3</f>
        <v>4.38999999999999968</v>
      </c>
      <c r="AS520" s="7">
        <f>cesta!AS520/3</f>
        <v>4.88999999999999968</v>
      </c>
      <c r="AT520" s="7">
        <f>cesta!AT520*1.2</f>
        <v>8.7840000000000007</v>
      </c>
      <c r="AU520" s="7">
        <f>cesta!AU520*1.2</f>
        <v>11.9160000000000004</v>
      </c>
      <c r="AV520" s="7">
        <f>cesta!AV520*1.2</f>
        <v>11.9879999999999995</v>
      </c>
      <c r="AW520" s="7">
        <f>cesta!AW520*1.2</f>
        <v>13.9800000000000004</v>
      </c>
      <c r="AX520" s="7">
        <f>cesta!AX520/3.75</f>
        <v>6.58933333333332971</v>
      </c>
      <c r="AY520" s="7">
        <f>cesta!AY520/3.75</f>
        <v>10.1546666666666994</v>
      </c>
      <c r="AZ520" s="7">
        <f>cesta!AZ520/3.75</f>
        <v>9.69066666666667054</v>
      </c>
      <c r="BA520" s="7">
        <f>cesta!BA520/3.75</f>
        <v>16.989333333333299</v>
      </c>
    </row>
    <row r="521" spans="1:53">
      <c r="A521" s="3" t="s">
        <v>85</v>
      </c>
      <c r="B521" s="9" t="n">
        <v>44663</v>
      </c>
      <c r="C521" s="1" t="s">
        <v>60</v>
      </c>
      <c r="D521" s="4" t="n">
        <v>0.533333333333333215</v>
      </c>
      <c r="E521" s="1" t="s">
        <v>59</v>
      </c>
      <c r="F521" s="7">
        <f>cesta!F521/4.5</f>
        <v>35.9799999999999969</v>
      </c>
      <c r="G521" s="7">
        <f>cesta!G521/4.5</f>
        <v>41.8888888888888999</v>
      </c>
      <c r="H521" s="7">
        <f>cesta!H521/4.5</f>
        <v>42.9399999999999977</v>
      </c>
      <c r="I521" s="7">
        <f>cesta!I521/4.5</f>
        <v>51.3888888888888999</v>
      </c>
      <c r="J521" s="7">
        <f>cesta!J521/6</f>
        <v>3.95000000000000018</v>
      </c>
      <c r="K521" s="7">
        <f>cesta!K521/6</f>
        <v>5.80499999999999972</v>
      </c>
      <c r="L521" s="7">
        <f>cesta!L521/6</f>
        <v>5.39499999999999957</v>
      </c>
      <c r="M521" s="7">
        <f>cesta!M521/6</f>
        <v>9.58999999999999986</v>
      </c>
      <c r="N521" s="7">
        <f>cesta!N521/4.5</f>
        <v>6.88888888888889017</v>
      </c>
      <c r="O521" s="7">
        <f>cesta!O521/4.5</f>
        <v>9.2355555555555604</v>
      </c>
      <c r="P521" s="7">
        <f>cesta!P521/4.5</f>
        <v>9.24888888888889049</v>
      </c>
      <c r="Q521" s="7">
        <f>cesta!Q521/4.5</f>
        <v>12.9888888888888996</v>
      </c>
      <c r="R521" s="7">
        <f>cesta!R521/3.6</f>
        <v>3.75</v>
      </c>
      <c r="S521" s="7">
        <f>cesta!S521/3.6</f>
        <v>5.08611111111111036</v>
      </c>
      <c r="T521" s="7">
        <f>cesta!T521/3.6</f>
        <v>4.98888888888888982</v>
      </c>
      <c r="U521" s="7">
        <f>cesta!U521/3.6</f>
        <v>6.58888888888889035</v>
      </c>
      <c r="V521" s="7">
        <f>cesta!V521/3</f>
        <v>3.49000000000000021</v>
      </c>
      <c r="W521" s="7">
        <f>cesta!W521/3</f>
        <v>5.79666666666667041</v>
      </c>
      <c r="X521" s="7">
        <f>cesta!X521/3</f>
        <v>5.99000000000000021</v>
      </c>
      <c r="Y521" s="7">
        <f>cesta!Y521/3</f>
        <v>7.49000000000000021</v>
      </c>
      <c r="Z521" s="7">
        <f>cesta!Z521/12</f>
        <v>3.49000000000000021</v>
      </c>
      <c r="AA521" s="7">
        <f>cesta!AA521/12</f>
        <v>7.56416666666666959</v>
      </c>
      <c r="AB521" s="7">
        <f>cesta!AB521/12</f>
        <v>7.99000000000000021</v>
      </c>
      <c r="AC521" s="7">
        <f>cesta!AC521/12</f>
        <v>9.49000000000000021</v>
      </c>
      <c r="AD521" s="7">
        <f>cesta!AD521/6</f>
        <v>10.8900000000000006</v>
      </c>
      <c r="AE521" s="7">
        <f>cesta!AE521/6</f>
        <v>12.7516666666667007</v>
      </c>
      <c r="AF521" s="7">
        <f>cesta!AF521/6</f>
        <v>11.9900000000000002</v>
      </c>
      <c r="AG521" s="7">
        <f>cesta!AG521/6</f>
        <v>14.9000000000000004</v>
      </c>
      <c r="AH521" s="7">
        <f>cesta!AH521/1.2</f>
        <v>3.69166666666666998</v>
      </c>
      <c r="AI521" s="7">
        <f>cesta!AI521/1.2</f>
        <v>8.41666666666666963</v>
      </c>
      <c r="AJ521" s="7">
        <f>cesta!AJ521/1.2</f>
        <v>8.59166666666667034</v>
      </c>
      <c r="AK521" s="7">
        <f>cesta!AK521/1.2</f>
        <v>11.9916666666666991</v>
      </c>
      <c r="AL521" s="7">
        <f>cesta!AL521/11.25</f>
        <v>2.99022222222221998</v>
      </c>
      <c r="AM521" s="7">
        <f>cesta!AM521/11.25</f>
        <v>4.63999999999999968</v>
      </c>
      <c r="AN521" s="7">
        <f>cesta!AN521/11.25</f>
        <v>4.88977777777778044</v>
      </c>
      <c r="AO521" s="7">
        <f>cesta!AO521/11.25</f>
        <v>5.48977777777778009</v>
      </c>
      <c r="AP521" s="7">
        <f>cesta!AP521/3</f>
        <v>2.49000000000000021</v>
      </c>
      <c r="AQ521" s="7">
        <f>cesta!AQ521/3</f>
        <v>4.23333333333332984</v>
      </c>
      <c r="AR521" s="7">
        <f>cesta!AR521/3</f>
        <v>4.38999999999999968</v>
      </c>
      <c r="AS521" s="7">
        <f>cesta!AS521/3</f>
        <v>4.88999999999999968</v>
      </c>
      <c r="AT521" s="7">
        <f>cesta!AT521*1.2</f>
        <v>8.7840000000000007</v>
      </c>
      <c r="AU521" s="7">
        <f>cesta!AU521*1.2</f>
        <v>11.9640000000000004</v>
      </c>
      <c r="AV521" s="7">
        <f>cesta!AV521*1.2</f>
        <v>12.0839999999999996</v>
      </c>
      <c r="AW521" s="7">
        <f>cesta!AW521*1.2</f>
        <v>13.9800000000000004</v>
      </c>
      <c r="AX521" s="7">
        <f>cesta!AX521/3.75</f>
        <v>6.58933333333332971</v>
      </c>
      <c r="AY521" s="7">
        <f>cesta!AY521/3.75</f>
        <v>10.2400000000000002</v>
      </c>
      <c r="AZ521" s="7">
        <f>cesta!AZ521/3.75</f>
        <v>9.78933333333334055</v>
      </c>
      <c r="BA521" s="7">
        <f>cesta!BA521/3.75</f>
        <v>16.989333333333299</v>
      </c>
    </row>
    <row r="522" spans="1:53">
      <c r="A522" s="3" t="s">
        <v>85</v>
      </c>
      <c r="B522" s="9" t="n">
        <v>44664</v>
      </c>
      <c r="C522" s="1" t="s">
        <v>62</v>
      </c>
      <c r="D522" s="4" t="n">
        <v>0.48125</v>
      </c>
      <c r="E522" s="1" t="s">
        <v>61</v>
      </c>
      <c r="F522" s="7">
        <f>cesta!F522/4.5</f>
        <v>35.9799999999999969</v>
      </c>
      <c r="G522" s="7">
        <f>cesta!G522/4.5</f>
        <v>41.5888888888889028</v>
      </c>
      <c r="H522" s="7">
        <f>cesta!H522/4.5</f>
        <v>42.3999999999999986</v>
      </c>
      <c r="I522" s="7">
        <f>cesta!I522/4.5</f>
        <v>51.3888888888888999</v>
      </c>
      <c r="J522" s="7">
        <f>cesta!J522/6</f>
        <v>3.95000000000000018</v>
      </c>
      <c r="K522" s="7">
        <f>cesta!K522/6</f>
        <v>5.82166666666666988</v>
      </c>
      <c r="L522" s="7">
        <f>cesta!L522/6</f>
        <v>5.39499999999999957</v>
      </c>
      <c r="M522" s="7">
        <f>cesta!M522/6</f>
        <v>9.58999999999999986</v>
      </c>
      <c r="N522" s="7">
        <f>cesta!N522/4.5</f>
        <v>6.88888888888889017</v>
      </c>
      <c r="O522" s="7">
        <f>cesta!O522/4.5</f>
        <v>9.22222222222221966</v>
      </c>
      <c r="P522" s="7">
        <f>cesta!P522/4.5</f>
        <v>9.11999999999999922</v>
      </c>
      <c r="Q522" s="7">
        <f>cesta!Q522/4.5</f>
        <v>12.9888888888888996</v>
      </c>
      <c r="R522" s="7">
        <f>cesta!R522/3.6</f>
        <v>3.75</v>
      </c>
      <c r="S522" s="7">
        <f>cesta!S522/3.6</f>
        <v>5.08611111111111036</v>
      </c>
      <c r="T522" s="7">
        <f>cesta!T522/3.6</f>
        <v>4.98888888888888982</v>
      </c>
      <c r="U522" s="7">
        <f>cesta!U522/3.6</f>
        <v>6.58888888888889035</v>
      </c>
      <c r="V522" s="7">
        <f>cesta!V522/3</f>
        <v>3.49000000000000021</v>
      </c>
      <c r="W522" s="7">
        <f>cesta!W522/3</f>
        <v>5.84333333333333016</v>
      </c>
      <c r="X522" s="7">
        <f>cesta!X522/3</f>
        <v>5.99000000000000021</v>
      </c>
      <c r="Y522" s="7">
        <f>cesta!Y522/3</f>
        <v>7.49000000000000021</v>
      </c>
      <c r="Z522" s="7">
        <f>cesta!Z522/12</f>
        <v>3.49000000000000021</v>
      </c>
      <c r="AA522" s="7">
        <f>cesta!AA522/12</f>
        <v>7.4483333333333297</v>
      </c>
      <c r="AB522" s="7">
        <f>cesta!AB522/12</f>
        <v>7.99000000000000021</v>
      </c>
      <c r="AC522" s="7">
        <f>cesta!AC522/12</f>
        <v>9.49000000000000021</v>
      </c>
      <c r="AD522" s="7">
        <f>cesta!AD522/6</f>
        <v>10.8900000000000006</v>
      </c>
      <c r="AE522" s="7">
        <f>cesta!AE522/6</f>
        <v>11.9649999999999999</v>
      </c>
      <c r="AF522" s="7">
        <f>cesta!AF522/6</f>
        <v>11.9900000000000002</v>
      </c>
      <c r="AG522" s="7">
        <f>cesta!AG522/6</f>
        <v>12.9900000000000002</v>
      </c>
      <c r="AH522" s="7">
        <f>cesta!AH522/1.2</f>
        <v>3.69166666666666998</v>
      </c>
      <c r="AI522" s="7">
        <f>cesta!AI522/1.2</f>
        <v>8.46666666666667034</v>
      </c>
      <c r="AJ522" s="7">
        <f>cesta!AJ522/1.2</f>
        <v>8.59166666666667034</v>
      </c>
      <c r="AK522" s="7">
        <f>cesta!AK522/1.2</f>
        <v>11.9916666666666991</v>
      </c>
      <c r="AL522" s="7">
        <f>cesta!AL522/11.25</f>
        <v>2.99022222222221998</v>
      </c>
      <c r="AM522" s="7">
        <f>cesta!AM522/11.25</f>
        <v>4.53155555555555978</v>
      </c>
      <c r="AN522" s="7">
        <f>cesta!AN522/11.25</f>
        <v>4.63999999999999968</v>
      </c>
      <c r="AO522" s="7">
        <f>cesta!AO522/11.25</f>
        <v>5.48977777777778009</v>
      </c>
      <c r="AP522" s="7">
        <f>cesta!AP522/3</f>
        <v>2.49000000000000021</v>
      </c>
      <c r="AQ522" s="7">
        <f>cesta!AQ522/3</f>
        <v>4.23333333333332984</v>
      </c>
      <c r="AR522" s="7">
        <f>cesta!AR522/3</f>
        <v>4.38999999999999968</v>
      </c>
      <c r="AS522" s="7">
        <f>cesta!AS522/3</f>
        <v>4.88999999999999968</v>
      </c>
      <c r="AT522" s="7">
        <f>cesta!AT522*1.2</f>
        <v>8.7840000000000007</v>
      </c>
      <c r="AU522" s="7">
        <f>cesta!AU522*1.2</f>
        <v>11.9760000000000009</v>
      </c>
      <c r="AV522" s="7">
        <f>cesta!AV522*1.2</f>
        <v>12.1799999999999997</v>
      </c>
      <c r="AW522" s="7">
        <f>cesta!AW522*1.2</f>
        <v>13.4879999999999995</v>
      </c>
      <c r="AX522" s="7">
        <f>cesta!AX522/3.75</f>
        <v>6.58933333333332971</v>
      </c>
      <c r="AY522" s="7">
        <f>cesta!AY522/3.75</f>
        <v>10.2026666666666994</v>
      </c>
      <c r="AZ522" s="7">
        <f>cesta!AZ522/3.75</f>
        <v>9.69066666666667054</v>
      </c>
      <c r="BA522" s="7">
        <f>cesta!BA522/3.75</f>
        <v>16.989333333333299</v>
      </c>
    </row>
    <row r="523" spans="1:53">
      <c r="A523" s="3" t="s">
        <v>85</v>
      </c>
      <c r="B523" s="9" t="n">
        <v>44665</v>
      </c>
      <c r="C523" s="1" t="s">
        <v>64</v>
      </c>
      <c r="D523" s="4" t="n">
        <v>0.74791666666666643</v>
      </c>
      <c r="E523" s="1" t="s">
        <v>59</v>
      </c>
      <c r="F523" s="7">
        <f>cesta!F523/4.5</f>
        <v>35.9799999999999969</v>
      </c>
      <c r="G523" s="7">
        <f>cesta!G523/4.5</f>
        <v>41.3333333333333002</v>
      </c>
      <c r="H523" s="7">
        <f>cesta!H523/4.5</f>
        <v>39.9911111111111026</v>
      </c>
      <c r="I523" s="7">
        <f>cesta!I523/4.5</f>
        <v>51.4555555555555983</v>
      </c>
      <c r="J523" s="7">
        <f>cesta!J523/6</f>
        <v>3.95000000000000018</v>
      </c>
      <c r="K523" s="7">
        <f>cesta!K523/6</f>
        <v>5.8183333333333298</v>
      </c>
      <c r="L523" s="7">
        <f>cesta!L523/6</f>
        <v>5.40000000000000036</v>
      </c>
      <c r="M523" s="7">
        <f>cesta!M523/6</f>
        <v>9.58999999999999986</v>
      </c>
      <c r="N523" s="7">
        <f>cesta!N523/4.5</f>
        <v>6.88888888888889017</v>
      </c>
      <c r="O523" s="7">
        <f>cesta!O523/4.5</f>
        <v>9.17111111111110944</v>
      </c>
      <c r="P523" s="7">
        <f>cesta!P523/4.5</f>
        <v>8.9888888888888907</v>
      </c>
      <c r="Q523" s="7">
        <f>cesta!Q523/4.5</f>
        <v>12.9888888888888996</v>
      </c>
      <c r="R523" s="7">
        <f>cesta!R523/3.6</f>
        <v>3.88888888888889017</v>
      </c>
      <c r="S523" s="7">
        <f>cesta!S523/3.6</f>
        <v>5.08333333333333037</v>
      </c>
      <c r="T523" s="7">
        <f>cesta!T523/3.6</f>
        <v>4.98888888888888982</v>
      </c>
      <c r="U523" s="7">
        <f>cesta!U523/3.6</f>
        <v>6.58888888888889035</v>
      </c>
      <c r="V523" s="7">
        <f>cesta!V523/3</f>
        <v>3.49000000000000021</v>
      </c>
      <c r="W523" s="7">
        <f>cesta!W523/3</f>
        <v>5.83999999999999986</v>
      </c>
      <c r="X523" s="7">
        <f>cesta!X523/3</f>
        <v>5.99000000000000021</v>
      </c>
      <c r="Y523" s="7">
        <f>cesta!Y523/3</f>
        <v>7.49000000000000021</v>
      </c>
      <c r="Z523" s="7">
        <f>cesta!Z523/12</f>
        <v>3.49000000000000021</v>
      </c>
      <c r="AA523" s="7">
        <f>cesta!AA523/12</f>
        <v>7.62999999999999989</v>
      </c>
      <c r="AB523" s="7">
        <f>cesta!AB523/12</f>
        <v>8.24000000000000021</v>
      </c>
      <c r="AC523" s="7">
        <f>cesta!AC523/12</f>
        <v>9.99000000000000021</v>
      </c>
      <c r="AD523" s="7">
        <f>cesta!AD523/6</f>
        <v>10.8900000000000006</v>
      </c>
      <c r="AE523" s="7">
        <f>cesta!AE523/6</f>
        <v>12.1699999999999999</v>
      </c>
      <c r="AF523" s="7">
        <f>cesta!AF523/6</f>
        <v>11.9900000000000002</v>
      </c>
      <c r="AG523" s="7">
        <f>cesta!AG523/6</f>
        <v>12.9900000000000002</v>
      </c>
      <c r="AH523" s="7">
        <f>cesta!AH523/1.2</f>
        <v>3.69166666666666998</v>
      </c>
      <c r="AI523" s="7">
        <f>cesta!AI523/1.2</f>
        <v>8.46666666666667034</v>
      </c>
      <c r="AJ523" s="7">
        <f>cesta!AJ523/1.2</f>
        <v>8.59166666666667034</v>
      </c>
      <c r="AK523" s="7">
        <f>cesta!AK523/1.2</f>
        <v>11.9916666666666991</v>
      </c>
      <c r="AL523" s="7">
        <f>cesta!AL523/11.25</f>
        <v>2.99022222222221998</v>
      </c>
      <c r="AM523" s="7">
        <f>cesta!AM523/11.25</f>
        <v>4.59022222222221998</v>
      </c>
      <c r="AN523" s="7">
        <f>cesta!AN523/11.25</f>
        <v>4.79022222222222016</v>
      </c>
      <c r="AO523" s="7">
        <f>cesta!AO523/11.25</f>
        <v>5.48977777777778009</v>
      </c>
      <c r="AP523" s="7">
        <f>cesta!AP523/3</f>
        <v>2.49000000000000021</v>
      </c>
      <c r="AQ523" s="7">
        <f>cesta!AQ523/3</f>
        <v>4.23333333333332984</v>
      </c>
      <c r="AR523" s="7">
        <f>cesta!AR523/3</f>
        <v>4.38999999999999968</v>
      </c>
      <c r="AS523" s="7">
        <f>cesta!AS523/3</f>
        <v>4.88999999999999968</v>
      </c>
      <c r="AT523" s="7">
        <f>cesta!AT523*1.2</f>
        <v>8.7840000000000007</v>
      </c>
      <c r="AU523" s="7">
        <f>cesta!AU523*1.2</f>
        <v>12.1560000000000006</v>
      </c>
      <c r="AV523" s="7">
        <f>cesta!AV523*1.2</f>
        <v>12.4800000000000004</v>
      </c>
      <c r="AW523" s="7">
        <f>cesta!AW523*1.2</f>
        <v>13.9800000000000004</v>
      </c>
      <c r="AX523" s="7">
        <f>cesta!AX523/3.75</f>
        <v>6.58933333333332971</v>
      </c>
      <c r="AY523" s="7">
        <f>cesta!AY523/3.75</f>
        <v>10.3200000000000003</v>
      </c>
      <c r="AZ523" s="7">
        <f>cesta!AZ523/3.75</f>
        <v>9.94933333333334069</v>
      </c>
      <c r="BA523" s="7">
        <f>cesta!BA523/3.75</f>
        <v>16.989333333333299</v>
      </c>
    </row>
    <row r="524" spans="1:53">
      <c r="A524" s="3" t="s">
        <v>85</v>
      </c>
      <c r="B524" s="9" t="n">
        <v>44666</v>
      </c>
      <c r="C524" s="1" t="s">
        <v>65</v>
      </c>
      <c r="D524" s="4" t="n">
        <v>0.692361111111111249</v>
      </c>
      <c r="E524" s="1" t="s">
        <v>59</v>
      </c>
      <c r="F524" s="7">
        <f>cesta!F524/4.5</f>
        <v>35.9799999999999969</v>
      </c>
      <c r="G524" s="7">
        <f>cesta!G524/4.5</f>
        <v>41.8422222222221976</v>
      </c>
      <c r="H524" s="7">
        <f>cesta!H524/4.5</f>
        <v>41.8999999999999986</v>
      </c>
      <c r="I524" s="7">
        <f>cesta!I524/4.5</f>
        <v>51.3888888888888999</v>
      </c>
      <c r="J524" s="7">
        <f>cesta!J524/6</f>
        <v>3.95000000000000018</v>
      </c>
      <c r="K524" s="7">
        <f>cesta!K524/6</f>
        <v>5.87666666666666959</v>
      </c>
      <c r="L524" s="7">
        <f>cesta!L524/6</f>
        <v>5.49000000000000021</v>
      </c>
      <c r="M524" s="7">
        <f>cesta!M524/6</f>
        <v>9.58999999999999986</v>
      </c>
      <c r="N524" s="7">
        <f>cesta!N524/4.5</f>
        <v>6.88888888888889017</v>
      </c>
      <c r="O524" s="7">
        <f>cesta!O524/4.5</f>
        <v>9.17111111111110944</v>
      </c>
      <c r="P524" s="7">
        <f>cesta!P524/4.5</f>
        <v>8.9888888888888907</v>
      </c>
      <c r="Q524" s="7">
        <f>cesta!Q524/4.5</f>
        <v>12.9888888888888996</v>
      </c>
      <c r="R524" s="7">
        <f>cesta!R524/3.6</f>
        <v>3.88888888888889017</v>
      </c>
      <c r="S524" s="7">
        <f>cesta!S524/3.6</f>
        <v>5.10277777777777963</v>
      </c>
      <c r="T524" s="7">
        <f>cesta!T524/3.6</f>
        <v>4.98888888888888982</v>
      </c>
      <c r="U524" s="7">
        <f>cesta!U524/3.6</f>
        <v>6.58888888888889035</v>
      </c>
      <c r="V524" s="7">
        <f>cesta!V524/3</f>
        <v>3.49000000000000021</v>
      </c>
      <c r="W524" s="7">
        <f>cesta!W524/3</f>
        <v>5.85333333333332995</v>
      </c>
      <c r="X524" s="7">
        <f>cesta!X524/3</f>
        <v>5.99000000000000021</v>
      </c>
      <c r="Y524" s="7">
        <f>cesta!Y524/3</f>
        <v>7.49000000000000021</v>
      </c>
      <c r="Z524" s="7">
        <f>cesta!Z524/12</f>
        <v>3.49000000000000021</v>
      </c>
      <c r="AA524" s="7">
        <f>cesta!AA524/12</f>
        <v>7.62999999999999989</v>
      </c>
      <c r="AB524" s="7">
        <f>cesta!AB524/12</f>
        <v>8.24000000000000021</v>
      </c>
      <c r="AC524" s="7">
        <f>cesta!AC524/12</f>
        <v>9.99000000000000021</v>
      </c>
      <c r="AD524" s="7">
        <f>cesta!AD524/6</f>
        <v>10.8900000000000006</v>
      </c>
      <c r="AE524" s="7">
        <f>cesta!AE524/6</f>
        <v>12.3699999999999992</v>
      </c>
      <c r="AF524" s="7">
        <f>cesta!AF524/6</f>
        <v>11.9900000000000002</v>
      </c>
      <c r="AG524" s="7">
        <f>cesta!AG524/6</f>
        <v>13.9900000000000002</v>
      </c>
      <c r="AH524" s="7">
        <f>cesta!AH524/1.2</f>
        <v>3.69166666666666998</v>
      </c>
      <c r="AI524" s="7">
        <f>cesta!AI524/1.2</f>
        <v>8.46666666666667034</v>
      </c>
      <c r="AJ524" s="7">
        <f>cesta!AJ524/1.2</f>
        <v>8.59166666666667034</v>
      </c>
      <c r="AK524" s="7">
        <f>cesta!AK524/1.2</f>
        <v>11.9916666666666991</v>
      </c>
      <c r="AL524" s="7">
        <f>cesta!AL524/11.25</f>
        <v>2.99022222222221998</v>
      </c>
      <c r="AM524" s="7">
        <f>cesta!AM524/11.25</f>
        <v>4.5564444444444403</v>
      </c>
      <c r="AN524" s="7">
        <f>cesta!AN524/11.25</f>
        <v>4.63999999999999968</v>
      </c>
      <c r="AO524" s="7">
        <f>cesta!AO524/11.25</f>
        <v>5.48977777777778009</v>
      </c>
      <c r="AP524" s="7">
        <f>cesta!AP524/3</f>
        <v>2.49000000000000021</v>
      </c>
      <c r="AQ524" s="7">
        <f>cesta!AQ524/3</f>
        <v>4.23333333333332984</v>
      </c>
      <c r="AR524" s="7">
        <f>cesta!AR524/3</f>
        <v>4.38999999999999968</v>
      </c>
      <c r="AS524" s="7">
        <f>cesta!AS524/3</f>
        <v>4.88999999999999968</v>
      </c>
      <c r="AT524" s="7">
        <f>cesta!AT524*1.2</f>
        <v>8.7840000000000007</v>
      </c>
      <c r="AU524" s="7">
        <f>cesta!AU524*1.2</f>
        <v>12.1560000000000006</v>
      </c>
      <c r="AV524" s="7">
        <f>cesta!AV524*1.2</f>
        <v>12.4800000000000004</v>
      </c>
      <c r="AW524" s="7">
        <f>cesta!AW524*1.2</f>
        <v>13.9800000000000004</v>
      </c>
      <c r="AX524" s="7">
        <f>cesta!AX524/3.75</f>
        <v>6.58933333333332971</v>
      </c>
      <c r="AY524" s="7">
        <f>cesta!AY524/3.75</f>
        <v>10.2400000000000002</v>
      </c>
      <c r="AZ524" s="7">
        <f>cesta!AZ524/3.75</f>
        <v>9.89066666666666983</v>
      </c>
      <c r="BA524" s="7">
        <f>cesta!BA524/3.75</f>
        <v>16.989333333333299</v>
      </c>
    </row>
    <row r="525" spans="1:53">
      <c r="A525" s="3" t="s">
        <v>85</v>
      </c>
      <c r="B525" s="9" t="n">
        <v>44667</v>
      </c>
      <c r="C525" s="1" t="s">
        <v>66</v>
      </c>
      <c r="D525" s="4" t="n">
        <v>0.425694444444444464</v>
      </c>
      <c r="E525" s="1" t="s">
        <v>61</v>
      </c>
      <c r="F525" s="7">
        <f>cesta!F525/4.5</f>
        <v>35.9799999999999969</v>
      </c>
      <c r="G525" s="7">
        <f>cesta!G525/4.5</f>
        <v>41.446666666666701</v>
      </c>
      <c r="H525" s="7">
        <f>cesta!H525/4.5</f>
        <v>39.9911111111111026</v>
      </c>
      <c r="I525" s="7">
        <f>cesta!I525/4.5</f>
        <v>51.3888888888888999</v>
      </c>
      <c r="J525" s="7">
        <f>cesta!J525/6</f>
        <v>3.95000000000000018</v>
      </c>
      <c r="K525" s="7">
        <f>cesta!K525/6</f>
        <v>5.8833333333333302</v>
      </c>
      <c r="L525" s="7">
        <f>cesta!L525/6</f>
        <v>5.49000000000000021</v>
      </c>
      <c r="M525" s="7">
        <f>cesta!M525/6</f>
        <v>9.58999999999999986</v>
      </c>
      <c r="N525" s="7">
        <f>cesta!N525/4.5</f>
        <v>6.88888888888889017</v>
      </c>
      <c r="O525" s="7">
        <f>cesta!O525/4.5</f>
        <v>9.17111111111110944</v>
      </c>
      <c r="P525" s="7">
        <f>cesta!P525/4.5</f>
        <v>8.9888888888888907</v>
      </c>
      <c r="Q525" s="7">
        <f>cesta!Q525/4.5</f>
        <v>12.9888888888888996</v>
      </c>
      <c r="R525" s="7">
        <f>cesta!R525/3.6</f>
        <v>3.88888888888889017</v>
      </c>
      <c r="S525" s="7">
        <f>cesta!S525/3.6</f>
        <v>5.10277777777777963</v>
      </c>
      <c r="T525" s="7">
        <f>cesta!T525/3.6</f>
        <v>4.98888888888888982</v>
      </c>
      <c r="U525" s="7">
        <f>cesta!U525/3.6</f>
        <v>6.58888888888889035</v>
      </c>
      <c r="V525" s="7">
        <f>cesta!V525/3</f>
        <v>3.49000000000000021</v>
      </c>
      <c r="W525" s="7">
        <f>cesta!W525/3</f>
        <v>5.84333333333333016</v>
      </c>
      <c r="X525" s="7">
        <f>cesta!X525/3</f>
        <v>5.99000000000000021</v>
      </c>
      <c r="Y525" s="7">
        <f>cesta!Y525/3</f>
        <v>7.49000000000000021</v>
      </c>
      <c r="Z525" s="7">
        <f>cesta!Z525/12</f>
        <v>3.49000000000000021</v>
      </c>
      <c r="AA525" s="7">
        <f>cesta!AA525/12</f>
        <v>7.74500000000000011</v>
      </c>
      <c r="AB525" s="7">
        <f>cesta!AB525/12</f>
        <v>8.51999999999999957</v>
      </c>
      <c r="AC525" s="7">
        <f>cesta!AC525/12</f>
        <v>9.99000000000000021</v>
      </c>
      <c r="AD525" s="7">
        <f>cesta!AD525/6</f>
        <v>10.8900000000000006</v>
      </c>
      <c r="AE525" s="7">
        <f>cesta!AE525/6</f>
        <v>12.3699999999999992</v>
      </c>
      <c r="AF525" s="7">
        <f>cesta!AF525/6</f>
        <v>11.9900000000000002</v>
      </c>
      <c r="AG525" s="7">
        <f>cesta!AG525/6</f>
        <v>13.9900000000000002</v>
      </c>
      <c r="AH525" s="7">
        <f>cesta!AH525/1.2</f>
        <v>3.69166666666666998</v>
      </c>
      <c r="AI525" s="7">
        <f>cesta!AI525/1.2</f>
        <v>8.46666666666667034</v>
      </c>
      <c r="AJ525" s="7">
        <f>cesta!AJ525/1.2</f>
        <v>8.59166666666667034</v>
      </c>
      <c r="AK525" s="7">
        <f>cesta!AK525/1.2</f>
        <v>11.9916666666666991</v>
      </c>
      <c r="AL525" s="7">
        <f>cesta!AL525/11.25</f>
        <v>2.99022222222221998</v>
      </c>
      <c r="AM525" s="7">
        <f>cesta!AM525/11.25</f>
        <v>4.56266666666667042</v>
      </c>
      <c r="AN525" s="7">
        <f>cesta!AN525/11.25</f>
        <v>4.79022222222222016</v>
      </c>
      <c r="AO525" s="7">
        <f>cesta!AO525/11.25</f>
        <v>5.48977777777778009</v>
      </c>
      <c r="AP525" s="7">
        <f>cesta!AP525/3</f>
        <v>2.49000000000000021</v>
      </c>
      <c r="AQ525" s="7">
        <f>cesta!AQ525/3</f>
        <v>4.23333333333332984</v>
      </c>
      <c r="AR525" s="7">
        <f>cesta!AR525/3</f>
        <v>4.38999999999999968</v>
      </c>
      <c r="AS525" s="7">
        <f>cesta!AS525/3</f>
        <v>4.88999999999999968</v>
      </c>
      <c r="AT525" s="7">
        <f>cesta!AT525*1.2</f>
        <v>8.7840000000000007</v>
      </c>
      <c r="AU525" s="7">
        <f>cesta!AU525*1.2</f>
        <v>12.1560000000000006</v>
      </c>
      <c r="AV525" s="7">
        <f>cesta!AV525*1.2</f>
        <v>12.4800000000000004</v>
      </c>
      <c r="AW525" s="7">
        <f>cesta!AW525*1.2</f>
        <v>13.9800000000000004</v>
      </c>
      <c r="AX525" s="7">
        <f>cesta!AX525/3.75</f>
        <v>6.58933333333332971</v>
      </c>
      <c r="AY525" s="7">
        <f>cesta!AY525/3.75</f>
        <v>10.2826666666666995</v>
      </c>
      <c r="AZ525" s="7">
        <f>cesta!AZ525/3.75</f>
        <v>9.94933333333334069</v>
      </c>
      <c r="BA525" s="7">
        <f>cesta!BA525/3.75</f>
        <v>16.989333333333299</v>
      </c>
    </row>
    <row r="526" spans="1:53">
      <c r="A526" s="3" t="s">
        <v>85</v>
      </c>
      <c r="B526" s="9" t="n">
        <v>44668</v>
      </c>
      <c r="C526" s="1" t="s">
        <v>67</v>
      </c>
      <c r="D526" s="4" t="n">
        <v>0.361805555555555625</v>
      </c>
      <c r="E526" s="1" t="s">
        <v>61</v>
      </c>
      <c r="F526" s="7">
        <f>cesta!F526/4.5</f>
        <v>35.9799999999999969</v>
      </c>
      <c r="G526" s="7">
        <f>cesta!G526/4.5</f>
        <v>41.3755555555556001</v>
      </c>
      <c r="H526" s="7">
        <f>cesta!H526/4.5</f>
        <v>39.9911111111111026</v>
      </c>
      <c r="I526" s="7">
        <f>cesta!I526/4.5</f>
        <v>51.3888888888888999</v>
      </c>
      <c r="J526" s="7">
        <f>cesta!J526/6</f>
        <v>3.95000000000000018</v>
      </c>
      <c r="K526" s="7">
        <f>cesta!K526/6</f>
        <v>5.91666666666666963</v>
      </c>
      <c r="L526" s="7">
        <f>cesta!L526/6</f>
        <v>5.49000000000000021</v>
      </c>
      <c r="M526" s="7">
        <f>cesta!M526/6</f>
        <v>9.58999999999999986</v>
      </c>
      <c r="N526" s="7">
        <f>cesta!N526/4.5</f>
        <v>6.88888888888889017</v>
      </c>
      <c r="O526" s="7">
        <f>cesta!O526/4.5</f>
        <v>9.17111111111110944</v>
      </c>
      <c r="P526" s="7">
        <f>cesta!P526/4.5</f>
        <v>8.9888888888888907</v>
      </c>
      <c r="Q526" s="7">
        <f>cesta!Q526/4.5</f>
        <v>12.9888888888888996</v>
      </c>
      <c r="R526" s="7">
        <f>cesta!R526/3.6</f>
        <v>3.88888888888889017</v>
      </c>
      <c r="S526" s="7">
        <f>cesta!S526/3.6</f>
        <v>5.10277777777777963</v>
      </c>
      <c r="T526" s="7">
        <f>cesta!T526/3.6</f>
        <v>4.98888888888888982</v>
      </c>
      <c r="U526" s="7">
        <f>cesta!U526/3.6</f>
        <v>6.58888888888889035</v>
      </c>
      <c r="V526" s="7">
        <f>cesta!V526/3</f>
        <v>3.49000000000000021</v>
      </c>
      <c r="W526" s="7">
        <f>cesta!W526/3</f>
        <v>5.83333333333333037</v>
      </c>
      <c r="X526" s="7">
        <f>cesta!X526/3</f>
        <v>5.99000000000000021</v>
      </c>
      <c r="Y526" s="7">
        <f>cesta!Y526/3</f>
        <v>7.49000000000000021</v>
      </c>
      <c r="Z526" s="7">
        <f>cesta!Z526/12</f>
        <v>3.49000000000000021</v>
      </c>
      <c r="AA526" s="7">
        <f>cesta!AA526/12</f>
        <v>7.74500000000000011</v>
      </c>
      <c r="AB526" s="7">
        <f>cesta!AB526/12</f>
        <v>8.51999999999999957</v>
      </c>
      <c r="AC526" s="7">
        <f>cesta!AC526/12</f>
        <v>9.99000000000000021</v>
      </c>
      <c r="AD526" s="7">
        <f>cesta!AD526/6</f>
        <v>10.8900000000000006</v>
      </c>
      <c r="AE526" s="7">
        <f>cesta!AE526/6</f>
        <v>12.4733333333333007</v>
      </c>
      <c r="AF526" s="7">
        <f>cesta!AF526/6</f>
        <v>12.4900000000000002</v>
      </c>
      <c r="AG526" s="7">
        <f>cesta!AG526/6</f>
        <v>13.9900000000000002</v>
      </c>
      <c r="AH526" s="7">
        <f>cesta!AH526/1.2</f>
        <v>3.69166666666666998</v>
      </c>
      <c r="AI526" s="7">
        <f>cesta!AI526/1.2</f>
        <v>8.45833333333333925</v>
      </c>
      <c r="AJ526" s="7">
        <f>cesta!AJ526/1.2</f>
        <v>8.59166666666667034</v>
      </c>
      <c r="AK526" s="7">
        <f>cesta!AK526/1.2</f>
        <v>11.9916666666666991</v>
      </c>
      <c r="AL526" s="7">
        <f>cesta!AL526/11.25</f>
        <v>2.99022222222221998</v>
      </c>
      <c r="AM526" s="7">
        <f>cesta!AM526/11.25</f>
        <v>4.56266666666667042</v>
      </c>
      <c r="AN526" s="7">
        <f>cesta!AN526/11.25</f>
        <v>4.79022222222222016</v>
      </c>
      <c r="AO526" s="7">
        <f>cesta!AO526/11.25</f>
        <v>5.48977777777778009</v>
      </c>
      <c r="AP526" s="7">
        <f>cesta!AP526/3</f>
        <v>2.49000000000000021</v>
      </c>
      <c r="AQ526" s="7">
        <f>cesta!AQ526/3</f>
        <v>4.23333333333332984</v>
      </c>
      <c r="AR526" s="7">
        <f>cesta!AR526/3</f>
        <v>4.38999999999999968</v>
      </c>
      <c r="AS526" s="7">
        <f>cesta!AS526/3</f>
        <v>4.88999999999999968</v>
      </c>
      <c r="AT526" s="7">
        <f>cesta!AT526*1.2</f>
        <v>8.7840000000000007</v>
      </c>
      <c r="AU526" s="7">
        <f>cesta!AU526*1.2</f>
        <v>12.1560000000000006</v>
      </c>
      <c r="AV526" s="7">
        <f>cesta!AV526*1.2</f>
        <v>12.4800000000000004</v>
      </c>
      <c r="AW526" s="7">
        <f>cesta!AW526*1.2</f>
        <v>13.9800000000000004</v>
      </c>
      <c r="AX526" s="7">
        <f>cesta!AX526/3.75</f>
        <v>6.58933333333332971</v>
      </c>
      <c r="AY526" s="7">
        <f>cesta!AY526/3.75</f>
        <v>10.2746666666667004</v>
      </c>
      <c r="AZ526" s="7">
        <f>cesta!AZ526/3.75</f>
        <v>9.89066666666666983</v>
      </c>
      <c r="BA526" s="7">
        <f>cesta!BA526/3.75</f>
        <v>16.989333333333299</v>
      </c>
    </row>
    <row r="527" spans="1:53">
      <c r="A527" s="3" t="s">
        <v>85</v>
      </c>
      <c r="B527" s="9" t="n">
        <v>44669</v>
      </c>
      <c r="C527" s="1" t="s">
        <v>58</v>
      </c>
      <c r="D527" s="4" t="n">
        <v>0.529861111111111072</v>
      </c>
      <c r="E527" s="1" t="s">
        <v>59</v>
      </c>
      <c r="F527" s="7">
        <f>cesta!F527/4.5</f>
        <v>35.9799999999999969</v>
      </c>
      <c r="G527" s="7">
        <f>cesta!G527/4.5</f>
        <v>41.1711111111111023</v>
      </c>
      <c r="H527" s="7">
        <f>cesta!H527/4.5</f>
        <v>39.9911111111111026</v>
      </c>
      <c r="I527" s="7">
        <f>cesta!I527/4.5</f>
        <v>51.3888888888888999</v>
      </c>
      <c r="J527" s="7">
        <f>cesta!J527/6</f>
        <v>3.95000000000000018</v>
      </c>
      <c r="K527" s="7">
        <f>cesta!K527/6</f>
        <v>5.86166666666666991</v>
      </c>
      <c r="L527" s="7">
        <f>cesta!L527/6</f>
        <v>5.46999999999999975</v>
      </c>
      <c r="M527" s="7">
        <f>cesta!M527/6</f>
        <v>9.58999999999999986</v>
      </c>
      <c r="N527" s="7">
        <f>cesta!N527/4.5</f>
        <v>6.88888888888889017</v>
      </c>
      <c r="O527" s="7">
        <f>cesta!O527/4.5</f>
        <v>9.16888888888889042</v>
      </c>
      <c r="P527" s="7">
        <f>cesta!P527/4.5</f>
        <v>8.9888888888888907</v>
      </c>
      <c r="Q527" s="7">
        <f>cesta!Q527/4.5</f>
        <v>12.9888888888888996</v>
      </c>
      <c r="R527" s="7">
        <f>cesta!R527/3.6</f>
        <v>3.88888888888889017</v>
      </c>
      <c r="S527" s="7">
        <f>cesta!S527/3.6</f>
        <v>5.08888888888889035</v>
      </c>
      <c r="T527" s="7">
        <f>cesta!T527/3.6</f>
        <v>4.98888888888888982</v>
      </c>
      <c r="U527" s="7">
        <f>cesta!U527/3.6</f>
        <v>6.58888888888889035</v>
      </c>
      <c r="V527" s="7">
        <f>cesta!V527/3</f>
        <v>3.49000000000000021</v>
      </c>
      <c r="W527" s="7">
        <f>cesta!W527/3</f>
        <v>5.93333333333333002</v>
      </c>
      <c r="X527" s="7">
        <f>cesta!X527/3</f>
        <v>5.99000000000000021</v>
      </c>
      <c r="Y527" s="7">
        <f>cesta!Y527/3</f>
        <v>7.49000000000000021</v>
      </c>
      <c r="Z527" s="7">
        <f>cesta!Z527/12</f>
        <v>3.49000000000000021</v>
      </c>
      <c r="AA527" s="7">
        <f>cesta!AA527/12</f>
        <v>7.33333333333333037</v>
      </c>
      <c r="AB527" s="7">
        <f>cesta!AB527/12</f>
        <v>7.99000000000000021</v>
      </c>
      <c r="AC527" s="7">
        <f>cesta!AC527/12</f>
        <v>9.99000000000000021</v>
      </c>
      <c r="AD527" s="7">
        <f>cesta!AD527/6</f>
        <v>10.8900000000000006</v>
      </c>
      <c r="AE527" s="7">
        <f>cesta!AE527/6</f>
        <v>12.5700000000000003</v>
      </c>
      <c r="AF527" s="7">
        <f>cesta!AF527/6</f>
        <v>12.9900000000000002</v>
      </c>
      <c r="AG527" s="7">
        <f>cesta!AG527/6</f>
        <v>13.9900000000000002</v>
      </c>
      <c r="AH527" s="7">
        <f>cesta!AH527/1.2</f>
        <v>3.9916666666666698</v>
      </c>
      <c r="AI527" s="7">
        <f>cesta!AI527/1.2</f>
        <v>8.64166666666666927</v>
      </c>
      <c r="AJ527" s="7">
        <f>cesta!AJ527/1.2</f>
        <v>8.69166666666666998</v>
      </c>
      <c r="AK527" s="7">
        <f>cesta!AK527/1.2</f>
        <v>11.9916666666666991</v>
      </c>
      <c r="AL527" s="7">
        <f>cesta!AL527/11.25</f>
        <v>2.99022222222221998</v>
      </c>
      <c r="AM527" s="7">
        <f>cesta!AM527/11.25</f>
        <v>4.3066666666666702</v>
      </c>
      <c r="AN527" s="7">
        <f>cesta!AN527/11.25</f>
        <v>4.39022222222221981</v>
      </c>
      <c r="AO527" s="7">
        <f>cesta!AO527/11.25</f>
        <v>4.99022222222222034</v>
      </c>
      <c r="AP527" s="7">
        <f>cesta!AP527/3</f>
        <v>2.49000000000000021</v>
      </c>
      <c r="AQ527" s="7">
        <f>cesta!AQ527/3</f>
        <v>4.18333333333333002</v>
      </c>
      <c r="AR527" s="7">
        <f>cesta!AR527/3</f>
        <v>4.34999999999999964</v>
      </c>
      <c r="AS527" s="7">
        <f>cesta!AS527/3</f>
        <v>4.88999999999999968</v>
      </c>
      <c r="AT527" s="7">
        <f>cesta!AT527*1.2</f>
        <v>8.7840000000000007</v>
      </c>
      <c r="AU527" s="7">
        <f>cesta!AU527*1.2</f>
        <v>12.1560000000000006</v>
      </c>
      <c r="AV527" s="7">
        <f>cesta!AV527*1.2</f>
        <v>12.4800000000000004</v>
      </c>
      <c r="AW527" s="7">
        <f>cesta!AW527*1.2</f>
        <v>13.9800000000000004</v>
      </c>
      <c r="AX527" s="7">
        <f>cesta!AX527/3.75</f>
        <v>6.58933333333332971</v>
      </c>
      <c r="AY527" s="7">
        <f>cesta!AY527/3.75</f>
        <v>10.2159999999999993</v>
      </c>
      <c r="AZ527" s="7">
        <f>cesta!AZ527/3.75</f>
        <v>9.89066666666666983</v>
      </c>
      <c r="BA527" s="7">
        <f>cesta!BA527/3.75</f>
        <v>16.989333333333299</v>
      </c>
    </row>
    <row r="528" spans="1:53">
      <c r="A528" s="3" t="s">
        <v>85</v>
      </c>
      <c r="B528" s="9" t="n">
        <v>44670</v>
      </c>
      <c r="C528" s="1" t="s">
        <v>60</v>
      </c>
      <c r="D528" s="4" t="n">
        <v>0.560416666666666696</v>
      </c>
      <c r="E528" s="1" t="s">
        <v>59</v>
      </c>
      <c r="F528" s="7">
        <f>cesta!F528/4.5</f>
        <v>35.9799999999999969</v>
      </c>
      <c r="G528" s="7">
        <f>cesta!G528/4.5</f>
        <v>40.9711111111110995</v>
      </c>
      <c r="H528" s="7">
        <f>cesta!H528/4.5</f>
        <v>39.9911111111111026</v>
      </c>
      <c r="I528" s="7">
        <f>cesta!I528/4.5</f>
        <v>51.3888888888888999</v>
      </c>
      <c r="J528" s="7">
        <f>cesta!J528/6</f>
        <v>3.95000000000000018</v>
      </c>
      <c r="K528" s="7">
        <f>cesta!K528/6</f>
        <v>5.85666666666667002</v>
      </c>
      <c r="L528" s="7">
        <f>cesta!L528/6</f>
        <v>5.49000000000000021</v>
      </c>
      <c r="M528" s="7">
        <f>cesta!M528/6</f>
        <v>9.58999999999999986</v>
      </c>
      <c r="N528" s="7">
        <f>cesta!N528/4.5</f>
        <v>6.88888888888889017</v>
      </c>
      <c r="O528" s="7">
        <f>cesta!O528/4.5</f>
        <v>9.33555555555556005</v>
      </c>
      <c r="P528" s="7">
        <f>cesta!P528/4.5</f>
        <v>9.34888888888889014</v>
      </c>
      <c r="Q528" s="7">
        <f>cesta!Q528/4.5</f>
        <v>12.9888888888888996</v>
      </c>
      <c r="R528" s="7">
        <f>cesta!R528/3.6</f>
        <v>3.98888888888888982</v>
      </c>
      <c r="S528" s="7">
        <f>cesta!S528/3.6</f>
        <v>5.16111111111110965</v>
      </c>
      <c r="T528" s="7">
        <f>cesta!T528/3.6</f>
        <v>4.98888888888888982</v>
      </c>
      <c r="U528" s="7">
        <f>cesta!U528/3.6</f>
        <v>6.58888888888889035</v>
      </c>
      <c r="V528" s="7">
        <f>cesta!V528/3</f>
        <v>3.68999999999999995</v>
      </c>
      <c r="W528" s="7">
        <f>cesta!W528/3</f>
        <v>5.83333333333333037</v>
      </c>
      <c r="X528" s="7">
        <f>cesta!X528/3</f>
        <v>5.99000000000000021</v>
      </c>
      <c r="Y528" s="7">
        <f>cesta!Y528/3</f>
        <v>7.49000000000000021</v>
      </c>
      <c r="Z528" s="7">
        <f>cesta!Z528/12</f>
        <v>3.49000000000000021</v>
      </c>
      <c r="AA528" s="7">
        <f>cesta!AA528/12</f>
        <v>7.00250000000000039</v>
      </c>
      <c r="AB528" s="7">
        <f>cesta!AB528/12</f>
        <v>7.99000000000000021</v>
      </c>
      <c r="AC528" s="7">
        <f>cesta!AC528/12</f>
        <v>9.49000000000000021</v>
      </c>
      <c r="AD528" s="7">
        <f>cesta!AD528/6</f>
        <v>10.8900000000000006</v>
      </c>
      <c r="AE528" s="7">
        <f>cesta!AE528/6</f>
        <v>12.2149999999999999</v>
      </c>
      <c r="AF528" s="7">
        <f>cesta!AF528/6</f>
        <v>11.9900000000000002</v>
      </c>
      <c r="AG528" s="7">
        <f>cesta!AG528/6</f>
        <v>13.9900000000000002</v>
      </c>
      <c r="AH528" s="7">
        <f>cesta!AH528/1.2</f>
        <v>3.9916666666666698</v>
      </c>
      <c r="AI528" s="7">
        <f>cesta!AI528/1.2</f>
        <v>8.59999999999999964</v>
      </c>
      <c r="AJ528" s="7">
        <f>cesta!AJ528/1.2</f>
        <v>8.69166666666666998</v>
      </c>
      <c r="AK528" s="7">
        <f>cesta!AK528/1.2</f>
        <v>11.9916666666666991</v>
      </c>
      <c r="AL528" s="7">
        <f>cesta!AL528/11.25</f>
        <v>2.99022222222221998</v>
      </c>
      <c r="AM528" s="7">
        <f>cesta!AM528/11.25</f>
        <v>4.56711111111111023</v>
      </c>
      <c r="AN528" s="7">
        <f>cesta!AN528/11.25</f>
        <v>4.79022222222222016</v>
      </c>
      <c r="AO528" s="7">
        <f>cesta!AO528/11.25</f>
        <v>5.48977777777778009</v>
      </c>
      <c r="AP528" s="7">
        <f>cesta!AP528/3</f>
        <v>2.68999999999999995</v>
      </c>
      <c r="AQ528" s="7">
        <f>cesta!AQ528/3</f>
        <v>4.29333333333333034</v>
      </c>
      <c r="AR528" s="7">
        <f>cesta!AR528/3</f>
        <v>4.41999999999999993</v>
      </c>
      <c r="AS528" s="7">
        <f>cesta!AS528/3</f>
        <v>4.88999999999999968</v>
      </c>
      <c r="AT528" s="7">
        <f>cesta!AT528*1.2</f>
        <v>8.7840000000000007</v>
      </c>
      <c r="AU528" s="7">
        <f>cesta!AU528*1.2</f>
        <v>12.3480000000000008</v>
      </c>
      <c r="AV528" s="7">
        <f>cesta!AV528*1.2</f>
        <v>12.6839999999999993</v>
      </c>
      <c r="AW528" s="7">
        <f>cesta!AW528*1.2</f>
        <v>13.9800000000000004</v>
      </c>
      <c r="AX528" s="7">
        <f>cesta!AX528/3.75</f>
        <v>6.58933333333332971</v>
      </c>
      <c r="AY528" s="7">
        <f>cesta!AY528/3.75</f>
        <v>10.1306666666667002</v>
      </c>
      <c r="AZ528" s="7">
        <f>cesta!AZ528/3.75</f>
        <v>10.1306666666667002</v>
      </c>
      <c r="BA528" s="7">
        <f>cesta!BA528/3.75</f>
        <v>14.9893333333333008</v>
      </c>
    </row>
    <row r="529" spans="1:53">
      <c r="A529" s="3" t="s">
        <v>85</v>
      </c>
      <c r="B529" s="9" t="n">
        <v>44671</v>
      </c>
      <c r="C529" s="1" t="s">
        <v>62</v>
      </c>
      <c r="D529" s="4" t="n">
        <v>0.683333333333333215</v>
      </c>
      <c r="E529" s="1" t="s">
        <v>59</v>
      </c>
      <c r="F529" s="7">
        <f>cesta!F529/4.5</f>
        <v>35.9799999999999969</v>
      </c>
      <c r="G529" s="7">
        <f>cesta!G529/4.5</f>
        <v>41.0399999999999991</v>
      </c>
      <c r="H529" s="7">
        <f>cesta!H529/4.5</f>
        <v>39.9911111111111026</v>
      </c>
      <c r="I529" s="7">
        <f>cesta!I529/4.5</f>
        <v>51.3888888888888999</v>
      </c>
      <c r="J529" s="7">
        <f>cesta!J529/6</f>
        <v>3.95000000000000018</v>
      </c>
      <c r="K529" s="7">
        <f>cesta!K529/6</f>
        <v>5.83000000000000007</v>
      </c>
      <c r="L529" s="7">
        <f>cesta!L529/6</f>
        <v>5.49000000000000021</v>
      </c>
      <c r="M529" s="7">
        <f>cesta!M529/6</f>
        <v>9.58999999999999986</v>
      </c>
      <c r="N529" s="7">
        <f>cesta!N529/4.5</f>
        <v>6.88888888888889017</v>
      </c>
      <c r="O529" s="7">
        <f>cesta!O529/4.5</f>
        <v>9.33555555555556005</v>
      </c>
      <c r="P529" s="7">
        <f>cesta!P529/4.5</f>
        <v>9.34888888888889014</v>
      </c>
      <c r="Q529" s="7">
        <f>cesta!Q529/4.5</f>
        <v>12.9888888888888996</v>
      </c>
      <c r="R529" s="7">
        <f>cesta!R529/3.6</f>
        <v>3.98888888888888982</v>
      </c>
      <c r="S529" s="7">
        <f>cesta!S529/3.6</f>
        <v>5.14722222222222037</v>
      </c>
      <c r="T529" s="7">
        <f>cesta!T529/3.6</f>
        <v>4.98888888888888982</v>
      </c>
      <c r="U529" s="7">
        <f>cesta!U529/3.6</f>
        <v>6.58888888888889035</v>
      </c>
      <c r="V529" s="7">
        <f>cesta!V529/3</f>
        <v>3.68999999999999995</v>
      </c>
      <c r="W529" s="7">
        <f>cesta!W529/3</f>
        <v>5.87000000000000011</v>
      </c>
      <c r="X529" s="7">
        <f>cesta!X529/3</f>
        <v>5.99000000000000021</v>
      </c>
      <c r="Y529" s="7">
        <f>cesta!Y529/3</f>
        <v>7.49000000000000021</v>
      </c>
      <c r="Z529" s="7">
        <f>cesta!Z529/12</f>
        <v>3.49000000000000021</v>
      </c>
      <c r="AA529" s="7">
        <f>cesta!AA529/12</f>
        <v>6.66583333333332995</v>
      </c>
      <c r="AB529" s="7">
        <f>cesta!AB529/12</f>
        <v>6.99000000000000021</v>
      </c>
      <c r="AC529" s="7">
        <f>cesta!AC529/12</f>
        <v>8.99000000000000021</v>
      </c>
      <c r="AD529" s="7">
        <f>cesta!AD529/6</f>
        <v>10.8900000000000006</v>
      </c>
      <c r="AE529" s="7">
        <f>cesta!AE529/6</f>
        <v>11.9649999999999999</v>
      </c>
      <c r="AF529" s="7">
        <f>cesta!AF529/6</f>
        <v>11.9900000000000002</v>
      </c>
      <c r="AG529" s="7">
        <f>cesta!AG529/6</f>
        <v>12.9900000000000002</v>
      </c>
      <c r="AH529" s="7">
        <f>cesta!AH529/1.2</f>
        <v>3.9916666666666698</v>
      </c>
      <c r="AI529" s="7">
        <f>cesta!AI529/1.2</f>
        <v>8.63333333333332931</v>
      </c>
      <c r="AJ529" s="7">
        <f>cesta!AJ529/1.2</f>
        <v>8.79166666666666963</v>
      </c>
      <c r="AK529" s="7">
        <f>cesta!AK529/1.2</f>
        <v>11.9916666666666991</v>
      </c>
      <c r="AL529" s="7">
        <f>cesta!AL529/11.25</f>
        <v>2.99022222222221998</v>
      </c>
      <c r="AM529" s="7">
        <f>cesta!AM529/11.25</f>
        <v>4.44000000000000039</v>
      </c>
      <c r="AN529" s="7">
        <f>cesta!AN529/11.25</f>
        <v>4.63999999999999968</v>
      </c>
      <c r="AO529" s="7">
        <f>cesta!AO529/11.25</f>
        <v>4.99022222222222034</v>
      </c>
      <c r="AP529" s="7">
        <f>cesta!AP529/3</f>
        <v>2.68999999999999995</v>
      </c>
      <c r="AQ529" s="7">
        <f>cesta!AQ529/3</f>
        <v>4.3066666666666702</v>
      </c>
      <c r="AR529" s="7">
        <f>cesta!AR529/3</f>
        <v>4.49000000000000021</v>
      </c>
      <c r="AS529" s="7">
        <f>cesta!AS529/3</f>
        <v>4.88999999999999968</v>
      </c>
      <c r="AT529" s="7">
        <f>cesta!AT529*1.2</f>
        <v>8.7840000000000007</v>
      </c>
      <c r="AU529" s="7">
        <f>cesta!AU529*1.2</f>
        <v>12.3480000000000008</v>
      </c>
      <c r="AV529" s="7">
        <f>cesta!AV529*1.2</f>
        <v>12.5879999999999992</v>
      </c>
      <c r="AW529" s="7">
        <f>cesta!AW529*1.2</f>
        <v>13.9800000000000004</v>
      </c>
      <c r="AX529" s="7">
        <f>cesta!AX529/3.75</f>
        <v>6.58933333333332971</v>
      </c>
      <c r="AY529" s="7">
        <f>cesta!AY529/3.75</f>
        <v>10.3466666666666995</v>
      </c>
      <c r="AZ529" s="7">
        <f>cesta!AZ529/3.75</f>
        <v>9.94933333333334069</v>
      </c>
      <c r="BA529" s="7">
        <f>cesta!BA529/3.75</f>
        <v>17.989333333333299</v>
      </c>
    </row>
    <row r="530" spans="1:53">
      <c r="A530" s="3" t="s">
        <v>85</v>
      </c>
      <c r="B530" s="9" t="n">
        <v>44672</v>
      </c>
      <c r="C530" s="1" t="s">
        <v>64</v>
      </c>
      <c r="D530" s="4" t="n">
        <v>0.420833333333333215</v>
      </c>
      <c r="E530" s="1" t="s">
        <v>61</v>
      </c>
      <c r="F530" s="7">
        <f>cesta!F530/4.5</f>
        <v>35.9799999999999969</v>
      </c>
      <c r="G530" s="7">
        <f>cesta!G530/4.5</f>
        <v>41.0088888888888974</v>
      </c>
      <c r="H530" s="7">
        <f>cesta!H530/4.5</f>
        <v>39.9911111111111026</v>
      </c>
      <c r="I530" s="7">
        <f>cesta!I530/4.5</f>
        <v>51.3888888888888999</v>
      </c>
      <c r="J530" s="7">
        <f>cesta!J530/6</f>
        <v>3.95000000000000018</v>
      </c>
      <c r="K530" s="7">
        <f>cesta!K530/6</f>
        <v>5.84333333333333016</v>
      </c>
      <c r="L530" s="7">
        <f>cesta!L530/6</f>
        <v>5.49000000000000021</v>
      </c>
      <c r="M530" s="7">
        <f>cesta!M530/6</f>
        <v>9.58999999999999986</v>
      </c>
      <c r="N530" s="7">
        <f>cesta!N530/4.5</f>
        <v>6.88888888888889017</v>
      </c>
      <c r="O530" s="7">
        <f>cesta!O530/4.5</f>
        <v>9.34666666666666934</v>
      </c>
      <c r="P530" s="7">
        <f>cesta!P530/4.5</f>
        <v>9.34888888888889014</v>
      </c>
      <c r="Q530" s="7">
        <f>cesta!Q530/4.5</f>
        <v>12.9888888888888996</v>
      </c>
      <c r="R530" s="7">
        <f>cesta!R530/3.6</f>
        <v>3.98888888888888982</v>
      </c>
      <c r="S530" s="7">
        <f>cesta!S530/3.6</f>
        <v>5.22222222222221966</v>
      </c>
      <c r="T530" s="7">
        <f>cesta!T530/3.6</f>
        <v>4.98888888888888982</v>
      </c>
      <c r="U530" s="7">
        <f>cesta!U530/3.6</f>
        <v>10.5888888888888992</v>
      </c>
      <c r="V530" s="7">
        <f>cesta!V530/3</f>
        <v>3.68999999999999995</v>
      </c>
      <c r="W530" s="7">
        <f>cesta!W530/3</f>
        <v>5.86000000000000032</v>
      </c>
      <c r="X530" s="7">
        <f>cesta!X530/3</f>
        <v>5.99000000000000021</v>
      </c>
      <c r="Y530" s="7">
        <f>cesta!Y530/3</f>
        <v>7.49000000000000021</v>
      </c>
      <c r="Z530" s="7">
        <f>cesta!Z530/12</f>
        <v>3.49000000000000021</v>
      </c>
      <c r="AA530" s="7">
        <f>cesta!AA530/12</f>
        <v>6.65583333333333016</v>
      </c>
      <c r="AB530" s="7">
        <f>cesta!AB530/12</f>
        <v>6.99000000000000021</v>
      </c>
      <c r="AC530" s="7">
        <f>cesta!AC530/12</f>
        <v>8.99000000000000021</v>
      </c>
      <c r="AD530" s="7">
        <f>cesta!AD530/6</f>
        <v>10.8900000000000006</v>
      </c>
      <c r="AE530" s="7">
        <f>cesta!AE530/6</f>
        <v>12.3699999999999992</v>
      </c>
      <c r="AF530" s="7">
        <f>cesta!AF530/6</f>
        <v>11.9900000000000002</v>
      </c>
      <c r="AG530" s="7">
        <f>cesta!AG530/6</f>
        <v>13.9900000000000002</v>
      </c>
      <c r="AH530" s="7">
        <f>cesta!AH530/1.2</f>
        <v>3.9916666666666698</v>
      </c>
      <c r="AI530" s="7">
        <f>cesta!AI530/1.2</f>
        <v>8.60833333333333961</v>
      </c>
      <c r="AJ530" s="7">
        <f>cesta!AJ530/1.2</f>
        <v>8.79166666666666963</v>
      </c>
      <c r="AK530" s="7">
        <f>cesta!AK530/1.2</f>
        <v>11.9916666666666991</v>
      </c>
      <c r="AL530" s="7">
        <f>cesta!AL530/11.25</f>
        <v>2.99022222222221998</v>
      </c>
      <c r="AM530" s="7">
        <f>cesta!AM530/11.25</f>
        <v>4.51022222222221991</v>
      </c>
      <c r="AN530" s="7">
        <f>cesta!AN530/11.25</f>
        <v>4.63999999999999968</v>
      </c>
      <c r="AO530" s="7">
        <f>cesta!AO530/11.25</f>
        <v>5.48977777777778009</v>
      </c>
      <c r="AP530" s="7">
        <f>cesta!AP530/3</f>
        <v>2.99000000000000021</v>
      </c>
      <c r="AQ530" s="7">
        <f>cesta!AQ530/3</f>
        <v>4.31666666666666998</v>
      </c>
      <c r="AR530" s="7">
        <f>cesta!AR530/3</f>
        <v>4.49000000000000021</v>
      </c>
      <c r="AS530" s="7">
        <f>cesta!AS530/3</f>
        <v>4.88999999999999968</v>
      </c>
      <c r="AT530" s="7">
        <f>cesta!AT530*1.2</f>
        <v>8.7840000000000007</v>
      </c>
      <c r="AU530" s="7">
        <f>cesta!AU530*1.2</f>
        <v>12.3480000000000008</v>
      </c>
      <c r="AV530" s="7">
        <f>cesta!AV530*1.2</f>
        <v>12.5399999999999991</v>
      </c>
      <c r="AW530" s="7">
        <f>cesta!AW530*1.2</f>
        <v>13.9800000000000004</v>
      </c>
      <c r="AX530" s="7">
        <f>cesta!AX530/3.75</f>
        <v>6.98933333333333007</v>
      </c>
      <c r="AY530" s="7">
        <f>cesta!AY530/3.75</f>
        <v>10.1999999999999993</v>
      </c>
      <c r="AZ530" s="7">
        <f>cesta!AZ530/3.75</f>
        <v>9.89066666666666983</v>
      </c>
      <c r="BA530" s="7">
        <f>cesta!BA530/3.75</f>
        <v>14.9893333333333008</v>
      </c>
    </row>
    <row r="531" spans="1:53">
      <c r="A531" s="3" t="s">
        <v>85</v>
      </c>
      <c r="B531" s="9" t="n">
        <v>44673</v>
      </c>
      <c r="C531" s="1" t="s">
        <v>65</v>
      </c>
      <c r="D531" s="4" t="n">
        <v>0.558333333333333393</v>
      </c>
      <c r="E531" s="1" t="s">
        <v>59</v>
      </c>
      <c r="F531" s="7">
        <f>cesta!F531/4.5</f>
        <v>35.9799999999999969</v>
      </c>
      <c r="G531" s="7">
        <f>cesta!G531/4.5</f>
        <v>41.0444444444445011</v>
      </c>
      <c r="H531" s="7">
        <f>cesta!H531/4.5</f>
        <v>39.9911111111111026</v>
      </c>
      <c r="I531" s="7">
        <f>cesta!I531/4.5</f>
        <v>51.3888888888888999</v>
      </c>
      <c r="J531" s="7">
        <f>cesta!J531/6</f>
        <v>3.95000000000000018</v>
      </c>
      <c r="K531" s="7">
        <f>cesta!K531/6</f>
        <v>5.81666666666666998</v>
      </c>
      <c r="L531" s="7">
        <f>cesta!L531/6</f>
        <v>5.49000000000000021</v>
      </c>
      <c r="M531" s="7">
        <f>cesta!M531/6</f>
        <v>9.58999999999999986</v>
      </c>
      <c r="N531" s="7">
        <f>cesta!N531/4.5</f>
        <v>6.49111111111110972</v>
      </c>
      <c r="O531" s="7">
        <f>cesta!O531/4.5</f>
        <v>9.35555555555555962</v>
      </c>
      <c r="P531" s="7">
        <f>cesta!P531/4.5</f>
        <v>9.3711111111111105</v>
      </c>
      <c r="Q531" s="7">
        <f>cesta!Q531/4.5</f>
        <v>12.9888888888888996</v>
      </c>
      <c r="R531" s="7">
        <f>cesta!R531/3.6</f>
        <v>3.98888888888888982</v>
      </c>
      <c r="S531" s="7">
        <f>cesta!S531/3.6</f>
        <v>5.22499999999999964</v>
      </c>
      <c r="T531" s="7">
        <f>cesta!T531/3.6</f>
        <v>4.98888888888888982</v>
      </c>
      <c r="U531" s="7">
        <f>cesta!U531/3.6</f>
        <v>10.5888888888888992</v>
      </c>
      <c r="V531" s="7">
        <f>cesta!V531/3</f>
        <v>3.68999999999999995</v>
      </c>
      <c r="W531" s="7">
        <f>cesta!W531/3</f>
        <v>5.91666666666666963</v>
      </c>
      <c r="X531" s="7">
        <f>cesta!X531/3</f>
        <v>5.99000000000000021</v>
      </c>
      <c r="Y531" s="7">
        <f>cesta!Y531/3</f>
        <v>7.49000000000000021</v>
      </c>
      <c r="Z531" s="7">
        <f>cesta!Z531/12</f>
        <v>3.49000000000000021</v>
      </c>
      <c r="AA531" s="7">
        <f>cesta!AA531/12</f>
        <v>6.31333333333332991</v>
      </c>
      <c r="AB531" s="7">
        <f>cesta!AB531/12</f>
        <v>6.99000000000000021</v>
      </c>
      <c r="AC531" s="7">
        <f>cesta!AC531/12</f>
        <v>8.99000000000000021</v>
      </c>
      <c r="AD531" s="7">
        <f>cesta!AD531/6</f>
        <v>10.8900000000000006</v>
      </c>
      <c r="AE531" s="7">
        <f>cesta!AE531/6</f>
        <v>12.3699999999999992</v>
      </c>
      <c r="AF531" s="7">
        <f>cesta!AF531/6</f>
        <v>11.9900000000000002</v>
      </c>
      <c r="AG531" s="7">
        <f>cesta!AG531/6</f>
        <v>13.9900000000000002</v>
      </c>
      <c r="AH531" s="7">
        <f>cesta!AH531/1.2</f>
        <v>3.9916666666666698</v>
      </c>
      <c r="AI531" s="7">
        <f>cesta!AI531/1.2</f>
        <v>8.63333333333332931</v>
      </c>
      <c r="AJ531" s="7">
        <f>cesta!AJ531/1.2</f>
        <v>8.84999999999999964</v>
      </c>
      <c r="AK531" s="7">
        <f>cesta!AK531/1.2</f>
        <v>11.9916666666666991</v>
      </c>
      <c r="AL531" s="7">
        <f>cesta!AL531/11.25</f>
        <v>2.99022222222221998</v>
      </c>
      <c r="AM531" s="7">
        <f>cesta!AM531/11.25</f>
        <v>4.74399999999999977</v>
      </c>
      <c r="AN531" s="7">
        <f>cesta!AN531/11.25</f>
        <v>4.99022222222222034</v>
      </c>
      <c r="AO531" s="7">
        <f>cesta!AO531/11.25</f>
        <v>5.48977777777778009</v>
      </c>
      <c r="AP531" s="7">
        <f>cesta!AP531/3</f>
        <v>2.99000000000000021</v>
      </c>
      <c r="AQ531" s="7">
        <f>cesta!AQ531/3</f>
        <v>4.31666666666666998</v>
      </c>
      <c r="AR531" s="7">
        <f>cesta!AR531/3</f>
        <v>4.49000000000000021</v>
      </c>
      <c r="AS531" s="7">
        <f>cesta!AS531/3</f>
        <v>4.88999999999999968</v>
      </c>
      <c r="AT531" s="7">
        <f>cesta!AT531*1.2</f>
        <v>8.7840000000000007</v>
      </c>
      <c r="AU531" s="7">
        <f>cesta!AU531*1.2</f>
        <v>12.3719999999999999</v>
      </c>
      <c r="AV531" s="7">
        <f>cesta!AV531*1.2</f>
        <v>12.5399999999999991</v>
      </c>
      <c r="AW531" s="7">
        <f>cesta!AW531*1.2</f>
        <v>13.9800000000000004</v>
      </c>
      <c r="AX531" s="7">
        <f>cesta!AX531/3.75</f>
        <v>6.98933333333333007</v>
      </c>
      <c r="AY531" s="7">
        <f>cesta!AY531/3.75</f>
        <v>10.3306666666666995</v>
      </c>
      <c r="AZ531" s="7">
        <f>cesta!AZ531/3.75</f>
        <v>9.94933333333334069</v>
      </c>
      <c r="BA531" s="7">
        <f>cesta!BA531/3.75</f>
        <v>17.989333333333299</v>
      </c>
    </row>
    <row r="532" spans="1:53">
      <c r="A532" s="3" t="s">
        <v>85</v>
      </c>
      <c r="B532" s="9" t="n">
        <v>44674</v>
      </c>
      <c r="C532" s="1" t="s">
        <v>66</v>
      </c>
      <c r="D532" s="4" t="n">
        <v>0.84166666666666643</v>
      </c>
      <c r="E532" s="1" t="s">
        <v>63</v>
      </c>
      <c r="F532" s="7">
        <f>cesta!F532/4.5</f>
        <v>35.9799999999999969</v>
      </c>
      <c r="G532" s="7">
        <f>cesta!G532/4.5</f>
        <v>41.3711111111110981</v>
      </c>
      <c r="H532" s="7">
        <f>cesta!H532/4.5</f>
        <v>40.9911111111111026</v>
      </c>
      <c r="I532" s="7">
        <f>cesta!I532/4.5</f>
        <v>51.3888888888888999</v>
      </c>
      <c r="J532" s="7">
        <f>cesta!J532/6</f>
        <v>3.95000000000000018</v>
      </c>
      <c r="K532" s="7">
        <f>cesta!K532/6</f>
        <v>5.85666666666667002</v>
      </c>
      <c r="L532" s="7">
        <f>cesta!L532/6</f>
        <v>5.49000000000000021</v>
      </c>
      <c r="M532" s="7">
        <f>cesta!M532/6</f>
        <v>9.58999999999999986</v>
      </c>
      <c r="N532" s="7">
        <f>cesta!N532/4.5</f>
        <v>6.59111111111111025</v>
      </c>
      <c r="O532" s="7">
        <f>cesta!O532/4.5</f>
        <v>9.42666666666666941</v>
      </c>
      <c r="P532" s="7">
        <f>cesta!P532/4.5</f>
        <v>9.3711111111111105</v>
      </c>
      <c r="Q532" s="7">
        <f>cesta!Q532/4.5</f>
        <v>12.9888888888888996</v>
      </c>
      <c r="R532" s="7">
        <f>cesta!R532/3.6</f>
        <v>3.98888888888888982</v>
      </c>
      <c r="S532" s="7">
        <f>cesta!S532/3.6</f>
        <v>5.23055555555555962</v>
      </c>
      <c r="T532" s="7">
        <f>cesta!T532/3.6</f>
        <v>4.98888888888888982</v>
      </c>
      <c r="U532" s="7">
        <f>cesta!U532/3.6</f>
        <v>9.9888888888888907</v>
      </c>
      <c r="V532" s="7">
        <f>cesta!V532/3</f>
        <v>3.68999999999999995</v>
      </c>
      <c r="W532" s="7">
        <f>cesta!W532/3</f>
        <v>5.95000000000000018</v>
      </c>
      <c r="X532" s="7">
        <f>cesta!X532/3</f>
        <v>5.99000000000000021</v>
      </c>
      <c r="Y532" s="7">
        <f>cesta!Y532/3</f>
        <v>7.49000000000000021</v>
      </c>
      <c r="Z532" s="7">
        <f>cesta!Z532/12</f>
        <v>3.49000000000000021</v>
      </c>
      <c r="AA532" s="7">
        <f>cesta!AA532/12</f>
        <v>5.99000000000000021</v>
      </c>
      <c r="AB532" s="7">
        <f>cesta!AB532/12</f>
        <v>5.99000000000000021</v>
      </c>
      <c r="AC532" s="7">
        <f>cesta!AC532/12</f>
        <v>8.99000000000000021</v>
      </c>
      <c r="AD532" s="7">
        <f>cesta!AD532/6</f>
        <v>10.8900000000000006</v>
      </c>
      <c r="AE532" s="7">
        <f>cesta!AE532/6</f>
        <v>12.3699999999999992</v>
      </c>
      <c r="AF532" s="7">
        <f>cesta!AF532/6</f>
        <v>11.9900000000000002</v>
      </c>
      <c r="AG532" s="7">
        <f>cesta!AG532/6</f>
        <v>13.9900000000000002</v>
      </c>
      <c r="AH532" s="7">
        <f>cesta!AH532/1.2</f>
        <v>3.9916666666666698</v>
      </c>
      <c r="AI532" s="7">
        <f>cesta!AI532/1.2</f>
        <v>8.64166666666666927</v>
      </c>
      <c r="AJ532" s="7">
        <f>cesta!AJ532/1.2</f>
        <v>8.84999999999999964</v>
      </c>
      <c r="AK532" s="7">
        <f>cesta!AK532/1.2</f>
        <v>11.9916666666666991</v>
      </c>
      <c r="AL532" s="7">
        <f>cesta!AL532/11.25</f>
        <v>2.99022222222221998</v>
      </c>
      <c r="AM532" s="7">
        <f>cesta!AM532/11.25</f>
        <v>4.60799999999999965</v>
      </c>
      <c r="AN532" s="7">
        <f>cesta!AN532/11.25</f>
        <v>4.79022222222222016</v>
      </c>
      <c r="AO532" s="7">
        <f>cesta!AO532/11.25</f>
        <v>5.48977777777778009</v>
      </c>
      <c r="AP532" s="7">
        <f>cesta!AP532/3</f>
        <v>2.99000000000000021</v>
      </c>
      <c r="AQ532" s="7">
        <f>cesta!AQ532/3</f>
        <v>4.31666666666666998</v>
      </c>
      <c r="AR532" s="7">
        <f>cesta!AR532/3</f>
        <v>4.49000000000000021</v>
      </c>
      <c r="AS532" s="7">
        <f>cesta!AS532/3</f>
        <v>4.88999999999999968</v>
      </c>
      <c r="AT532" s="7">
        <f>cesta!AT532*1.2</f>
        <v>8.7840000000000007</v>
      </c>
      <c r="AU532" s="7">
        <f>cesta!AU532*1.2</f>
        <v>12.3840000000000003</v>
      </c>
      <c r="AV532" s="7">
        <f>cesta!AV532*1.2</f>
        <v>12.6839999999999993</v>
      </c>
      <c r="AW532" s="7">
        <f>cesta!AW532*1.2</f>
        <v>13.9800000000000004</v>
      </c>
      <c r="AX532" s="7">
        <f>cesta!AX532/3.75</f>
        <v>6.98933333333333007</v>
      </c>
      <c r="AY532" s="7">
        <f>cesta!AY532/3.75</f>
        <v>10.2799999999999994</v>
      </c>
      <c r="AZ532" s="7">
        <f>cesta!AZ532/3.75</f>
        <v>9.94933333333334069</v>
      </c>
      <c r="BA532" s="7">
        <f>cesta!BA532/3.75</f>
        <v>17.989333333333299</v>
      </c>
    </row>
    <row r="533" spans="1:53">
      <c r="A533" s="3" t="s">
        <v>85</v>
      </c>
      <c r="B533" s="9" t="n">
        <v>44675</v>
      </c>
      <c r="C533" s="1" t="s">
        <v>67</v>
      </c>
      <c r="D533" s="4" t="n">
        <v>0.610416666666666519</v>
      </c>
      <c r="E533" s="1" t="s">
        <v>59</v>
      </c>
      <c r="F533" s="7">
        <f>cesta!F533/4.5</f>
        <v>35.9799999999999969</v>
      </c>
      <c r="G533" s="7">
        <f>cesta!G533/4.5</f>
        <v>41.2733333333332979</v>
      </c>
      <c r="H533" s="7">
        <f>cesta!H533/4.5</f>
        <v>39.9911111111111026</v>
      </c>
      <c r="I533" s="7">
        <f>cesta!I533/4.5</f>
        <v>51.3888888888888999</v>
      </c>
      <c r="J533" s="7">
        <f>cesta!J533/6</f>
        <v>3.95000000000000018</v>
      </c>
      <c r="K533" s="7">
        <f>cesta!K533/6</f>
        <v>5.875</v>
      </c>
      <c r="L533" s="7">
        <f>cesta!L533/6</f>
        <v>5.54000000000000004</v>
      </c>
      <c r="M533" s="7">
        <f>cesta!M533/6</f>
        <v>9.58999999999999986</v>
      </c>
      <c r="N533" s="7">
        <f>cesta!N533/4.5</f>
        <v>6.59111111111111025</v>
      </c>
      <c r="O533" s="7">
        <f>cesta!O533/4.5</f>
        <v>9.42666666666666941</v>
      </c>
      <c r="P533" s="7">
        <f>cesta!P533/4.5</f>
        <v>9.3711111111111105</v>
      </c>
      <c r="Q533" s="7">
        <f>cesta!Q533/4.5</f>
        <v>12.9888888888888996</v>
      </c>
      <c r="R533" s="7">
        <f>cesta!R533/3.6</f>
        <v>3.98888888888888982</v>
      </c>
      <c r="S533" s="7">
        <f>cesta!S533/3.6</f>
        <v>5.23055555555555962</v>
      </c>
      <c r="T533" s="7">
        <f>cesta!T533/3.6</f>
        <v>4.98888888888888982</v>
      </c>
      <c r="U533" s="7">
        <f>cesta!U533/3.6</f>
        <v>9.9888888888888907</v>
      </c>
      <c r="V533" s="7">
        <f>cesta!V533/3</f>
        <v>3.68999999999999995</v>
      </c>
      <c r="W533" s="7">
        <f>cesta!W533/3</f>
        <v>5.95999999999999996</v>
      </c>
      <c r="X533" s="7">
        <f>cesta!X533/3</f>
        <v>5.99000000000000021</v>
      </c>
      <c r="Y533" s="7">
        <f>cesta!Y533/3</f>
        <v>7.49000000000000021</v>
      </c>
      <c r="Z533" s="7">
        <f>cesta!Z533/12</f>
        <v>3.49000000000000021</v>
      </c>
      <c r="AA533" s="7">
        <f>cesta!AA533/12</f>
        <v>5.99000000000000021</v>
      </c>
      <c r="AB533" s="7">
        <f>cesta!AB533/12</f>
        <v>5.99000000000000021</v>
      </c>
      <c r="AC533" s="7">
        <f>cesta!AC533/12</f>
        <v>8.99000000000000021</v>
      </c>
      <c r="AD533" s="7">
        <f>cesta!AD533/6</f>
        <v>10.8900000000000006</v>
      </c>
      <c r="AE533" s="7">
        <f>cesta!AE533/6</f>
        <v>12.3699999999999992</v>
      </c>
      <c r="AF533" s="7">
        <f>cesta!AF533/6</f>
        <v>11.9900000000000002</v>
      </c>
      <c r="AG533" s="7">
        <f>cesta!AG533/6</f>
        <v>13.9900000000000002</v>
      </c>
      <c r="AH533" s="7">
        <f>cesta!AH533/1.2</f>
        <v>3.9916666666666698</v>
      </c>
      <c r="AI533" s="7">
        <f>cesta!AI533/1.2</f>
        <v>8.63333333333332931</v>
      </c>
      <c r="AJ533" s="7">
        <f>cesta!AJ533/1.2</f>
        <v>8.84999999999999964</v>
      </c>
      <c r="AK533" s="7">
        <f>cesta!AK533/1.2</f>
        <v>11.9916666666666991</v>
      </c>
      <c r="AL533" s="7">
        <f>cesta!AL533/11.25</f>
        <v>2.99022222222221998</v>
      </c>
      <c r="AM533" s="7">
        <f>cesta!AM533/11.25</f>
        <v>4.63999999999999968</v>
      </c>
      <c r="AN533" s="7">
        <f>cesta!AN533/11.25</f>
        <v>4.88977777777778044</v>
      </c>
      <c r="AO533" s="7">
        <f>cesta!AO533/11.25</f>
        <v>5.48977777777778009</v>
      </c>
      <c r="AP533" s="7">
        <f>cesta!AP533/3</f>
        <v>2.99000000000000021</v>
      </c>
      <c r="AQ533" s="7">
        <f>cesta!AQ533/3</f>
        <v>4.31666666666666998</v>
      </c>
      <c r="AR533" s="7">
        <f>cesta!AR533/3</f>
        <v>4.49000000000000021</v>
      </c>
      <c r="AS533" s="7">
        <f>cesta!AS533/3</f>
        <v>4.88999999999999968</v>
      </c>
      <c r="AT533" s="7">
        <f>cesta!AT533*1.2</f>
        <v>8.7840000000000007</v>
      </c>
      <c r="AU533" s="7">
        <f>cesta!AU533*1.2</f>
        <v>12.3840000000000003</v>
      </c>
      <c r="AV533" s="7">
        <f>cesta!AV533*1.2</f>
        <v>12.6839999999999993</v>
      </c>
      <c r="AW533" s="7">
        <f>cesta!AW533*1.2</f>
        <v>13.9800000000000004</v>
      </c>
      <c r="AX533" s="7">
        <f>cesta!AX533/3.75</f>
        <v>6.98933333333333007</v>
      </c>
      <c r="AY533" s="7">
        <f>cesta!AY533/3.75</f>
        <v>10.1946666666667003</v>
      </c>
      <c r="AZ533" s="7">
        <f>cesta!AZ533/3.75</f>
        <v>9.89066666666666983</v>
      </c>
      <c r="BA533" s="7">
        <f>cesta!BA533/3.75</f>
        <v>17.989333333333299</v>
      </c>
    </row>
    <row r="534" spans="1:53">
      <c r="A534" s="3" t="s">
        <v>85</v>
      </c>
      <c r="B534" s="9" t="n">
        <v>44676</v>
      </c>
      <c r="C534" s="1" t="s">
        <v>58</v>
      </c>
      <c r="D534" s="4" t="n">
        <v>0.735416666666666519</v>
      </c>
      <c r="E534" s="1" t="s">
        <v>59</v>
      </c>
      <c r="F534" s="7">
        <f>cesta!F534/4.5</f>
        <v>35.9799999999999969</v>
      </c>
      <c r="G534" s="7">
        <f>cesta!G534/4.5</f>
        <v>41.2088888888889002</v>
      </c>
      <c r="H534" s="7">
        <f>cesta!H534/4.5</f>
        <v>39.9911111111111026</v>
      </c>
      <c r="I534" s="7">
        <f>cesta!I534/4.5</f>
        <v>51.3888888888888999</v>
      </c>
      <c r="J534" s="7">
        <f>cesta!J534/6</f>
        <v>3.95000000000000018</v>
      </c>
      <c r="K534" s="7">
        <f>cesta!K534/6</f>
        <v>5.93499999999999961</v>
      </c>
      <c r="L534" s="7">
        <f>cesta!L534/6</f>
        <v>5.54000000000000004</v>
      </c>
      <c r="M534" s="7">
        <f>cesta!M534/6</f>
        <v>9.58999999999999986</v>
      </c>
      <c r="N534" s="7">
        <f>cesta!N534/4.5</f>
        <v>6.88888888888889017</v>
      </c>
      <c r="O534" s="7">
        <f>cesta!O534/4.5</f>
        <v>9.33111111111110958</v>
      </c>
      <c r="P534" s="7">
        <f>cesta!P534/4.5</f>
        <v>9.24888888888889049</v>
      </c>
      <c r="Q534" s="7">
        <f>cesta!Q534/4.5</f>
        <v>12.9888888888888996</v>
      </c>
      <c r="R534" s="7">
        <f>cesta!R534/3.6</f>
        <v>3.98888888888888982</v>
      </c>
      <c r="S534" s="7">
        <f>cesta!S534/3.6</f>
        <v>5.21388888888889035</v>
      </c>
      <c r="T534" s="7">
        <f>cesta!T534/3.6</f>
        <v>4.98888888888888982</v>
      </c>
      <c r="U534" s="7">
        <f>cesta!U534/3.6</f>
        <v>9.9888888888888907</v>
      </c>
      <c r="V534" s="7">
        <f>cesta!V534/3</f>
        <v>3.68999999999999995</v>
      </c>
      <c r="W534" s="7">
        <f>cesta!W534/3</f>
        <v>5.91666666666666963</v>
      </c>
      <c r="X534" s="7">
        <f>cesta!X534/3</f>
        <v>5.99000000000000021</v>
      </c>
      <c r="Y534" s="7">
        <f>cesta!Y534/3</f>
        <v>7.49000000000000021</v>
      </c>
      <c r="Z534" s="7">
        <f>cesta!Z534/12</f>
        <v>3.49000000000000021</v>
      </c>
      <c r="AA534" s="7">
        <f>cesta!AA534/12</f>
        <v>5.8641666666666703</v>
      </c>
      <c r="AB534" s="7">
        <f>cesta!AB534/12</f>
        <v>5.48500000000000032</v>
      </c>
      <c r="AC534" s="7">
        <f>cesta!AC534/12</f>
        <v>8.99000000000000021</v>
      </c>
      <c r="AD534" s="7">
        <f>cesta!AD534/6</f>
        <v>11.9900000000000002</v>
      </c>
      <c r="AE534" s="7">
        <f>cesta!AE534/6</f>
        <v>12.7899999999999991</v>
      </c>
      <c r="AF534" s="7">
        <f>cesta!AF534/6</f>
        <v>12.9900000000000002</v>
      </c>
      <c r="AG534" s="7">
        <f>cesta!AG534/6</f>
        <v>13.9900000000000002</v>
      </c>
      <c r="AH534" s="7">
        <f>cesta!AH534/1.2</f>
        <v>3.9916666666666698</v>
      </c>
      <c r="AI534" s="7">
        <f>cesta!AI534/1.2</f>
        <v>8.63333333333332931</v>
      </c>
      <c r="AJ534" s="7">
        <f>cesta!AJ534/1.2</f>
        <v>8.84999999999999964</v>
      </c>
      <c r="AK534" s="7">
        <f>cesta!AK534/1.2</f>
        <v>11.9916666666666991</v>
      </c>
      <c r="AL534" s="7">
        <f>cesta!AL534/11.25</f>
        <v>2.99022222222221998</v>
      </c>
      <c r="AM534" s="7">
        <f>cesta!AM534/11.25</f>
        <v>4.60799999999999965</v>
      </c>
      <c r="AN534" s="7">
        <f>cesta!AN534/11.25</f>
        <v>4.79022222222222016</v>
      </c>
      <c r="AO534" s="7">
        <f>cesta!AO534/11.25</f>
        <v>5.48977777777778009</v>
      </c>
      <c r="AP534" s="7">
        <f>cesta!AP534/3</f>
        <v>2.99000000000000021</v>
      </c>
      <c r="AQ534" s="7">
        <f>cesta!AQ534/3</f>
        <v>4.33999999999999986</v>
      </c>
      <c r="AR534" s="7">
        <f>cesta!AR534/3</f>
        <v>4.49000000000000021</v>
      </c>
      <c r="AS534" s="7">
        <f>cesta!AS534/3</f>
        <v>4.88999999999999968</v>
      </c>
      <c r="AT534" s="7">
        <f>cesta!AT534*1.2</f>
        <v>8.7840000000000007</v>
      </c>
      <c r="AU534" s="7">
        <f>cesta!AU534*1.2</f>
        <v>12.3840000000000003</v>
      </c>
      <c r="AV534" s="7">
        <f>cesta!AV534*1.2</f>
        <v>12.6839999999999993</v>
      </c>
      <c r="AW534" s="7">
        <f>cesta!AW534*1.2</f>
        <v>13.9800000000000004</v>
      </c>
      <c r="AX534" s="7">
        <f>cesta!AX534/3.75</f>
        <v>6.58933333333332971</v>
      </c>
      <c r="AY534" s="7">
        <f>cesta!AY534/3.75</f>
        <v>10.2880000000000003</v>
      </c>
      <c r="AZ534" s="7">
        <f>cesta!AZ534/3.75</f>
        <v>9.94933333333334069</v>
      </c>
      <c r="BA534" s="7">
        <f>cesta!BA534/3.75</f>
        <v>17.989333333333299</v>
      </c>
    </row>
    <row r="535" spans="1:53">
      <c r="A535" s="3" t="s">
        <v>85</v>
      </c>
      <c r="B535" s="9" t="n">
        <v>44677</v>
      </c>
      <c r="C535" s="1" t="s">
        <v>60</v>
      </c>
      <c r="D535" s="4" t="n">
        <v>0.381944444444444429</v>
      </c>
      <c r="E535" s="1" t="s">
        <v>61</v>
      </c>
      <c r="F535" s="7">
        <f>cesta!F535/4.5</f>
        <v>35.9799999999999969</v>
      </c>
      <c r="G535" s="7">
        <f>cesta!G535/4.5</f>
        <v>41.2155555555556035</v>
      </c>
      <c r="H535" s="7">
        <f>cesta!H535/4.5</f>
        <v>39.9911111111111026</v>
      </c>
      <c r="I535" s="7">
        <f>cesta!I535/4.5</f>
        <v>51.3888888888888999</v>
      </c>
      <c r="J535" s="7">
        <f>cesta!J535/6</f>
        <v>3.95000000000000018</v>
      </c>
      <c r="K535" s="7">
        <f>cesta!K535/6</f>
        <v>5.96833333333333016</v>
      </c>
      <c r="L535" s="7">
        <f>cesta!L535/6</f>
        <v>5.63999999999999968</v>
      </c>
      <c r="M535" s="7">
        <f>cesta!M535/6</f>
        <v>9.58999999999999986</v>
      </c>
      <c r="N535" s="7">
        <f>cesta!N535/4.5</f>
        <v>6.88888888888889017</v>
      </c>
      <c r="O535" s="7">
        <f>cesta!O535/4.5</f>
        <v>9.40666666666666984</v>
      </c>
      <c r="P535" s="7">
        <f>cesta!P535/4.5</f>
        <v>9.24888888888889049</v>
      </c>
      <c r="Q535" s="7">
        <f>cesta!Q535/4.5</f>
        <v>12.9888888888888996</v>
      </c>
      <c r="R535" s="7">
        <f>cesta!R535/3.6</f>
        <v>3.98888888888888982</v>
      </c>
      <c r="S535" s="7">
        <f>cesta!S535/3.6</f>
        <v>5.23055555555555962</v>
      </c>
      <c r="T535" s="7">
        <f>cesta!T535/3.6</f>
        <v>4.98888888888888982</v>
      </c>
      <c r="U535" s="7">
        <f>cesta!U535/3.6</f>
        <v>9.9888888888888907</v>
      </c>
      <c r="V535" s="7">
        <f>cesta!V535/3</f>
        <v>3.68999999999999995</v>
      </c>
      <c r="W535" s="7">
        <f>cesta!W535/3</f>
        <v>5.95333333333332959</v>
      </c>
      <c r="X535" s="7">
        <f>cesta!X535/3</f>
        <v>5.99000000000000021</v>
      </c>
      <c r="Y535" s="7">
        <f>cesta!Y535/3</f>
        <v>7.49000000000000021</v>
      </c>
      <c r="Z535" s="7">
        <f>cesta!Z535/12</f>
        <v>3.49000000000000021</v>
      </c>
      <c r="AA535" s="7">
        <f>cesta!AA535/12</f>
        <v>5.94416666666667037</v>
      </c>
      <c r="AB535" s="7">
        <f>cesta!AB535/12</f>
        <v>4.99000000000000021</v>
      </c>
      <c r="AC535" s="7">
        <f>cesta!AC535/12</f>
        <v>8.99000000000000021</v>
      </c>
      <c r="AD535" s="7">
        <f>cesta!AD535/6</f>
        <v>10.8900000000000006</v>
      </c>
      <c r="AE535" s="7">
        <f>cesta!AE535/6</f>
        <v>12.2149999999999999</v>
      </c>
      <c r="AF535" s="7">
        <f>cesta!AF535/6</f>
        <v>11.9900000000000002</v>
      </c>
      <c r="AG535" s="7">
        <f>cesta!AG535/6</f>
        <v>13.9900000000000002</v>
      </c>
      <c r="AH535" s="7">
        <f>cesta!AH535/1.2</f>
        <v>3.9916666666666698</v>
      </c>
      <c r="AI535" s="7">
        <f>cesta!AI535/1.2</f>
        <v>8.65000000000000036</v>
      </c>
      <c r="AJ535" s="7">
        <f>cesta!AJ535/1.2</f>
        <v>8.89166666666666927</v>
      </c>
      <c r="AK535" s="7">
        <f>cesta!AK535/1.2</f>
        <v>10.9916666666666991</v>
      </c>
      <c r="AL535" s="7">
        <f>cesta!AL535/11.25</f>
        <v>2.99022222222221998</v>
      </c>
      <c r="AM535" s="7">
        <f>cesta!AM535/11.25</f>
        <v>4.59022222222221998</v>
      </c>
      <c r="AN535" s="7">
        <f>cesta!AN535/11.25</f>
        <v>4.79022222222222016</v>
      </c>
      <c r="AO535" s="7">
        <f>cesta!AO535/11.25</f>
        <v>5.28977777777777991</v>
      </c>
      <c r="AP535" s="7">
        <f>cesta!AP535/3</f>
        <v>2.99000000000000021</v>
      </c>
      <c r="AQ535" s="7">
        <f>cesta!AQ535/3</f>
        <v>4.33999999999999986</v>
      </c>
      <c r="AR535" s="7">
        <f>cesta!AR535/3</f>
        <v>4.49000000000000021</v>
      </c>
      <c r="AS535" s="7">
        <f>cesta!AS535/3</f>
        <v>4.88999999999999968</v>
      </c>
      <c r="AT535" s="7">
        <f>cesta!AT535*1.2</f>
        <v>8.7840000000000007</v>
      </c>
      <c r="AU535" s="7">
        <f>cesta!AU535*1.2</f>
        <v>12.4320000000000004</v>
      </c>
      <c r="AV535" s="7">
        <f>cesta!AV535*1.2</f>
        <v>12.7799999999999994</v>
      </c>
      <c r="AW535" s="7">
        <f>cesta!AW535*1.2</f>
        <v>13.9800000000000004</v>
      </c>
      <c r="AX535" s="7">
        <f>cesta!AX535/3.75</f>
        <v>6.58933333333332971</v>
      </c>
      <c r="AY535" s="7">
        <f>cesta!AY535/3.75</f>
        <v>10.3680000000000003</v>
      </c>
      <c r="AZ535" s="7">
        <f>cesta!AZ535/3.75</f>
        <v>9.98933333333332918</v>
      </c>
      <c r="BA535" s="7">
        <f>cesta!BA535/3.75</f>
        <v>17.989333333333299</v>
      </c>
    </row>
    <row r="536" spans="1:53">
      <c r="A536" s="3" t="s">
        <v>85</v>
      </c>
      <c r="B536" s="9" t="n">
        <v>44678</v>
      </c>
      <c r="C536" s="1" t="s">
        <v>62</v>
      </c>
      <c r="D536" s="4" t="n">
        <v>0.407638888888888928</v>
      </c>
      <c r="E536" s="1" t="s">
        <v>61</v>
      </c>
      <c r="F536" s="7">
        <f>cesta!F536/4.5</f>
        <v>35.9799999999999969</v>
      </c>
      <c r="G536" s="7">
        <f>cesta!G536/4.5</f>
        <v>41.6288888888889019</v>
      </c>
      <c r="H536" s="7">
        <f>cesta!H536/4.5</f>
        <v>40.9444444444444002</v>
      </c>
      <c r="I536" s="7">
        <f>cesta!I536/4.5</f>
        <v>51.3888888888888999</v>
      </c>
      <c r="J536" s="7">
        <f>cesta!J536/6</f>
        <v>3.95000000000000018</v>
      </c>
      <c r="K536" s="7">
        <f>cesta!K536/6</f>
        <v>6.0033333333333303</v>
      </c>
      <c r="L536" s="7">
        <f>cesta!L536/6</f>
        <v>5.69000000000000039</v>
      </c>
      <c r="M536" s="7">
        <f>cesta!M536/6</f>
        <v>9.94999999999999929</v>
      </c>
      <c r="N536" s="7">
        <f>cesta!N536/4.5</f>
        <v>6.88888888888889017</v>
      </c>
      <c r="O536" s="7">
        <f>cesta!O536/4.5</f>
        <v>9.40666666666666984</v>
      </c>
      <c r="P536" s="7">
        <f>cesta!P536/4.5</f>
        <v>9.24888888888889049</v>
      </c>
      <c r="Q536" s="7">
        <f>cesta!Q536/4.5</f>
        <v>12.9888888888888996</v>
      </c>
      <c r="R536" s="7">
        <f>cesta!R536/3.6</f>
        <v>3.98888888888888982</v>
      </c>
      <c r="S536" s="7">
        <f>cesta!S536/3.6</f>
        <v>5.22777777777777963</v>
      </c>
      <c r="T536" s="7">
        <f>cesta!T536/3.6</f>
        <v>4.98888888888888982</v>
      </c>
      <c r="U536" s="7">
        <f>cesta!U536/3.6</f>
        <v>9.9888888888888907</v>
      </c>
      <c r="V536" s="7">
        <f>cesta!V536/3</f>
        <v>3.68999999999999995</v>
      </c>
      <c r="W536" s="7">
        <f>cesta!W536/3</f>
        <v>5.93333333333333002</v>
      </c>
      <c r="X536" s="7">
        <f>cesta!X536/3</f>
        <v>5.99000000000000021</v>
      </c>
      <c r="Y536" s="7">
        <f>cesta!Y536/3</f>
        <v>7.49000000000000021</v>
      </c>
      <c r="Z536" s="7">
        <f>cesta!Z536/12</f>
        <v>2.99000000000000021</v>
      </c>
      <c r="AA536" s="7">
        <f>cesta!AA536/12</f>
        <v>5.49583333333333002</v>
      </c>
      <c r="AB536" s="7">
        <f>cesta!AB536/12</f>
        <v>4.99000000000000021</v>
      </c>
      <c r="AC536" s="7">
        <f>cesta!AC536/12</f>
        <v>8.99000000000000021</v>
      </c>
      <c r="AD536" s="7">
        <f>cesta!AD536/6</f>
        <v>10.8900000000000006</v>
      </c>
      <c r="AE536" s="7">
        <f>cesta!AE536/6</f>
        <v>11.9649999999999999</v>
      </c>
      <c r="AF536" s="7">
        <f>cesta!AF536/6</f>
        <v>11.9900000000000002</v>
      </c>
      <c r="AG536" s="7">
        <f>cesta!AG536/6</f>
        <v>12.9900000000000002</v>
      </c>
      <c r="AH536" s="7">
        <f>cesta!AH536/1.2</f>
        <v>3.9916666666666698</v>
      </c>
      <c r="AI536" s="7">
        <f>cesta!AI536/1.2</f>
        <v>8.63333333333332931</v>
      </c>
      <c r="AJ536" s="7">
        <f>cesta!AJ536/1.2</f>
        <v>8.84999999999999964</v>
      </c>
      <c r="AK536" s="7">
        <f>cesta!AK536/1.2</f>
        <v>10.9916666666666991</v>
      </c>
      <c r="AL536" s="7">
        <f>cesta!AL536/11.25</f>
        <v>2.99022222222221998</v>
      </c>
      <c r="AM536" s="7">
        <f>cesta!AM536/11.25</f>
        <v>4.39022222222221981</v>
      </c>
      <c r="AN536" s="7">
        <f>cesta!AN536/11.25</f>
        <v>4.54044444444445006</v>
      </c>
      <c r="AO536" s="7">
        <f>cesta!AO536/11.25</f>
        <v>4.99022222222222034</v>
      </c>
      <c r="AP536" s="7">
        <f>cesta!AP536/3</f>
        <v>2.99000000000000021</v>
      </c>
      <c r="AQ536" s="7">
        <f>cesta!AQ536/3</f>
        <v>4.34666666666667023</v>
      </c>
      <c r="AR536" s="7">
        <f>cesta!AR536/3</f>
        <v>4.49000000000000021</v>
      </c>
      <c r="AS536" s="7">
        <f>cesta!AS536/3</f>
        <v>4.88999999999999968</v>
      </c>
      <c r="AT536" s="7">
        <f>cesta!AT536*1.2</f>
        <v>8.7840000000000007</v>
      </c>
      <c r="AU536" s="7">
        <f>cesta!AU536*1.2</f>
        <v>12.4920000000000009</v>
      </c>
      <c r="AV536" s="7">
        <f>cesta!AV536*1.2</f>
        <v>12.7919999999999998</v>
      </c>
      <c r="AW536" s="7">
        <f>cesta!AW536*1.2</f>
        <v>13.9800000000000004</v>
      </c>
      <c r="AX536" s="7">
        <f>cesta!AX536/3.75</f>
        <v>6.58933333333332971</v>
      </c>
      <c r="AY536" s="7">
        <f>cesta!AY536/3.75</f>
        <v>10.3466666666666995</v>
      </c>
      <c r="AZ536" s="7">
        <f>cesta!AZ536/3.75</f>
        <v>9.98133333333334072</v>
      </c>
      <c r="BA536" s="7">
        <f>cesta!BA536/3.75</f>
        <v>17.989333333333299</v>
      </c>
    </row>
    <row r="537" spans="1:53">
      <c r="A537" s="3" t="s">
        <v>85</v>
      </c>
      <c r="B537" s="9" t="n">
        <v>44679</v>
      </c>
      <c r="C537" s="1" t="s">
        <v>64</v>
      </c>
      <c r="D537" s="4" t="n">
        <v>0.855555555555555713</v>
      </c>
      <c r="E537" s="1" t="s">
        <v>63</v>
      </c>
      <c r="F537" s="7">
        <f>cesta!F537/4.5</f>
        <v>35.9799999999999969</v>
      </c>
      <c r="G537" s="7">
        <f>cesta!G537/4.5</f>
        <v>41.1244444444443999</v>
      </c>
      <c r="H537" s="7">
        <f>cesta!H537/4.5</f>
        <v>39.9911111111111026</v>
      </c>
      <c r="I537" s="7">
        <f>cesta!I537/4.5</f>
        <v>51.3888888888888999</v>
      </c>
      <c r="J537" s="7">
        <f>cesta!J537/6</f>
        <v>3.95000000000000018</v>
      </c>
      <c r="K537" s="7">
        <f>cesta!K537/6</f>
        <v>6.01833333333332998</v>
      </c>
      <c r="L537" s="7">
        <f>cesta!L537/6</f>
        <v>5.69000000000000039</v>
      </c>
      <c r="M537" s="7">
        <f>cesta!M537/6</f>
        <v>9.94999999999999929</v>
      </c>
      <c r="N537" s="7">
        <f>cesta!N537/4.5</f>
        <v>6.88888888888889017</v>
      </c>
      <c r="O537" s="7">
        <f>cesta!O537/4.5</f>
        <v>9.35111111111110915</v>
      </c>
      <c r="P537" s="7">
        <f>cesta!P537/4.5</f>
        <v>9.34888888888889014</v>
      </c>
      <c r="Q537" s="7">
        <f>cesta!Q537/4.5</f>
        <v>12.9888888888888996</v>
      </c>
      <c r="R537" s="7">
        <f>cesta!R537/3.6</f>
        <v>3.98888888888888982</v>
      </c>
      <c r="S537" s="7">
        <f>cesta!S537/3.6</f>
        <v>5.23055555555555962</v>
      </c>
      <c r="T537" s="7">
        <f>cesta!T537/3.6</f>
        <v>4.98888888888888982</v>
      </c>
      <c r="U537" s="7">
        <f>cesta!U537/3.6</f>
        <v>9.9888888888888907</v>
      </c>
      <c r="V537" s="7">
        <f>cesta!V537/3</f>
        <v>3.68999999999999995</v>
      </c>
      <c r="W537" s="7">
        <f>cesta!W537/3</f>
        <v>5.94000000000000039</v>
      </c>
      <c r="X537" s="7">
        <f>cesta!X537/3</f>
        <v>5.99000000000000021</v>
      </c>
      <c r="Y537" s="7">
        <f>cesta!Y537/3</f>
        <v>7.49000000000000021</v>
      </c>
      <c r="Z537" s="7">
        <f>cesta!Z537/12</f>
        <v>3.49000000000000021</v>
      </c>
      <c r="AA537" s="7">
        <f>cesta!AA537/12</f>
        <v>5.35833333333332984</v>
      </c>
      <c r="AB537" s="7">
        <f>cesta!AB537/12</f>
        <v>4.99000000000000021</v>
      </c>
      <c r="AC537" s="7">
        <f>cesta!AC537/12</f>
        <v>8.99000000000000021</v>
      </c>
      <c r="AD537" s="7">
        <f>cesta!AD537/6</f>
        <v>10.8900000000000006</v>
      </c>
      <c r="AE537" s="7">
        <f>cesta!AE537/6</f>
        <v>12.3699999999999992</v>
      </c>
      <c r="AF537" s="7">
        <f>cesta!AF537/6</f>
        <v>11.9900000000000002</v>
      </c>
      <c r="AG537" s="7">
        <f>cesta!AG537/6</f>
        <v>13.9900000000000002</v>
      </c>
      <c r="AH537" s="7">
        <f>cesta!AH537/1.2</f>
        <v>3.9916666666666698</v>
      </c>
      <c r="AI537" s="7">
        <f>cesta!AI537/1.2</f>
        <v>8.625</v>
      </c>
      <c r="AJ537" s="7">
        <f>cesta!AJ537/1.2</f>
        <v>8.86666666666667069</v>
      </c>
      <c r="AK537" s="7">
        <f>cesta!AK537/1.2</f>
        <v>10.9916666666666991</v>
      </c>
      <c r="AL537" s="7">
        <f>cesta!AL537/11.25</f>
        <v>2.99022222222221998</v>
      </c>
      <c r="AM537" s="7">
        <f>cesta!AM537/11.25</f>
        <v>4.43466666666667031</v>
      </c>
      <c r="AN537" s="7">
        <f>cesta!AN537/11.25</f>
        <v>4.79022222222222016</v>
      </c>
      <c r="AO537" s="7">
        <f>cesta!AO537/11.25</f>
        <v>4.99022222222222034</v>
      </c>
      <c r="AP537" s="7">
        <f>cesta!AP537/3</f>
        <v>2.99000000000000021</v>
      </c>
      <c r="AQ537" s="7">
        <f>cesta!AQ537/3</f>
        <v>4.33999999999999986</v>
      </c>
      <c r="AR537" s="7">
        <f>cesta!AR537/3</f>
        <v>4.49000000000000021</v>
      </c>
      <c r="AS537" s="7">
        <f>cesta!AS537/3</f>
        <v>4.88999999999999968</v>
      </c>
      <c r="AT537" s="7">
        <f>cesta!AT537*1.2</f>
        <v>8.7840000000000007</v>
      </c>
      <c r="AU537" s="7">
        <f>cesta!AU537*1.2</f>
        <v>12.4800000000000004</v>
      </c>
      <c r="AV537" s="7">
        <f>cesta!AV537*1.2</f>
        <v>12.7799999999999994</v>
      </c>
      <c r="AW537" s="7">
        <f>cesta!AW537*1.2</f>
        <v>13.9800000000000004</v>
      </c>
      <c r="AX537" s="7">
        <f>cesta!AX537/3.75</f>
        <v>6.58933333333332971</v>
      </c>
      <c r="AY537" s="7">
        <f>cesta!AY537/3.75</f>
        <v>10.3893333333332993</v>
      </c>
      <c r="AZ537" s="7">
        <f>cesta!AZ537/3.75</f>
        <v>9.98933333333332918</v>
      </c>
      <c r="BA537" s="7">
        <f>cesta!BA537/3.75</f>
        <v>17.989333333333299</v>
      </c>
    </row>
    <row r="538" spans="1:53">
      <c r="A538" s="3" t="s">
        <v>85</v>
      </c>
      <c r="B538" s="9" t="n">
        <v>44680</v>
      </c>
      <c r="C538" s="1" t="s">
        <v>65</v>
      </c>
      <c r="D538" s="4" t="n">
        <v>0.897222222222221966</v>
      </c>
      <c r="E538" s="1" t="s">
        <v>63</v>
      </c>
      <c r="F538" s="7">
        <f>cesta!F538/4.5</f>
        <v>35.9799999999999969</v>
      </c>
      <c r="G538" s="7">
        <f>cesta!G538/4.5</f>
        <v>41.4066666666667018</v>
      </c>
      <c r="H538" s="7">
        <f>cesta!H538/4.5</f>
        <v>41.8999999999999986</v>
      </c>
      <c r="I538" s="7">
        <f>cesta!I538/4.5</f>
        <v>51.3888888888888999</v>
      </c>
      <c r="J538" s="7">
        <f>cesta!J538/6</f>
        <v>3.95000000000000018</v>
      </c>
      <c r="K538" s="7">
        <f>cesta!K538/6</f>
        <v>6.00499999999999989</v>
      </c>
      <c r="L538" s="7">
        <f>cesta!L538/6</f>
        <v>5.69000000000000039</v>
      </c>
      <c r="M538" s="7">
        <f>cesta!M538/6</f>
        <v>9.94999999999999929</v>
      </c>
      <c r="N538" s="7">
        <f>cesta!N538/4.5</f>
        <v>6.88888888888889017</v>
      </c>
      <c r="O538" s="7">
        <f>cesta!O538/4.5</f>
        <v>9.41999999999999993</v>
      </c>
      <c r="P538" s="7">
        <f>cesta!P538/4.5</f>
        <v>9.4888888888888907</v>
      </c>
      <c r="Q538" s="7">
        <f>cesta!Q538/4.5</f>
        <v>12.9888888888888996</v>
      </c>
      <c r="R538" s="7">
        <f>cesta!R538/3.6</f>
        <v>3.98888888888888982</v>
      </c>
      <c r="S538" s="7">
        <f>cesta!S538/3.6</f>
        <v>5.22499999999999964</v>
      </c>
      <c r="T538" s="7">
        <f>cesta!T538/3.6</f>
        <v>5.08888888888889035</v>
      </c>
      <c r="U538" s="7">
        <f>cesta!U538/3.6</f>
        <v>9.9888888888888907</v>
      </c>
      <c r="V538" s="7">
        <f>cesta!V538/3</f>
        <v>3.68999999999999995</v>
      </c>
      <c r="W538" s="7">
        <f>cesta!W538/3</f>
        <v>5.83333333333333037</v>
      </c>
      <c r="X538" s="7">
        <f>cesta!X538/3</f>
        <v>5.99000000000000021</v>
      </c>
      <c r="Y538" s="7">
        <f>cesta!Y538/3</f>
        <v>7.29000000000000004</v>
      </c>
      <c r="Z538" s="7">
        <f>cesta!Z538/12</f>
        <v>3.49000000000000021</v>
      </c>
      <c r="AA538" s="7">
        <f>cesta!AA538/12</f>
        <v>5.64499999999999957</v>
      </c>
      <c r="AB538" s="7">
        <f>cesta!AB538/12</f>
        <v>4.99000000000000021</v>
      </c>
      <c r="AC538" s="7">
        <f>cesta!AC538/12</f>
        <v>8.99000000000000021</v>
      </c>
      <c r="AD538" s="7">
        <f>cesta!AD538/6</f>
        <v>10.8900000000000006</v>
      </c>
      <c r="AE538" s="7">
        <f>cesta!AE538/6</f>
        <v>12.4649999999999999</v>
      </c>
      <c r="AF538" s="7">
        <f>cesta!AF538/6</f>
        <v>12.4900000000000002</v>
      </c>
      <c r="AG538" s="7">
        <f>cesta!AG538/6</f>
        <v>13.9900000000000002</v>
      </c>
      <c r="AH538" s="7">
        <f>cesta!AH538/1.2</f>
        <v>3.9916666666666698</v>
      </c>
      <c r="AI538" s="7">
        <f>cesta!AI538/1.2</f>
        <v>8.63333333333332931</v>
      </c>
      <c r="AJ538" s="7">
        <f>cesta!AJ538/1.2</f>
        <v>8.81666666666666998</v>
      </c>
      <c r="AK538" s="7">
        <f>cesta!AK538/1.2</f>
        <v>10.9916666666666991</v>
      </c>
      <c r="AL538" s="7">
        <f>cesta!AL538/11.25</f>
        <v>2.99022222222221998</v>
      </c>
      <c r="AM538" s="7">
        <f>cesta!AM538/11.25</f>
        <v>4.51999999999999957</v>
      </c>
      <c r="AN538" s="7">
        <f>cesta!AN538/11.25</f>
        <v>4.79022222222222016</v>
      </c>
      <c r="AO538" s="7">
        <f>cesta!AO538/11.25</f>
        <v>5.28977777777777991</v>
      </c>
      <c r="AP538" s="7">
        <f>cesta!AP538/3</f>
        <v>2.99000000000000021</v>
      </c>
      <c r="AQ538" s="7">
        <f>cesta!AQ538/3</f>
        <v>4.33666666666666956</v>
      </c>
      <c r="AR538" s="7">
        <f>cesta!AR538/3</f>
        <v>4.49000000000000021</v>
      </c>
      <c r="AS538" s="7">
        <f>cesta!AS538/3</f>
        <v>4.88999999999999968</v>
      </c>
      <c r="AT538" s="7">
        <f>cesta!AT538*1.2</f>
        <v>8.7840000000000007</v>
      </c>
      <c r="AU538" s="7">
        <f>cesta!AU538*1.2</f>
        <v>12.3000000000000007</v>
      </c>
      <c r="AV538" s="7">
        <f>cesta!AV538*1.2</f>
        <v>12.4800000000000004</v>
      </c>
      <c r="AW538" s="7">
        <f>cesta!AW538*1.2</f>
        <v>13.6799999999999997</v>
      </c>
      <c r="AX538" s="7">
        <f>cesta!AX538/3.75</f>
        <v>6.58933333333332971</v>
      </c>
      <c r="AY538" s="7">
        <f>cesta!AY538/3.75</f>
        <v>10.3360000000000003</v>
      </c>
      <c r="AZ538" s="7">
        <f>cesta!AZ538/3.75</f>
        <v>9.99200000000000088</v>
      </c>
      <c r="BA538" s="7">
        <f>cesta!BA538/3.75</f>
        <v>17.9920000000000009</v>
      </c>
    </row>
    <row r="539" spans="1:53">
      <c r="A539" s="3" t="s">
        <v>85</v>
      </c>
      <c r="B539" s="9" t="n">
        <v>44681</v>
      </c>
      <c r="C539" s="1" t="s">
        <v>66</v>
      </c>
      <c r="D539" s="4" t="n">
        <v>0.814583333333333393</v>
      </c>
      <c r="E539" s="1" t="s">
        <v>63</v>
      </c>
      <c r="F539" s="7">
        <f>cesta!F539/4.5</f>
        <v>35.9799999999999969</v>
      </c>
      <c r="G539" s="7">
        <f>cesta!G539/4.5</f>
        <v>40.9577777777777996</v>
      </c>
      <c r="H539" s="7">
        <f>cesta!H539/4.5</f>
        <v>39.9911111111111026</v>
      </c>
      <c r="I539" s="7">
        <f>cesta!I539/4.5</f>
        <v>51.3888888888888999</v>
      </c>
      <c r="J539" s="7">
        <f>cesta!J539/6</f>
        <v>3.95000000000000018</v>
      </c>
      <c r="K539" s="7">
        <f>cesta!K539/6</f>
        <v>6.10166666666667012</v>
      </c>
      <c r="L539" s="7">
        <f>cesta!L539/6</f>
        <v>5.79000000000000004</v>
      </c>
      <c r="M539" s="7">
        <f>cesta!M539/6</f>
        <v>9.94999999999999929</v>
      </c>
      <c r="N539" s="7">
        <f>cesta!N539/4.5</f>
        <v>6.88888888888889017</v>
      </c>
      <c r="O539" s="7">
        <f>cesta!O539/4.5</f>
        <v>9.49111111111110972</v>
      </c>
      <c r="P539" s="7">
        <f>cesta!P539/4.5</f>
        <v>9.4888888888888907</v>
      </c>
      <c r="Q539" s="7">
        <f>cesta!Q539/4.5</f>
        <v>12.9888888888888996</v>
      </c>
      <c r="R539" s="7">
        <f>cesta!R539/3.6</f>
        <v>3.88888888888889017</v>
      </c>
      <c r="S539" s="7">
        <f>cesta!S539/3.6</f>
        <v>5.23333333333332984</v>
      </c>
      <c r="T539" s="7">
        <f>cesta!T539/3.6</f>
        <v>4.98888888888888982</v>
      </c>
      <c r="U539" s="7">
        <f>cesta!U539/3.6</f>
        <v>9.9888888888888907</v>
      </c>
      <c r="V539" s="7">
        <f>cesta!V539/3</f>
        <v>3.68999999999999995</v>
      </c>
      <c r="W539" s="7">
        <f>cesta!W539/3</f>
        <v>5.98333333333332984</v>
      </c>
      <c r="X539" s="7">
        <f>cesta!X539/3</f>
        <v>6.49000000000000021</v>
      </c>
      <c r="Y539" s="7">
        <f>cesta!Y539/3</f>
        <v>7.29000000000000004</v>
      </c>
      <c r="Z539" s="7">
        <f>cesta!Z539/12</f>
        <v>3.49000000000000021</v>
      </c>
      <c r="AA539" s="7">
        <f>cesta!AA539/12</f>
        <v>5.67166666666667041</v>
      </c>
      <c r="AB539" s="7">
        <f>cesta!AB539/12</f>
        <v>4.99000000000000021</v>
      </c>
      <c r="AC539" s="7">
        <f>cesta!AC539/12</f>
        <v>8.99000000000000021</v>
      </c>
      <c r="AD539" s="7">
        <f>cesta!AD539/6</f>
        <v>11.9900000000000002</v>
      </c>
      <c r="AE539" s="7">
        <f>cesta!AE539/6</f>
        <v>12.3233333333333004</v>
      </c>
      <c r="AF539" s="7">
        <f>cesta!AF539/6</f>
        <v>11.9900000000000002</v>
      </c>
      <c r="AG539" s="7">
        <f>cesta!AG539/6</f>
        <v>12.9900000000000002</v>
      </c>
      <c r="AH539" s="7">
        <f>cesta!AH539/1.2</f>
        <v>3.9916666666666698</v>
      </c>
      <c r="AI539" s="7">
        <f>cesta!AI539/1.2</f>
        <v>8.65833333333334032</v>
      </c>
      <c r="AJ539" s="7">
        <f>cesta!AJ539/1.2</f>
        <v>8.89166666666666927</v>
      </c>
      <c r="AK539" s="7">
        <f>cesta!AK539/1.2</f>
        <v>11.8916666666666995</v>
      </c>
      <c r="AL539" s="7">
        <f>cesta!AL539/11.25</f>
        <v>2.99022222222221998</v>
      </c>
      <c r="AM539" s="7">
        <f>cesta!AM539/11.25</f>
        <v>4.48977777777778009</v>
      </c>
      <c r="AN539" s="7">
        <f>cesta!AN539/11.25</f>
        <v>4.79022222222222016</v>
      </c>
      <c r="AO539" s="7">
        <f>cesta!AO539/11.25</f>
        <v>5.32533333333333037</v>
      </c>
      <c r="AP539" s="7">
        <f>cesta!AP539/3</f>
        <v>2.99000000000000021</v>
      </c>
      <c r="AQ539" s="7">
        <f>cesta!AQ539/3</f>
        <v>4.33999999999999986</v>
      </c>
      <c r="AR539" s="7">
        <f>cesta!AR539/3</f>
        <v>4.49000000000000021</v>
      </c>
      <c r="AS539" s="7">
        <f>cesta!AS539/3</f>
        <v>4.99000000000000021</v>
      </c>
      <c r="AT539" s="7">
        <f>cesta!AT539*1.2</f>
        <v>8.7840000000000007</v>
      </c>
      <c r="AU539" s="7">
        <f>cesta!AU539*1.2</f>
        <v>12.3960000000000008</v>
      </c>
      <c r="AV539" s="7">
        <f>cesta!AV539*1.2</f>
        <v>12.7439999999999998</v>
      </c>
      <c r="AW539" s="7">
        <f>cesta!AW539*1.2</f>
        <v>13.6799999999999997</v>
      </c>
      <c r="AX539" s="7">
        <f>cesta!AX539/3.75</f>
        <v>6.58933333333332971</v>
      </c>
      <c r="AY539" s="7">
        <f>cesta!AY539/3.75</f>
        <v>10.3706666666667005</v>
      </c>
      <c r="AZ539" s="7">
        <f>cesta!AZ539/3.75</f>
        <v>9.98933333333332918</v>
      </c>
      <c r="BA539" s="7">
        <f>cesta!BA539/3.75</f>
        <v>17.989333333333299</v>
      </c>
    </row>
    <row r="540" spans="1:53">
      <c r="A540" s="3" t="s">
        <v>86</v>
      </c>
      <c r="B540" s="9" t="n">
        <v>44682</v>
      </c>
      <c r="C540" s="1" t="s">
        <v>67</v>
      </c>
      <c r="D540" s="4" t="n">
        <v>0.458333333333333215</v>
      </c>
      <c r="E540" s="1" t="s">
        <v>61</v>
      </c>
      <c r="F540" s="7">
        <f>cesta!F540/4.5</f>
        <v>35.9799999999999969</v>
      </c>
      <c r="G540" s="7">
        <f>cesta!G540/4.5</f>
        <v>41.1000000000000014</v>
      </c>
      <c r="H540" s="7">
        <f>cesta!H540/4.5</f>
        <v>39.9911111111111026</v>
      </c>
      <c r="I540" s="7">
        <f>cesta!I540/4.5</f>
        <v>51.3888888888888999</v>
      </c>
      <c r="J540" s="7">
        <f>cesta!J540/6</f>
        <v>3.95000000000000018</v>
      </c>
      <c r="K540" s="7">
        <f>cesta!K540/6</f>
        <v>6.07833333333332959</v>
      </c>
      <c r="L540" s="7">
        <f>cesta!L540/6</f>
        <v>5.74000000000000021</v>
      </c>
      <c r="M540" s="7">
        <f>cesta!M540/6</f>
        <v>9.94999999999999929</v>
      </c>
      <c r="N540" s="7">
        <f>cesta!N540/4.5</f>
        <v>6.88888888888889017</v>
      </c>
      <c r="O540" s="7">
        <f>cesta!O540/4.5</f>
        <v>9.46000000000000085</v>
      </c>
      <c r="P540" s="7">
        <f>cesta!P540/4.5</f>
        <v>9.4399999999999995</v>
      </c>
      <c r="Q540" s="7">
        <f>cesta!Q540/4.5</f>
        <v>12.9888888888888996</v>
      </c>
      <c r="R540" s="7">
        <f>cesta!R540/3.6</f>
        <v>3.88888888888889017</v>
      </c>
      <c r="S540" s="7">
        <f>cesta!S540/3.6</f>
        <v>5.20000000000000018</v>
      </c>
      <c r="T540" s="7">
        <f>cesta!T540/3.6</f>
        <v>4.98888888888888982</v>
      </c>
      <c r="U540" s="7">
        <f>cesta!U540/3.6</f>
        <v>9.9888888888888907</v>
      </c>
      <c r="V540" s="7">
        <f>cesta!V540/3</f>
        <v>3.68999999999999995</v>
      </c>
      <c r="W540" s="7">
        <f>cesta!W540/3</f>
        <v>6</v>
      </c>
      <c r="X540" s="7">
        <f>cesta!X540/3</f>
        <v>6.49000000000000021</v>
      </c>
      <c r="Y540" s="7">
        <f>cesta!Y540/3</f>
        <v>7.29000000000000004</v>
      </c>
      <c r="Z540" s="7">
        <f>cesta!Z540/12</f>
        <v>3.49000000000000021</v>
      </c>
      <c r="AA540" s="7">
        <f>cesta!AA540/12</f>
        <v>5.88999999999999968</v>
      </c>
      <c r="AB540" s="7">
        <f>cesta!AB540/12</f>
        <v>5.24000000000000021</v>
      </c>
      <c r="AC540" s="7">
        <f>cesta!AC540/12</f>
        <v>8.99000000000000021</v>
      </c>
      <c r="AD540" s="7">
        <f>cesta!AD540/6</f>
        <v>11.9900000000000002</v>
      </c>
      <c r="AE540" s="7">
        <f>cesta!AE540/6</f>
        <v>12.3233333333333004</v>
      </c>
      <c r="AF540" s="7">
        <f>cesta!AF540/6</f>
        <v>11.9900000000000002</v>
      </c>
      <c r="AG540" s="7">
        <f>cesta!AG540/6</f>
        <v>12.9900000000000002</v>
      </c>
      <c r="AH540" s="7">
        <f>cesta!AH540/1.2</f>
        <v>3.9916666666666698</v>
      </c>
      <c r="AI540" s="7">
        <f>cesta!AI540/1.2</f>
        <v>8.64166666666666927</v>
      </c>
      <c r="AJ540" s="7">
        <f>cesta!AJ540/1.2</f>
        <v>8.84999999999999964</v>
      </c>
      <c r="AK540" s="7">
        <f>cesta!AK540/1.2</f>
        <v>11.8916666666666995</v>
      </c>
      <c r="AL540" s="7">
        <f>cesta!AL540/11.25</f>
        <v>2.99022222222221998</v>
      </c>
      <c r="AM540" s="7">
        <f>cesta!AM540/11.25</f>
        <v>4.48977777777778009</v>
      </c>
      <c r="AN540" s="7">
        <f>cesta!AN540/11.25</f>
        <v>4.79022222222222016</v>
      </c>
      <c r="AO540" s="7">
        <f>cesta!AO540/11.25</f>
        <v>5.28977777777777991</v>
      </c>
      <c r="AP540" s="7">
        <f>cesta!AP540/3</f>
        <v>2.99000000000000021</v>
      </c>
      <c r="AQ540" s="7">
        <f>cesta!AQ540/3</f>
        <v>4.33999999999999986</v>
      </c>
      <c r="AR540" s="7">
        <f>cesta!AR540/3</f>
        <v>4.49000000000000021</v>
      </c>
      <c r="AS540" s="7">
        <f>cesta!AS540/3</f>
        <v>4.99000000000000021</v>
      </c>
      <c r="AT540" s="7">
        <f>cesta!AT540*1.2</f>
        <v>8.7840000000000007</v>
      </c>
      <c r="AU540" s="7">
        <f>cesta!AU540*1.2</f>
        <v>12.3119999999999994</v>
      </c>
      <c r="AV540" s="7">
        <f>cesta!AV540*1.2</f>
        <v>12.5879999999999992</v>
      </c>
      <c r="AW540" s="7">
        <f>cesta!AW540*1.2</f>
        <v>13.6799999999999997</v>
      </c>
      <c r="AX540" s="7">
        <f>cesta!AX540/3.75</f>
        <v>6.58933333333332971</v>
      </c>
      <c r="AY540" s="7">
        <f>cesta!AY540/3.75</f>
        <v>10.3973333333333002</v>
      </c>
      <c r="AZ540" s="7">
        <f>cesta!AZ540/3.75</f>
        <v>9.98933333333332918</v>
      </c>
      <c r="BA540" s="7">
        <f>cesta!BA540/3.75</f>
        <v>17.989333333333299</v>
      </c>
    </row>
    <row r="541" spans="1:53">
      <c r="A541" s="3" t="s">
        <v>86</v>
      </c>
      <c r="B541" s="9" t="n">
        <v>44683</v>
      </c>
      <c r="C541" s="1" t="s">
        <v>58</v>
      </c>
      <c r="D541" s="4" t="n">
        <v>0.5625</v>
      </c>
      <c r="E541" s="1" t="s">
        <v>59</v>
      </c>
      <c r="F541" s="7">
        <f>cesta!F541/4.5</f>
        <v>35.9799999999999969</v>
      </c>
      <c r="G541" s="7">
        <f>cesta!G541/4.5</f>
        <v>41.2911111111110998</v>
      </c>
      <c r="H541" s="7">
        <f>cesta!H541/4.5</f>
        <v>39.9911111111111026</v>
      </c>
      <c r="I541" s="7">
        <f>cesta!I541/4.5</f>
        <v>51.3888888888888999</v>
      </c>
      <c r="J541" s="7">
        <f>cesta!J541/6</f>
        <v>3.95000000000000018</v>
      </c>
      <c r="K541" s="7">
        <f>cesta!K541/6</f>
        <v>6.0683333333333298</v>
      </c>
      <c r="L541" s="7">
        <f>cesta!L541/6</f>
        <v>5.79000000000000004</v>
      </c>
      <c r="M541" s="7">
        <f>cesta!M541/6</f>
        <v>9.94999999999999929</v>
      </c>
      <c r="N541" s="7">
        <f>cesta!N541/4.5</f>
        <v>6.88888888888889017</v>
      </c>
      <c r="O541" s="7">
        <f>cesta!O541/4.5</f>
        <v>9.51777777777778056</v>
      </c>
      <c r="P541" s="7">
        <f>cesta!P541/4.5</f>
        <v>9.4399999999999995</v>
      </c>
      <c r="Q541" s="7">
        <f>cesta!Q541/4.5</f>
        <v>12.9888888888888996</v>
      </c>
      <c r="R541" s="7">
        <f>cesta!R541/3.6</f>
        <v>3.88888888888889017</v>
      </c>
      <c r="S541" s="7">
        <f>cesta!S541/3.6</f>
        <v>5.22777777777777963</v>
      </c>
      <c r="T541" s="7">
        <f>cesta!T541/3.6</f>
        <v>4.98888888888888982</v>
      </c>
      <c r="U541" s="7">
        <f>cesta!U541/3.6</f>
        <v>9.9888888888888907</v>
      </c>
      <c r="V541" s="7">
        <f>cesta!V541/3</f>
        <v>3.68999999999999995</v>
      </c>
      <c r="W541" s="7">
        <f>cesta!W541/3</f>
        <v>5.92333333333333023</v>
      </c>
      <c r="X541" s="7">
        <f>cesta!X541/3</f>
        <v>6.49000000000000021</v>
      </c>
      <c r="Y541" s="7">
        <f>cesta!Y541/3</f>
        <v>7.29000000000000004</v>
      </c>
      <c r="Z541" s="7">
        <f>cesta!Z541/12</f>
        <v>3.49000000000000021</v>
      </c>
      <c r="AA541" s="7">
        <f>cesta!AA541/12</f>
        <v>5.94000000000000039</v>
      </c>
      <c r="AB541" s="7">
        <f>cesta!AB541/12</f>
        <v>5.49000000000000021</v>
      </c>
      <c r="AC541" s="7">
        <f>cesta!AC541/12</f>
        <v>8.99000000000000021</v>
      </c>
      <c r="AD541" s="7">
        <f>cesta!AD541/6</f>
        <v>11.9900000000000002</v>
      </c>
      <c r="AE541" s="7">
        <f>cesta!AE541/6</f>
        <v>12.4900000000000002</v>
      </c>
      <c r="AF541" s="7">
        <f>cesta!AF541/6</f>
        <v>12.4900000000000002</v>
      </c>
      <c r="AG541" s="7">
        <f>cesta!AG541/6</f>
        <v>12.9900000000000002</v>
      </c>
      <c r="AH541" s="7">
        <f>cesta!AH541/1.2</f>
        <v>3.9916666666666698</v>
      </c>
      <c r="AI541" s="7">
        <f>cesta!AI541/1.2</f>
        <v>8.64166666666666927</v>
      </c>
      <c r="AJ541" s="7">
        <f>cesta!AJ541/1.2</f>
        <v>8.81666666666666998</v>
      </c>
      <c r="AK541" s="7">
        <f>cesta!AK541/1.2</f>
        <v>11.8916666666666995</v>
      </c>
      <c r="AL541" s="7">
        <f>cesta!AL541/11.25</f>
        <v>2.99022222222221998</v>
      </c>
      <c r="AM541" s="7">
        <f>cesta!AM541/11.25</f>
        <v>4.59022222222221998</v>
      </c>
      <c r="AN541" s="7">
        <f>cesta!AN541/11.25</f>
        <v>4.88977777777778044</v>
      </c>
      <c r="AO541" s="7">
        <f>cesta!AO541/11.25</f>
        <v>5.48977777777778009</v>
      </c>
      <c r="AP541" s="7">
        <f>cesta!AP541/3</f>
        <v>2.99000000000000021</v>
      </c>
      <c r="AQ541" s="7">
        <f>cesta!AQ541/3</f>
        <v>4.32000000000000028</v>
      </c>
      <c r="AR541" s="7">
        <f>cesta!AR541/3</f>
        <v>4.49000000000000021</v>
      </c>
      <c r="AS541" s="7">
        <f>cesta!AS541/3</f>
        <v>4.99000000000000021</v>
      </c>
      <c r="AT541" s="7">
        <f>cesta!AT541*1.2</f>
        <v>8.7840000000000007</v>
      </c>
      <c r="AU541" s="7">
        <f>cesta!AU541*1.2</f>
        <v>12.4559999999999995</v>
      </c>
      <c r="AV541" s="7">
        <f>cesta!AV541*1.2</f>
        <v>12.8399999999999999</v>
      </c>
      <c r="AW541" s="7">
        <f>cesta!AW541*1.2</f>
        <v>13.9800000000000004</v>
      </c>
      <c r="AX541" s="7">
        <f>cesta!AX541/3.75</f>
        <v>6.58933333333332971</v>
      </c>
      <c r="AY541" s="7">
        <f>cesta!AY541/3.75</f>
        <v>10.4106666666666996</v>
      </c>
      <c r="AZ541" s="7">
        <f>cesta!AZ541/3.75</f>
        <v>9.98133333333334072</v>
      </c>
      <c r="BA541" s="7">
        <f>cesta!BA541/3.75</f>
        <v>17.989333333333299</v>
      </c>
    </row>
    <row r="542" spans="1:53">
      <c r="A542" s="3" t="s">
        <v>86</v>
      </c>
      <c r="B542" s="9" t="n">
        <v>44684</v>
      </c>
      <c r="C542" s="1" t="s">
        <v>60</v>
      </c>
      <c r="D542" s="4" t="n">
        <v>0.322916666666666696</v>
      </c>
      <c r="E542" s="1" t="s">
        <v>61</v>
      </c>
      <c r="F542" s="7">
        <f>cesta!F542/4.5</f>
        <v>35.9799999999999969</v>
      </c>
      <c r="G542" s="7">
        <f>cesta!G542/4.5</f>
        <v>40.7422222222222032</v>
      </c>
      <c r="H542" s="7">
        <f>cesta!H542/4.5</f>
        <v>39.9911111111111026</v>
      </c>
      <c r="I542" s="7">
        <f>cesta!I542/4.5</f>
        <v>51.3888888888888999</v>
      </c>
      <c r="J542" s="7">
        <f>cesta!J542/6</f>
        <v>3.95000000000000018</v>
      </c>
      <c r="K542" s="7">
        <f>cesta!K542/6</f>
        <v>6.01333333333333009</v>
      </c>
      <c r="L542" s="7">
        <f>cesta!L542/6</f>
        <v>5.69000000000000039</v>
      </c>
      <c r="M542" s="7">
        <f>cesta!M542/6</f>
        <v>9.78999999999999915</v>
      </c>
      <c r="N542" s="7">
        <f>cesta!N542/4.5</f>
        <v>6.88888888888889017</v>
      </c>
      <c r="O542" s="7">
        <f>cesta!O542/4.5</f>
        <v>9.53999999999999915</v>
      </c>
      <c r="P542" s="7">
        <f>cesta!P542/4.5</f>
        <v>9.4888888888888907</v>
      </c>
      <c r="Q542" s="7">
        <f>cesta!Q542/4.5</f>
        <v>12.9888888888888996</v>
      </c>
      <c r="R542" s="7">
        <f>cesta!R542/3.6</f>
        <v>3.88888888888889017</v>
      </c>
      <c r="S542" s="7">
        <f>cesta!S542/3.6</f>
        <v>5.22499999999999964</v>
      </c>
      <c r="T542" s="7">
        <f>cesta!T542/3.6</f>
        <v>4.98888888888888982</v>
      </c>
      <c r="U542" s="7">
        <f>cesta!U542/3.6</f>
        <v>9.9888888888888907</v>
      </c>
      <c r="V542" s="7">
        <f>cesta!V542/3</f>
        <v>3.68999999999999995</v>
      </c>
      <c r="W542" s="7">
        <f>cesta!W542/3</f>
        <v>5.91000000000000014</v>
      </c>
      <c r="X542" s="7">
        <f>cesta!X542/3</f>
        <v>6.38999999999999968</v>
      </c>
      <c r="Y542" s="7">
        <f>cesta!Y542/3</f>
        <v>7.29000000000000004</v>
      </c>
      <c r="Z542" s="7">
        <f>cesta!Z542/12</f>
        <v>3.49000000000000021</v>
      </c>
      <c r="AA542" s="7">
        <f>cesta!AA542/12</f>
        <v>5.6983333333333297</v>
      </c>
      <c r="AB542" s="7">
        <f>cesta!AB542/12</f>
        <v>5.49000000000000021</v>
      </c>
      <c r="AC542" s="7">
        <f>cesta!AC542/12</f>
        <v>7.99000000000000021</v>
      </c>
      <c r="AD542" s="7">
        <f>cesta!AD542/6</f>
        <v>10.8900000000000006</v>
      </c>
      <c r="AE542" s="7">
        <f>cesta!AE542/6</f>
        <v>12.6400000000000006</v>
      </c>
      <c r="AF542" s="7">
        <f>cesta!AF542/6</f>
        <v>12.4900000000000002</v>
      </c>
      <c r="AG542" s="7">
        <f>cesta!AG542/6</f>
        <v>13.9900000000000002</v>
      </c>
      <c r="AH542" s="7">
        <f>cesta!AH542/1.2</f>
        <v>3.9916666666666698</v>
      </c>
      <c r="AI542" s="7">
        <f>cesta!AI542/1.2</f>
        <v>8.63333333333332931</v>
      </c>
      <c r="AJ542" s="7">
        <f>cesta!AJ542/1.2</f>
        <v>8.84999999999999964</v>
      </c>
      <c r="AK542" s="7">
        <f>cesta!AK542/1.2</f>
        <v>11.8916666666666995</v>
      </c>
      <c r="AL542" s="7">
        <f>cesta!AL542/11.25</f>
        <v>2.99022222222221998</v>
      </c>
      <c r="AM542" s="7">
        <f>cesta!AM542/11.25</f>
        <v>4.62044444444444036</v>
      </c>
      <c r="AN542" s="7">
        <f>cesta!AN542/11.25</f>
        <v>4.88977777777778044</v>
      </c>
      <c r="AO542" s="7">
        <f>cesta!AO542/11.25</f>
        <v>5.48977777777778009</v>
      </c>
      <c r="AP542" s="7">
        <f>cesta!AP542/3</f>
        <v>2.99000000000000021</v>
      </c>
      <c r="AQ542" s="7">
        <f>cesta!AQ542/3</f>
        <v>4.30999999999999961</v>
      </c>
      <c r="AR542" s="7">
        <f>cesta!AR542/3</f>
        <v>4.44000000000000039</v>
      </c>
      <c r="AS542" s="7">
        <f>cesta!AS542/3</f>
        <v>4.99000000000000021</v>
      </c>
      <c r="AT542" s="7">
        <f>cesta!AT542*1.2</f>
        <v>8.7840000000000007</v>
      </c>
      <c r="AU542" s="7">
        <f>cesta!AU542*1.2</f>
        <v>12.4440000000000008</v>
      </c>
      <c r="AV542" s="7">
        <f>cesta!AV542*1.2</f>
        <v>12.8399999999999999</v>
      </c>
      <c r="AW542" s="7">
        <f>cesta!AW542*1.2</f>
        <v>13.9800000000000004</v>
      </c>
      <c r="AX542" s="7">
        <f>cesta!AX542/3.75</f>
        <v>6.58933333333332971</v>
      </c>
      <c r="AY542" s="7">
        <f>cesta!AY542/3.75</f>
        <v>10.3653333333333002</v>
      </c>
      <c r="AZ542" s="7">
        <f>cesta!AZ542/3.75</f>
        <v>9.98399999999999999</v>
      </c>
      <c r="BA542" s="7">
        <f>cesta!BA542/3.75</f>
        <v>17.989333333333299</v>
      </c>
    </row>
    <row r="543" spans="1:53">
      <c r="A543" s="3" t="s">
        <v>86</v>
      </c>
      <c r="B543" s="9" t="n">
        <v>44685</v>
      </c>
      <c r="C543" s="1" t="s">
        <v>62</v>
      </c>
      <c r="D543" s="4" t="n">
        <v>0.465972222222222232</v>
      </c>
      <c r="E543" s="1" t="s">
        <v>61</v>
      </c>
      <c r="F543" s="7">
        <f>cesta!F543/4.5</f>
        <v>35.9799999999999969</v>
      </c>
      <c r="G543" s="7">
        <f>cesta!G543/4.5</f>
        <v>41.533333333333303</v>
      </c>
      <c r="H543" s="7">
        <f>cesta!H543/4.5</f>
        <v>39.9911111111111026</v>
      </c>
      <c r="I543" s="7">
        <f>cesta!I543/4.5</f>
        <v>51.3888888888888999</v>
      </c>
      <c r="J543" s="7">
        <f>cesta!J543/6</f>
        <v>3.95000000000000018</v>
      </c>
      <c r="K543" s="7">
        <f>cesta!K543/6</f>
        <v>6.09833333333333005</v>
      </c>
      <c r="L543" s="7">
        <f>cesta!L543/6</f>
        <v>5.69000000000000039</v>
      </c>
      <c r="M543" s="7">
        <f>cesta!M543/6</f>
        <v>9.99000000000000021</v>
      </c>
      <c r="N543" s="7">
        <f>cesta!N543/4.5</f>
        <v>6.88888888888889017</v>
      </c>
      <c r="O543" s="7">
        <f>cesta!O543/4.5</f>
        <v>9.53999999999999915</v>
      </c>
      <c r="P543" s="7">
        <f>cesta!P543/4.5</f>
        <v>9.4888888888888907</v>
      </c>
      <c r="Q543" s="7">
        <f>cesta!Q543/4.5</f>
        <v>12.9888888888888996</v>
      </c>
      <c r="R543" s="7">
        <f>cesta!R543/3.6</f>
        <v>3.88888888888889017</v>
      </c>
      <c r="S543" s="7">
        <f>cesta!S543/3.6</f>
        <v>5.16388888888888964</v>
      </c>
      <c r="T543" s="7">
        <f>cesta!T543/3.6</f>
        <v>4.98888888888888982</v>
      </c>
      <c r="U543" s="7">
        <f>cesta!U543/3.6</f>
        <v>6.58888888888889035</v>
      </c>
      <c r="V543" s="7">
        <f>cesta!V543/3</f>
        <v>3.68999999999999995</v>
      </c>
      <c r="W543" s="7">
        <f>cesta!W543/3</f>
        <v>5.9433333333333298</v>
      </c>
      <c r="X543" s="7">
        <f>cesta!X543/3</f>
        <v>6.49000000000000021</v>
      </c>
      <c r="Y543" s="7">
        <f>cesta!Y543/3</f>
        <v>7.29000000000000004</v>
      </c>
      <c r="Z543" s="7">
        <f>cesta!Z543/12</f>
        <v>3.49000000000000021</v>
      </c>
      <c r="AA543" s="7">
        <f>cesta!AA543/12</f>
        <v>5.65666666666666984</v>
      </c>
      <c r="AB543" s="7">
        <f>cesta!AB543/12</f>
        <v>5.99000000000000021</v>
      </c>
      <c r="AC543" s="7">
        <f>cesta!AC543/12</f>
        <v>7.99000000000000021</v>
      </c>
      <c r="AD543" s="7">
        <f>cesta!AD543/6</f>
        <v>10.8900000000000006</v>
      </c>
      <c r="AE543" s="7">
        <f>cesta!AE543/6</f>
        <v>12.4649999999999999</v>
      </c>
      <c r="AF543" s="7">
        <f>cesta!AF543/6</f>
        <v>12.4900000000000002</v>
      </c>
      <c r="AG543" s="7">
        <f>cesta!AG543/6</f>
        <v>13.9900000000000002</v>
      </c>
      <c r="AH543" s="7">
        <f>cesta!AH543/1.2</f>
        <v>3.9916666666666698</v>
      </c>
      <c r="AI543" s="7">
        <f>cesta!AI543/1.2</f>
        <v>8.66666666666666963</v>
      </c>
      <c r="AJ543" s="7">
        <f>cesta!AJ543/1.2</f>
        <v>8.81666666666666998</v>
      </c>
      <c r="AK543" s="7">
        <f>cesta!AK543/1.2</f>
        <v>11.8916666666666995</v>
      </c>
      <c r="AL543" s="7">
        <f>cesta!AL543/11.25</f>
        <v>2.99022222222221998</v>
      </c>
      <c r="AM543" s="7">
        <f>cesta!AM543/11.25</f>
        <v>4.55999999999999961</v>
      </c>
      <c r="AN543" s="7">
        <f>cesta!AN543/11.25</f>
        <v>4.88977777777778044</v>
      </c>
      <c r="AO543" s="7">
        <f>cesta!AO543/11.25</f>
        <v>5.48977777777778009</v>
      </c>
      <c r="AP543" s="7">
        <f>cesta!AP543/3</f>
        <v>2.99000000000000021</v>
      </c>
      <c r="AQ543" s="7">
        <f>cesta!AQ543/3</f>
        <v>4.30999999999999961</v>
      </c>
      <c r="AR543" s="7">
        <f>cesta!AR543/3</f>
        <v>4.44000000000000039</v>
      </c>
      <c r="AS543" s="7">
        <f>cesta!AS543/3</f>
        <v>4.99000000000000021</v>
      </c>
      <c r="AT543" s="7">
        <f>cesta!AT543*1.2</f>
        <v>8.7840000000000007</v>
      </c>
      <c r="AU543" s="7">
        <f>cesta!AU543*1.2</f>
        <v>12.4320000000000004</v>
      </c>
      <c r="AV543" s="7">
        <f>cesta!AV543*1.2</f>
        <v>12.7919999999999998</v>
      </c>
      <c r="AW543" s="7">
        <f>cesta!AW543*1.2</f>
        <v>13.9800000000000004</v>
      </c>
      <c r="AX543" s="7">
        <f>cesta!AX543/3.75</f>
        <v>6.58933333333332971</v>
      </c>
      <c r="AY543" s="7">
        <f>cesta!AY543/3.75</f>
        <v>10.2293333333332992</v>
      </c>
      <c r="AZ543" s="7">
        <f>cesta!AZ543/3.75</f>
        <v>9.96533333333333005</v>
      </c>
      <c r="BA543" s="7">
        <f>cesta!BA543/3.75</f>
        <v>14.9893333333333008</v>
      </c>
    </row>
    <row r="544" spans="1:53">
      <c r="A544" s="3" t="s">
        <v>86</v>
      </c>
      <c r="B544" s="9" t="n">
        <v>44686</v>
      </c>
      <c r="C544" s="1" t="s">
        <v>64</v>
      </c>
      <c r="D544" s="4" t="n">
        <v>0.399305555555555571</v>
      </c>
      <c r="E544" s="1" t="s">
        <v>61</v>
      </c>
      <c r="F544" s="7">
        <f>cesta!F544/4.5</f>
        <v>35.9799999999999969</v>
      </c>
      <c r="G544" s="7">
        <f>cesta!G544/4.5</f>
        <v>41.1333333333332973</v>
      </c>
      <c r="H544" s="7">
        <f>cesta!H544/4.5</f>
        <v>39.9911111111111026</v>
      </c>
      <c r="I544" s="7">
        <f>cesta!I544/4.5</f>
        <v>51.3888888888888999</v>
      </c>
      <c r="J544" s="7">
        <f>cesta!J544/6</f>
        <v>3.95000000000000018</v>
      </c>
      <c r="K544" s="7">
        <f>cesta!K544/6</f>
        <v>6.1166666666666698</v>
      </c>
      <c r="L544" s="7">
        <f>cesta!L544/6</f>
        <v>5.69000000000000039</v>
      </c>
      <c r="M544" s="7">
        <f>cesta!M544/6</f>
        <v>9.99000000000000021</v>
      </c>
      <c r="N544" s="7">
        <f>cesta!N544/4.5</f>
        <v>6.88888888888889017</v>
      </c>
      <c r="O544" s="7">
        <f>cesta!O544/4.5</f>
        <v>9.62222222222222001</v>
      </c>
      <c r="P544" s="7">
        <f>cesta!P544/4.5</f>
        <v>9.4888888888888907</v>
      </c>
      <c r="Q544" s="7">
        <f>cesta!Q544/4.5</f>
        <v>12.9888888888888996</v>
      </c>
      <c r="R544" s="7">
        <f>cesta!R544/3.6</f>
        <v>3.88888888888889017</v>
      </c>
      <c r="S544" s="7">
        <f>cesta!S544/3.6</f>
        <v>5.125</v>
      </c>
      <c r="T544" s="7">
        <f>cesta!T544/3.6</f>
        <v>4.98888888888888982</v>
      </c>
      <c r="U544" s="7">
        <f>cesta!U544/3.6</f>
        <v>6.58888888888889035</v>
      </c>
      <c r="V544" s="7">
        <f>cesta!V544/3</f>
        <v>3.68999999999999995</v>
      </c>
      <c r="W544" s="7">
        <f>cesta!W544/3</f>
        <v>6.01999999999999957</v>
      </c>
      <c r="X544" s="7">
        <f>cesta!X544/3</f>
        <v>6.49000000000000021</v>
      </c>
      <c r="Y544" s="7">
        <f>cesta!Y544/3</f>
        <v>7.29000000000000004</v>
      </c>
      <c r="Z544" s="7">
        <f>cesta!Z544/12</f>
        <v>3.49000000000000021</v>
      </c>
      <c r="AA544" s="7">
        <f>cesta!AA544/12</f>
        <v>5.80750000000000011</v>
      </c>
      <c r="AB544" s="7">
        <f>cesta!AB544/12</f>
        <v>5.99000000000000021</v>
      </c>
      <c r="AC544" s="7">
        <f>cesta!AC544/12</f>
        <v>7.99000000000000021</v>
      </c>
      <c r="AD544" s="7">
        <f>cesta!AD544/6</f>
        <v>11.9900000000000002</v>
      </c>
      <c r="AE544" s="7">
        <f>cesta!AE544/6</f>
        <v>12.7400000000000002</v>
      </c>
      <c r="AF544" s="7">
        <f>cesta!AF544/6</f>
        <v>12.4900000000000002</v>
      </c>
      <c r="AG544" s="7">
        <f>cesta!AG544/6</f>
        <v>13.9900000000000002</v>
      </c>
      <c r="AH544" s="7">
        <f>cesta!AH544/1.2</f>
        <v>3.9916666666666698</v>
      </c>
      <c r="AI544" s="7">
        <f>cesta!AI544/1.2</f>
        <v>8.69166666666666998</v>
      </c>
      <c r="AJ544" s="7">
        <f>cesta!AJ544/1.2</f>
        <v>8.84999999999999964</v>
      </c>
      <c r="AK544" s="7">
        <f>cesta!AK544/1.2</f>
        <v>11.8916666666666995</v>
      </c>
      <c r="AL544" s="7">
        <f>cesta!AL544/11.25</f>
        <v>2.99022222222221998</v>
      </c>
      <c r="AM544" s="7">
        <f>cesta!AM544/11.25</f>
        <v>4.39022222222221981</v>
      </c>
      <c r="AN544" s="7">
        <f>cesta!AN544/11.25</f>
        <v>4.54044444444445006</v>
      </c>
      <c r="AO544" s="7">
        <f>cesta!AO544/11.25</f>
        <v>4.99022222222222034</v>
      </c>
      <c r="AP544" s="7">
        <f>cesta!AP544/3</f>
        <v>2.99000000000000021</v>
      </c>
      <c r="AQ544" s="7">
        <f>cesta!AQ544/3</f>
        <v>4.33666666666666956</v>
      </c>
      <c r="AR544" s="7">
        <f>cesta!AR544/3</f>
        <v>4.49000000000000021</v>
      </c>
      <c r="AS544" s="7">
        <f>cesta!AS544/3</f>
        <v>4.99000000000000021</v>
      </c>
      <c r="AT544" s="7">
        <f>cesta!AT544*1.2</f>
        <v>8.7840000000000007</v>
      </c>
      <c r="AU544" s="7">
        <f>cesta!AU544*1.2</f>
        <v>12.4199999999999999</v>
      </c>
      <c r="AV544" s="7">
        <f>cesta!AV544*1.2</f>
        <v>12.7919999999999998</v>
      </c>
      <c r="AW544" s="7">
        <f>cesta!AW544*1.2</f>
        <v>13.9800000000000004</v>
      </c>
      <c r="AX544" s="7">
        <f>cesta!AX544/3.75</f>
        <v>6.98933333333333007</v>
      </c>
      <c r="AY544" s="7">
        <f>cesta!AY544/3.75</f>
        <v>10.2720000000000002</v>
      </c>
      <c r="AZ544" s="7">
        <f>cesta!AZ544/3.75</f>
        <v>9.98133333333334072</v>
      </c>
      <c r="BA544" s="7">
        <f>cesta!BA544/3.75</f>
        <v>14.9893333333333008</v>
      </c>
    </row>
    <row r="545" spans="1:53">
      <c r="A545" s="3" t="s">
        <v>86</v>
      </c>
      <c r="B545" s="9" t="n">
        <v>44687</v>
      </c>
      <c r="C545" s="1" t="s">
        <v>65</v>
      </c>
      <c r="D545" s="4" t="n">
        <v>0.380555555555555536</v>
      </c>
      <c r="E545" s="1" t="s">
        <v>61</v>
      </c>
      <c r="F545" s="7">
        <f>cesta!F545/4.5</f>
        <v>35.9577777777777996</v>
      </c>
      <c r="G545" s="7">
        <f>cesta!G545/4.5</f>
        <v>41.1333333333332973</v>
      </c>
      <c r="H545" s="7">
        <f>cesta!H545/4.5</f>
        <v>39.9911111111111026</v>
      </c>
      <c r="I545" s="7">
        <f>cesta!I545/4.5</f>
        <v>51.3888888888888999</v>
      </c>
      <c r="J545" s="7">
        <f>cesta!J545/6</f>
        <v>3.95000000000000018</v>
      </c>
      <c r="K545" s="7">
        <f>cesta!K545/6</f>
        <v>6.125</v>
      </c>
      <c r="L545" s="7">
        <f>cesta!L545/6</f>
        <v>5.69000000000000039</v>
      </c>
      <c r="M545" s="7">
        <f>cesta!M545/6</f>
        <v>9.99000000000000021</v>
      </c>
      <c r="N545" s="7">
        <f>cesta!N545/4.5</f>
        <v>6.88888888888889017</v>
      </c>
      <c r="O545" s="7">
        <f>cesta!O545/4.5</f>
        <v>9.53555555555555934</v>
      </c>
      <c r="P545" s="7">
        <f>cesta!P545/4.5</f>
        <v>9.39111111111111008</v>
      </c>
      <c r="Q545" s="7">
        <f>cesta!Q545/4.5</f>
        <v>12.9888888888888996</v>
      </c>
      <c r="R545" s="7">
        <f>cesta!R545/3.6</f>
        <v>3.88888888888889017</v>
      </c>
      <c r="S545" s="7">
        <f>cesta!S545/3.6</f>
        <v>5.15833333333332966</v>
      </c>
      <c r="T545" s="7">
        <f>cesta!T545/3.6</f>
        <v>4.98888888888888982</v>
      </c>
      <c r="U545" s="7">
        <f>cesta!U545/3.6</f>
        <v>6.58888888888889035</v>
      </c>
      <c r="V545" s="7">
        <f>cesta!V545/3</f>
        <v>3.68999999999999995</v>
      </c>
      <c r="W545" s="7">
        <f>cesta!W545/3</f>
        <v>5.98666666666666991</v>
      </c>
      <c r="X545" s="7">
        <f>cesta!X545/3</f>
        <v>6.49000000000000021</v>
      </c>
      <c r="Y545" s="7">
        <f>cesta!Y545/3</f>
        <v>7.29000000000000004</v>
      </c>
      <c r="Z545" s="7">
        <f>cesta!Z545/12</f>
        <v>3.49000000000000021</v>
      </c>
      <c r="AA545" s="7">
        <f>cesta!AA545/12</f>
        <v>5.80750000000000011</v>
      </c>
      <c r="AB545" s="7">
        <f>cesta!AB545/12</f>
        <v>5.99000000000000021</v>
      </c>
      <c r="AC545" s="7">
        <f>cesta!AC545/12</f>
        <v>7.99000000000000021</v>
      </c>
      <c r="AD545" s="7">
        <f>cesta!AD545/6</f>
        <v>11.9900000000000002</v>
      </c>
      <c r="AE545" s="7">
        <f>cesta!AE545/6</f>
        <v>12.7400000000000002</v>
      </c>
      <c r="AF545" s="7">
        <f>cesta!AF545/6</f>
        <v>12.4900000000000002</v>
      </c>
      <c r="AG545" s="7">
        <f>cesta!AG545/6</f>
        <v>13.9900000000000002</v>
      </c>
      <c r="AH545" s="7">
        <f>cesta!AH545/1.2</f>
        <v>3.9916666666666698</v>
      </c>
      <c r="AI545" s="7">
        <f>cesta!AI545/1.2</f>
        <v>8.69999999999999929</v>
      </c>
      <c r="AJ545" s="7">
        <f>cesta!AJ545/1.2</f>
        <v>8.89166666666666927</v>
      </c>
      <c r="AK545" s="7">
        <f>cesta!AK545/1.2</f>
        <v>11.8916666666666995</v>
      </c>
      <c r="AL545" s="7">
        <f>cesta!AL545/11.25</f>
        <v>2.99022222222221998</v>
      </c>
      <c r="AM545" s="7">
        <f>cesta!AM545/11.25</f>
        <v>4.50844444444445003</v>
      </c>
      <c r="AN545" s="7">
        <f>cesta!AN545/11.25</f>
        <v>4.79022222222222016</v>
      </c>
      <c r="AO545" s="7">
        <f>cesta!AO545/11.25</f>
        <v>5.48977777777778009</v>
      </c>
      <c r="AP545" s="7">
        <f>cesta!AP545/3</f>
        <v>2.99000000000000021</v>
      </c>
      <c r="AQ545" s="7">
        <f>cesta!AQ545/3</f>
        <v>4.33666666666666956</v>
      </c>
      <c r="AR545" s="7">
        <f>cesta!AR545/3</f>
        <v>4.49000000000000021</v>
      </c>
      <c r="AS545" s="7">
        <f>cesta!AS545/3</f>
        <v>4.99000000000000021</v>
      </c>
      <c r="AT545" s="7">
        <f>cesta!AT545*1.2</f>
        <v>8.7840000000000007</v>
      </c>
      <c r="AU545" s="7">
        <f>cesta!AU545*1.2</f>
        <v>12.3960000000000008</v>
      </c>
      <c r="AV545" s="7">
        <f>cesta!AV545*1.2</f>
        <v>12.7799999999999994</v>
      </c>
      <c r="AW545" s="7">
        <f>cesta!AW545*1.2</f>
        <v>13.9800000000000004</v>
      </c>
      <c r="AX545" s="7">
        <f>cesta!AX545/3.75</f>
        <v>6.98933333333333007</v>
      </c>
      <c r="AY545" s="7">
        <f>cesta!AY545/3.75</f>
        <v>10.4320000000000004</v>
      </c>
      <c r="AZ545" s="7">
        <f>cesta!AZ545/3.75</f>
        <v>9.98933333333332918</v>
      </c>
      <c r="BA545" s="7">
        <f>cesta!BA545/3.75</f>
        <v>16.5893333333333004</v>
      </c>
    </row>
    <row r="546" spans="1:53">
      <c r="A546" s="3" t="s">
        <v>86</v>
      </c>
      <c r="B546" s="9" t="n">
        <v>44688</v>
      </c>
      <c r="C546" s="1" t="s">
        <v>66</v>
      </c>
      <c r="D546" s="4" t="n">
        <v>0.425694444444444464</v>
      </c>
      <c r="E546" s="1" t="s">
        <v>61</v>
      </c>
      <c r="F546" s="7">
        <f>cesta!F546/4.5</f>
        <v>35.9799999999999969</v>
      </c>
      <c r="G546" s="7">
        <f>cesta!G546/4.5</f>
        <v>41.1133333333333013</v>
      </c>
      <c r="H546" s="7">
        <f>cesta!H546/4.5</f>
        <v>39.9911111111111026</v>
      </c>
      <c r="I546" s="7">
        <f>cesta!I546/4.5</f>
        <v>51.3888888888888999</v>
      </c>
      <c r="J546" s="7">
        <f>cesta!J546/6</f>
        <v>3.99000000000000021</v>
      </c>
      <c r="K546" s="7">
        <f>cesta!K546/6</f>
        <v>6.11166666666666991</v>
      </c>
      <c r="L546" s="7">
        <f>cesta!L546/6</f>
        <v>5.58999999999999986</v>
      </c>
      <c r="M546" s="7">
        <f>cesta!M546/6</f>
        <v>9.99000000000000021</v>
      </c>
      <c r="N546" s="7">
        <f>cesta!N546/4.5</f>
        <v>6.88888888888889017</v>
      </c>
      <c r="O546" s="7">
        <f>cesta!O546/4.5</f>
        <v>9.55333333333333989</v>
      </c>
      <c r="P546" s="7">
        <f>cesta!P546/4.5</f>
        <v>9.4888888888888907</v>
      </c>
      <c r="Q546" s="7">
        <f>cesta!Q546/4.5</f>
        <v>12.9888888888888996</v>
      </c>
      <c r="R546" s="7">
        <f>cesta!R546/3.6</f>
        <v>3.88888888888889017</v>
      </c>
      <c r="S546" s="7">
        <f>cesta!S546/3.6</f>
        <v>5.16111111111110965</v>
      </c>
      <c r="T546" s="7">
        <f>cesta!T546/3.6</f>
        <v>4.98888888888888982</v>
      </c>
      <c r="U546" s="7">
        <f>cesta!U546/3.6</f>
        <v>6.75</v>
      </c>
      <c r="V546" s="7">
        <f>cesta!V546/3</f>
        <v>3.68999999999999995</v>
      </c>
      <c r="W546" s="7">
        <f>cesta!W546/3</f>
        <v>5.96999999999999975</v>
      </c>
      <c r="X546" s="7">
        <f>cesta!X546/3</f>
        <v>6.38999999999999968</v>
      </c>
      <c r="Y546" s="7">
        <f>cesta!Y546/3</f>
        <v>7.29000000000000004</v>
      </c>
      <c r="Z546" s="7">
        <f>cesta!Z546/12</f>
        <v>3.49000000000000021</v>
      </c>
      <c r="AA546" s="7">
        <f>cesta!AA546/12</f>
        <v>5.6141666666666703</v>
      </c>
      <c r="AB546" s="7">
        <f>cesta!AB546/12</f>
        <v>5.98500000000000032</v>
      </c>
      <c r="AC546" s="7">
        <f>cesta!AC546/12</f>
        <v>7.99000000000000021</v>
      </c>
      <c r="AD546" s="7">
        <f>cesta!AD546/6</f>
        <v>11.9900000000000002</v>
      </c>
      <c r="AE546" s="7">
        <f>cesta!AE546/6</f>
        <v>12.7400000000000002</v>
      </c>
      <c r="AF546" s="7">
        <f>cesta!AF546/6</f>
        <v>12.4900000000000002</v>
      </c>
      <c r="AG546" s="7">
        <f>cesta!AG546/6</f>
        <v>13.9900000000000002</v>
      </c>
      <c r="AH546" s="7">
        <f>cesta!AH546/1.2</f>
        <v>3.9916666666666698</v>
      </c>
      <c r="AI546" s="7">
        <f>cesta!AI546/1.2</f>
        <v>8.70833333333333925</v>
      </c>
      <c r="AJ546" s="7">
        <f>cesta!AJ546/1.2</f>
        <v>8.84999999999999964</v>
      </c>
      <c r="AK546" s="7">
        <f>cesta!AK546/1.2</f>
        <v>11.8916666666666995</v>
      </c>
      <c r="AL546" s="7">
        <f>cesta!AL546/11.25</f>
        <v>2.99022222222221998</v>
      </c>
      <c r="AM546" s="7">
        <f>cesta!AM546/11.25</f>
        <v>4.48977777777778009</v>
      </c>
      <c r="AN546" s="7">
        <f>cesta!AN546/11.25</f>
        <v>4.63999999999999968</v>
      </c>
      <c r="AO546" s="7">
        <f>cesta!AO546/11.25</f>
        <v>5.28977777777777991</v>
      </c>
      <c r="AP546" s="7">
        <f>cesta!AP546/3</f>
        <v>2.99000000000000021</v>
      </c>
      <c r="AQ546" s="7">
        <f>cesta!AQ546/3</f>
        <v>4.32666666666666977</v>
      </c>
      <c r="AR546" s="7">
        <f>cesta!AR546/3</f>
        <v>4.49000000000000021</v>
      </c>
      <c r="AS546" s="7">
        <f>cesta!AS546/3</f>
        <v>4.99000000000000021</v>
      </c>
      <c r="AT546" s="7">
        <f>cesta!AT546*1.2</f>
        <v>8.7840000000000007</v>
      </c>
      <c r="AU546" s="7">
        <f>cesta!AU546*1.2</f>
        <v>12.3480000000000008</v>
      </c>
      <c r="AV546" s="7">
        <f>cesta!AV546*1.2</f>
        <v>12.4320000000000004</v>
      </c>
      <c r="AW546" s="7">
        <f>cesta!AW546*1.2</f>
        <v>13.6799999999999997</v>
      </c>
      <c r="AX546" s="7">
        <f>cesta!AX546/3.75</f>
        <v>6.98933333333333007</v>
      </c>
      <c r="AY546" s="7">
        <f>cesta!AY546/3.75</f>
        <v>10.3173333333333002</v>
      </c>
      <c r="AZ546" s="7">
        <f>cesta!AZ546/3.75</f>
        <v>9.94933333333334069</v>
      </c>
      <c r="BA546" s="7">
        <f>cesta!BA546/3.75</f>
        <v>14.9893333333333008</v>
      </c>
    </row>
    <row r="547" spans="1:53">
      <c r="A547" s="3" t="s">
        <v>86</v>
      </c>
      <c r="B547" s="9" t="n">
        <v>44689</v>
      </c>
      <c r="C547" s="1" t="s">
        <v>67</v>
      </c>
      <c r="D547" s="4" t="n">
        <v>0.504166666666666519</v>
      </c>
      <c r="E547" s="1" t="s">
        <v>59</v>
      </c>
      <c r="F547" s="7">
        <f>cesta!F547/4.5</f>
        <v>35.9799999999999969</v>
      </c>
      <c r="G547" s="7">
        <f>cesta!G547/4.5</f>
        <v>41.4155555555555992</v>
      </c>
      <c r="H547" s="7">
        <f>cesta!H547/4.5</f>
        <v>39.9911111111111026</v>
      </c>
      <c r="I547" s="7">
        <f>cesta!I547/4.5</f>
        <v>51.3888888888888999</v>
      </c>
      <c r="J547" s="7">
        <f>cesta!J547/6</f>
        <v>3.95000000000000018</v>
      </c>
      <c r="K547" s="7">
        <f>cesta!K547/6</f>
        <v>6.28333333333332966</v>
      </c>
      <c r="L547" s="7">
        <f>cesta!L547/6</f>
        <v>5.83999999999999986</v>
      </c>
      <c r="M547" s="7">
        <f>cesta!M547/6</f>
        <v>9.99000000000000021</v>
      </c>
      <c r="N547" s="7">
        <f>cesta!N547/4.5</f>
        <v>6.88888888888889017</v>
      </c>
      <c r="O547" s="7">
        <f>cesta!O547/4.5</f>
        <v>9.49555555555556019</v>
      </c>
      <c r="P547" s="7">
        <f>cesta!P547/4.5</f>
        <v>9.39111111111111008</v>
      </c>
      <c r="Q547" s="7">
        <f>cesta!Q547/4.5</f>
        <v>12.9888888888888996</v>
      </c>
      <c r="R547" s="7">
        <f>cesta!R547/3.6</f>
        <v>3.88888888888889017</v>
      </c>
      <c r="S547" s="7">
        <f>cesta!S547/3.6</f>
        <v>5.14166666666667016</v>
      </c>
      <c r="T547" s="7">
        <f>cesta!T547/3.6</f>
        <v>4.98888888888888982</v>
      </c>
      <c r="U547" s="7">
        <f>cesta!U547/3.6</f>
        <v>6.75</v>
      </c>
      <c r="V547" s="7">
        <f>cesta!V547/3</f>
        <v>3.68999999999999995</v>
      </c>
      <c r="W547" s="7">
        <f>cesta!W547/3</f>
        <v>5.96999999999999975</v>
      </c>
      <c r="X547" s="7">
        <f>cesta!X547/3</f>
        <v>6.38999999999999968</v>
      </c>
      <c r="Y547" s="7">
        <f>cesta!Y547/3</f>
        <v>7.29000000000000004</v>
      </c>
      <c r="Z547" s="7">
        <f>cesta!Z547/12</f>
        <v>3.49000000000000021</v>
      </c>
      <c r="AA547" s="7">
        <f>cesta!AA547/12</f>
        <v>5.6141666666666703</v>
      </c>
      <c r="AB547" s="7">
        <f>cesta!AB547/12</f>
        <v>5.98500000000000032</v>
      </c>
      <c r="AC547" s="7">
        <f>cesta!AC547/12</f>
        <v>7.99000000000000021</v>
      </c>
      <c r="AD547" s="7">
        <f>cesta!AD547/6</f>
        <v>11.9900000000000002</v>
      </c>
      <c r="AE547" s="7">
        <f>cesta!AE547/6</f>
        <v>12.7400000000000002</v>
      </c>
      <c r="AF547" s="7">
        <f>cesta!AF547/6</f>
        <v>12.4900000000000002</v>
      </c>
      <c r="AG547" s="7">
        <f>cesta!AG547/6</f>
        <v>13.9900000000000002</v>
      </c>
      <c r="AH547" s="7">
        <f>cesta!AH547/1.2</f>
        <v>3.9916666666666698</v>
      </c>
      <c r="AI547" s="7">
        <f>cesta!AI547/1.2</f>
        <v>8.71666666666667034</v>
      </c>
      <c r="AJ547" s="7">
        <f>cesta!AJ547/1.2</f>
        <v>8.89166666666666927</v>
      </c>
      <c r="AK547" s="7">
        <f>cesta!AK547/1.2</f>
        <v>11.8916666666666995</v>
      </c>
      <c r="AL547" s="7">
        <f>cesta!AL547/11.25</f>
        <v>2.99022222222221998</v>
      </c>
      <c r="AM547" s="7">
        <f>cesta!AM547/11.25</f>
        <v>4.54488888888888987</v>
      </c>
      <c r="AN547" s="7">
        <f>cesta!AN547/11.25</f>
        <v>4.79022222222222016</v>
      </c>
      <c r="AO547" s="7">
        <f>cesta!AO547/11.25</f>
        <v>5.28977777777777991</v>
      </c>
      <c r="AP547" s="7">
        <f>cesta!AP547/3</f>
        <v>2.99000000000000021</v>
      </c>
      <c r="AQ547" s="7">
        <f>cesta!AQ547/3</f>
        <v>4.31333333333332991</v>
      </c>
      <c r="AR547" s="7">
        <f>cesta!AR547/3</f>
        <v>4.44000000000000039</v>
      </c>
      <c r="AS547" s="7">
        <f>cesta!AS547/3</f>
        <v>4.99000000000000021</v>
      </c>
      <c r="AT547" s="7">
        <f>cesta!AT547*1.2</f>
        <v>8.7840000000000007</v>
      </c>
      <c r="AU547" s="7">
        <f>cesta!AU547*1.2</f>
        <v>12.3000000000000007</v>
      </c>
      <c r="AV547" s="7">
        <f>cesta!AV547*1.2</f>
        <v>12.3840000000000003</v>
      </c>
      <c r="AW547" s="7">
        <f>cesta!AW547*1.2</f>
        <v>13.6799999999999997</v>
      </c>
      <c r="AX547" s="7">
        <f>cesta!AX547/3.75</f>
        <v>6.98933333333333007</v>
      </c>
      <c r="AY547" s="7">
        <f>cesta!AY547/3.75</f>
        <v>10.4026666666667005</v>
      </c>
      <c r="AZ547" s="7">
        <f>cesta!AZ547/3.75</f>
        <v>9.98133333333334072</v>
      </c>
      <c r="BA547" s="7">
        <f>cesta!BA547/3.75</f>
        <v>16.5893333333333004</v>
      </c>
    </row>
    <row r="548" spans="1:53">
      <c r="A548" s="3" t="s">
        <v>86</v>
      </c>
      <c r="B548" s="9" t="n">
        <v>44690</v>
      </c>
      <c r="C548" s="1" t="s">
        <v>58</v>
      </c>
      <c r="D548" s="4" t="n">
        <v>0.729166666666666519</v>
      </c>
      <c r="E548" s="1" t="s">
        <v>59</v>
      </c>
      <c r="F548" s="7">
        <f>cesta!F548/4.5</f>
        <v>35.9799999999999969</v>
      </c>
      <c r="G548" s="7">
        <f>cesta!G548/4.5</f>
        <v>41.6666666666666998</v>
      </c>
      <c r="H548" s="7">
        <f>cesta!H548/4.5</f>
        <v>41.9911111111111026</v>
      </c>
      <c r="I548" s="7">
        <f>cesta!I548/4.5</f>
        <v>51.3888888888888999</v>
      </c>
      <c r="J548" s="7">
        <f>cesta!J548/6</f>
        <v>3.95000000000000018</v>
      </c>
      <c r="K548" s="7">
        <f>cesta!K548/6</f>
        <v>6.18833333333332991</v>
      </c>
      <c r="L548" s="7">
        <f>cesta!L548/6</f>
        <v>5.69000000000000039</v>
      </c>
      <c r="M548" s="7">
        <f>cesta!M548/6</f>
        <v>9.99000000000000021</v>
      </c>
      <c r="N548" s="7">
        <f>cesta!N548/4.5</f>
        <v>6.88888888888889017</v>
      </c>
      <c r="O548" s="7">
        <f>cesta!O548/4.5</f>
        <v>9.4244444444444504</v>
      </c>
      <c r="P548" s="7">
        <f>cesta!P548/4.5</f>
        <v>9.34888888888889014</v>
      </c>
      <c r="Q548" s="7">
        <f>cesta!Q548/4.5</f>
        <v>12.9888888888888996</v>
      </c>
      <c r="R548" s="7">
        <f>cesta!R548/3.6</f>
        <v>3.98888888888888982</v>
      </c>
      <c r="S548" s="7">
        <f>cesta!S548/3.6</f>
        <v>5.11944444444444979</v>
      </c>
      <c r="T548" s="7">
        <f>cesta!T548/3.6</f>
        <v>4.98888888888888982</v>
      </c>
      <c r="U548" s="7">
        <f>cesta!U548/3.6</f>
        <v>6.75</v>
      </c>
      <c r="V548" s="7">
        <f>cesta!V548/3</f>
        <v>3.68999999999999995</v>
      </c>
      <c r="W548" s="7">
        <f>cesta!W548/3</f>
        <v>5.99333333333332963</v>
      </c>
      <c r="X548" s="7">
        <f>cesta!X548/3</f>
        <v>6.29000000000000004</v>
      </c>
      <c r="Y548" s="7">
        <f>cesta!Y548/3</f>
        <v>7.29000000000000004</v>
      </c>
      <c r="Z548" s="7">
        <f>cesta!Z548/12</f>
        <v>3.49000000000000021</v>
      </c>
      <c r="AA548" s="7">
        <f>cesta!AA548/12</f>
        <v>5.6191666666666702</v>
      </c>
      <c r="AB548" s="7">
        <f>cesta!AB548/12</f>
        <v>5.76499999999999968</v>
      </c>
      <c r="AC548" s="7">
        <f>cesta!AC548/12</f>
        <v>7.99000000000000021</v>
      </c>
      <c r="AD548" s="7">
        <f>cesta!AD548/6</f>
        <v>11.9900000000000002</v>
      </c>
      <c r="AE548" s="7">
        <f>cesta!AE548/6</f>
        <v>13.2400000000000002</v>
      </c>
      <c r="AF548" s="7">
        <f>cesta!AF548/6</f>
        <v>13.4900000000000002</v>
      </c>
      <c r="AG548" s="7">
        <f>cesta!AG548/6</f>
        <v>13.9900000000000002</v>
      </c>
      <c r="AH548" s="7">
        <f>cesta!AH548/1.2</f>
        <v>3.9916666666666698</v>
      </c>
      <c r="AI548" s="7">
        <f>cesta!AI548/1.2</f>
        <v>8.68333333333334068</v>
      </c>
      <c r="AJ548" s="7">
        <f>cesta!AJ548/1.2</f>
        <v>8.89166666666666927</v>
      </c>
      <c r="AK548" s="7">
        <f>cesta!AK548/1.2</f>
        <v>11.8916666666666995</v>
      </c>
      <c r="AL548" s="7">
        <f>cesta!AL548/11.25</f>
        <v>2.99022222222221998</v>
      </c>
      <c r="AM548" s="7">
        <f>cesta!AM548/11.25</f>
        <v>4.60799999999999965</v>
      </c>
      <c r="AN548" s="7">
        <f>cesta!AN548/11.25</f>
        <v>4.79022222222222016</v>
      </c>
      <c r="AO548" s="7">
        <f>cesta!AO548/11.25</f>
        <v>5.48977777777778009</v>
      </c>
      <c r="AP548" s="7">
        <f>cesta!AP548/3</f>
        <v>2.99000000000000021</v>
      </c>
      <c r="AQ548" s="7">
        <f>cesta!AQ548/3</f>
        <v>4.34333333333333016</v>
      </c>
      <c r="AR548" s="7">
        <f>cesta!AR548/3</f>
        <v>4.49000000000000021</v>
      </c>
      <c r="AS548" s="7">
        <f>cesta!AS548/3</f>
        <v>4.99000000000000021</v>
      </c>
      <c r="AT548" s="7">
        <f>cesta!AT548*1.2</f>
        <v>8.7840000000000007</v>
      </c>
      <c r="AU548" s="7">
        <f>cesta!AU548*1.2</f>
        <v>12.3599999999999994</v>
      </c>
      <c r="AV548" s="7">
        <f>cesta!AV548*1.2</f>
        <v>12.3840000000000003</v>
      </c>
      <c r="AW548" s="7">
        <f>cesta!AW548*1.2</f>
        <v>13.6799999999999997</v>
      </c>
      <c r="AX548" s="7">
        <f>cesta!AX548/3.75</f>
        <v>6.98933333333333007</v>
      </c>
      <c r="AY548" s="7">
        <f>cesta!AY548/3.75</f>
        <v>10.4346666666667005</v>
      </c>
      <c r="AZ548" s="7">
        <f>cesta!AZ548/3.75</f>
        <v>9.98933333333332918</v>
      </c>
      <c r="BA548" s="7">
        <f>cesta!BA548/3.75</f>
        <v>16.5893333333333004</v>
      </c>
    </row>
    <row r="549" spans="1:53">
      <c r="A549" s="3" t="s">
        <v>86</v>
      </c>
      <c r="B549" s="9" t="n">
        <v>44691</v>
      </c>
      <c r="C549" s="1" t="s">
        <v>60</v>
      </c>
      <c r="D549" s="4" t="n">
        <v>0.695833333333333215</v>
      </c>
      <c r="E549" s="1" t="s">
        <v>59</v>
      </c>
      <c r="F549" s="7">
        <f>cesta!F549/4.5</f>
        <v>35.9799999999999969</v>
      </c>
      <c r="G549" s="7">
        <f>cesta!G549/4.5</f>
        <v>41.2244444444445008</v>
      </c>
      <c r="H549" s="7">
        <f>cesta!H549/4.5</f>
        <v>39.9911111111111026</v>
      </c>
      <c r="I549" s="7">
        <f>cesta!I549/4.5</f>
        <v>51.3888888888888999</v>
      </c>
      <c r="J549" s="7">
        <f>cesta!J549/6</f>
        <v>3.95000000000000018</v>
      </c>
      <c r="K549" s="7">
        <f>cesta!K549/6</f>
        <v>6.20166666666666977</v>
      </c>
      <c r="L549" s="7">
        <f>cesta!L549/6</f>
        <v>5.69000000000000039</v>
      </c>
      <c r="M549" s="7">
        <f>cesta!M549/6</f>
        <v>9.99000000000000021</v>
      </c>
      <c r="N549" s="7">
        <f>cesta!N549/4.5</f>
        <v>6.88888888888889017</v>
      </c>
      <c r="O549" s="7">
        <f>cesta!O549/4.5</f>
        <v>9.4244444444444504</v>
      </c>
      <c r="P549" s="7">
        <f>cesta!P549/4.5</f>
        <v>9.34888888888889014</v>
      </c>
      <c r="Q549" s="7">
        <f>cesta!Q549/4.5</f>
        <v>12.9888888888888996</v>
      </c>
      <c r="R549" s="7">
        <f>cesta!R549/3.6</f>
        <v>3.98888888888888982</v>
      </c>
      <c r="S549" s="7">
        <f>cesta!S549/3.6</f>
        <v>5.11388888888888982</v>
      </c>
      <c r="T549" s="7">
        <f>cesta!T549/3.6</f>
        <v>4.98888888888888982</v>
      </c>
      <c r="U549" s="7">
        <f>cesta!U549/3.6</f>
        <v>6.75</v>
      </c>
      <c r="V549" s="7">
        <f>cesta!V549/3</f>
        <v>3.68999999999999995</v>
      </c>
      <c r="W549" s="7">
        <f>cesta!W549/3</f>
        <v>5.97666666666667012</v>
      </c>
      <c r="X549" s="7">
        <f>cesta!X549/3</f>
        <v>6.29000000000000004</v>
      </c>
      <c r="Y549" s="7">
        <f>cesta!Y549/3</f>
        <v>7.29000000000000004</v>
      </c>
      <c r="Z549" s="7">
        <f>cesta!Z549/12</f>
        <v>3.49000000000000021</v>
      </c>
      <c r="AA549" s="7">
        <f>cesta!AA549/12</f>
        <v>5.58666666666666956</v>
      </c>
      <c r="AB549" s="7">
        <f>cesta!AB549/12</f>
        <v>5.54999999999999982</v>
      </c>
      <c r="AC549" s="7">
        <f>cesta!AC549/12</f>
        <v>7.99000000000000021</v>
      </c>
      <c r="AD549" s="7">
        <f>cesta!AD549/6</f>
        <v>11.9900000000000002</v>
      </c>
      <c r="AE549" s="7">
        <f>cesta!AE549/6</f>
        <v>11.9900000000000002</v>
      </c>
      <c r="AF549" s="7">
        <f>cesta!AF549/6</f>
        <v>11.9900000000000002</v>
      </c>
      <c r="AG549" s="7">
        <f>cesta!AG549/6</f>
        <v>11.9900000000000002</v>
      </c>
      <c r="AH549" s="7">
        <f>cesta!AH549/1.2</f>
        <v>3.9916666666666698</v>
      </c>
      <c r="AI549" s="7">
        <f>cesta!AI549/1.2</f>
        <v>8.72499999999999964</v>
      </c>
      <c r="AJ549" s="7">
        <f>cesta!AJ549/1.2</f>
        <v>8.89166666666666927</v>
      </c>
      <c r="AK549" s="7">
        <f>cesta!AK549/1.2</f>
        <v>11.8916666666666995</v>
      </c>
      <c r="AL549" s="7">
        <f>cesta!AL549/11.25</f>
        <v>2.99022222222221998</v>
      </c>
      <c r="AM549" s="7">
        <f>cesta!AM549/11.25</f>
        <v>4.62311111111111028</v>
      </c>
      <c r="AN549" s="7">
        <f>cesta!AN549/11.25</f>
        <v>4.79022222222222016</v>
      </c>
      <c r="AO549" s="7">
        <f>cesta!AO549/11.25</f>
        <v>5.48977777777778009</v>
      </c>
      <c r="AP549" s="7">
        <f>cesta!AP549/3</f>
        <v>2.99000000000000021</v>
      </c>
      <c r="AQ549" s="7">
        <f>cesta!AQ549/3</f>
        <v>4.34333333333333016</v>
      </c>
      <c r="AR549" s="7">
        <f>cesta!AR549/3</f>
        <v>4.49000000000000021</v>
      </c>
      <c r="AS549" s="7">
        <f>cesta!AS549/3</f>
        <v>4.99000000000000021</v>
      </c>
      <c r="AT549" s="7">
        <f>cesta!AT549*1.2</f>
        <v>8.7840000000000007</v>
      </c>
      <c r="AU549" s="7">
        <f>cesta!AU549*1.2</f>
        <v>12.3119999999999994</v>
      </c>
      <c r="AV549" s="7">
        <f>cesta!AV549*1.2</f>
        <v>12.3840000000000003</v>
      </c>
      <c r="AW549" s="7">
        <f>cesta!AW549*1.2</f>
        <v>13.6799999999999997</v>
      </c>
      <c r="AX549" s="7">
        <f>cesta!AX549/3.75</f>
        <v>6.98933333333333007</v>
      </c>
      <c r="AY549" s="7">
        <f>cesta!AY549/3.75</f>
        <v>10.4453333333333003</v>
      </c>
      <c r="AZ549" s="7">
        <f>cesta!AZ549/3.75</f>
        <v>9.98399999999999999</v>
      </c>
      <c r="BA549" s="7">
        <f>cesta!BA549/3.75</f>
        <v>16.5893333333333004</v>
      </c>
    </row>
    <row r="550" spans="1:53">
      <c r="A550" s="3" t="s">
        <v>86</v>
      </c>
      <c r="B550" s="9" t="n">
        <v>44692</v>
      </c>
      <c r="C550" s="1" t="s">
        <v>62</v>
      </c>
      <c r="D550" s="4" t="n">
        <v>0.4125</v>
      </c>
      <c r="E550" s="1" t="s">
        <v>61</v>
      </c>
      <c r="F550" s="7">
        <f>cesta!F550/4.5</f>
        <v>35.9799999999999969</v>
      </c>
      <c r="G550" s="7">
        <f>cesta!G550/4.5</f>
        <v>41.5088888888888974</v>
      </c>
      <c r="H550" s="7">
        <f>cesta!H550/4.5</f>
        <v>40.9444444444444002</v>
      </c>
      <c r="I550" s="7">
        <f>cesta!I550/4.5</f>
        <v>51.3888888888888999</v>
      </c>
      <c r="J550" s="7">
        <f>cesta!J550/6</f>
        <v>3.95000000000000018</v>
      </c>
      <c r="K550" s="7">
        <f>cesta!K550/6</f>
        <v>6.23166666666667002</v>
      </c>
      <c r="L550" s="7">
        <f>cesta!L550/6</f>
        <v>5.74000000000000021</v>
      </c>
      <c r="M550" s="7">
        <f>cesta!M550/6</f>
        <v>10.9900000000000002</v>
      </c>
      <c r="N550" s="7">
        <f>cesta!N550/4.5</f>
        <v>6.88888888888889017</v>
      </c>
      <c r="O550" s="7">
        <f>cesta!O550/4.5</f>
        <v>9.4244444444444504</v>
      </c>
      <c r="P550" s="7">
        <f>cesta!P550/4.5</f>
        <v>9.34888888888889014</v>
      </c>
      <c r="Q550" s="7">
        <f>cesta!Q550/4.5</f>
        <v>12.9888888888888996</v>
      </c>
      <c r="R550" s="7">
        <f>cesta!R550/3.6</f>
        <v>3.98888888888888982</v>
      </c>
      <c r="S550" s="7">
        <f>cesta!S550/3.6</f>
        <v>5.09999999999999964</v>
      </c>
      <c r="T550" s="7">
        <f>cesta!T550/3.6</f>
        <v>4.98888888888888982</v>
      </c>
      <c r="U550" s="7">
        <f>cesta!U550/3.6</f>
        <v>6.75</v>
      </c>
      <c r="V550" s="7">
        <f>cesta!V550/3</f>
        <v>3.68999999999999995</v>
      </c>
      <c r="W550" s="7">
        <f>cesta!W550/3</f>
        <v>5.95000000000000018</v>
      </c>
      <c r="X550" s="7">
        <f>cesta!X550/3</f>
        <v>6.29000000000000004</v>
      </c>
      <c r="Y550" s="7">
        <f>cesta!Y550/3</f>
        <v>7.29000000000000004</v>
      </c>
      <c r="Z550" s="7">
        <f>cesta!Z550/12</f>
        <v>3.49000000000000021</v>
      </c>
      <c r="AA550" s="7">
        <f>cesta!AA550/12</f>
        <v>5.84583333333332966</v>
      </c>
      <c r="AB550" s="7">
        <f>cesta!AB550/12</f>
        <v>5.76999999999999957</v>
      </c>
      <c r="AC550" s="7">
        <f>cesta!AC550/12</f>
        <v>7.99000000000000021</v>
      </c>
      <c r="AD550" s="7">
        <f>cesta!AD550/6</f>
        <v>11.9900000000000002</v>
      </c>
      <c r="AE550" s="7">
        <f>cesta!AE550/6</f>
        <v>12.3233333333333004</v>
      </c>
      <c r="AF550" s="7">
        <f>cesta!AF550/6</f>
        <v>11.9900000000000002</v>
      </c>
      <c r="AG550" s="7">
        <f>cesta!AG550/6</f>
        <v>12.9900000000000002</v>
      </c>
      <c r="AH550" s="7">
        <f>cesta!AH550/1.2</f>
        <v>3.9916666666666698</v>
      </c>
      <c r="AI550" s="7">
        <f>cesta!AI550/1.2</f>
        <v>8.71666666666667034</v>
      </c>
      <c r="AJ550" s="7">
        <f>cesta!AJ550/1.2</f>
        <v>8.89166666666666927</v>
      </c>
      <c r="AK550" s="7">
        <f>cesta!AK550/1.2</f>
        <v>11.8916666666666995</v>
      </c>
      <c r="AL550" s="7">
        <f>cesta!AL550/11.25</f>
        <v>2.99022222222221998</v>
      </c>
      <c r="AM550" s="7">
        <f>cesta!AM550/11.25</f>
        <v>4.59022222222221998</v>
      </c>
      <c r="AN550" s="7">
        <f>cesta!AN550/11.25</f>
        <v>4.79022222222222016</v>
      </c>
      <c r="AO550" s="7">
        <f>cesta!AO550/11.25</f>
        <v>5.28977777777777991</v>
      </c>
      <c r="AP550" s="7">
        <f>cesta!AP550/3</f>
        <v>2.99000000000000021</v>
      </c>
      <c r="AQ550" s="7">
        <f>cesta!AQ550/3</f>
        <v>4.34333333333333016</v>
      </c>
      <c r="AR550" s="7">
        <f>cesta!AR550/3</f>
        <v>4.49000000000000021</v>
      </c>
      <c r="AS550" s="7">
        <f>cesta!AS550/3</f>
        <v>4.99000000000000021</v>
      </c>
      <c r="AT550" s="7">
        <f>cesta!AT550*1.2</f>
        <v>8.7840000000000007</v>
      </c>
      <c r="AU550" s="7">
        <f>cesta!AU550*1.2</f>
        <v>12.3239999999999998</v>
      </c>
      <c r="AV550" s="7">
        <f>cesta!AV550*1.2</f>
        <v>12.3840000000000003</v>
      </c>
      <c r="AW550" s="7">
        <f>cesta!AW550*1.2</f>
        <v>13.6799999999999997</v>
      </c>
      <c r="AX550" s="7">
        <f>cesta!AX550/3.75</f>
        <v>6.98933333333333007</v>
      </c>
      <c r="AY550" s="7">
        <f>cesta!AY550/3.75</f>
        <v>10.4559999999999995</v>
      </c>
      <c r="AZ550" s="7">
        <f>cesta!AZ550/3.75</f>
        <v>9.98933333333332918</v>
      </c>
      <c r="BA550" s="7">
        <f>cesta!BA550/3.75</f>
        <v>16.5893333333333004</v>
      </c>
    </row>
    <row r="551" spans="1:53">
      <c r="A551" s="3" t="s">
        <v>86</v>
      </c>
      <c r="B551" s="9" t="n">
        <v>44693</v>
      </c>
      <c r="C551" s="1" t="s">
        <v>64</v>
      </c>
      <c r="D551" s="4" t="n">
        <v>0.473611111111111249</v>
      </c>
      <c r="E551" s="1" t="s">
        <v>61</v>
      </c>
      <c r="F551" s="7">
        <f>cesta!F551/4.5</f>
        <v>35.9799999999999969</v>
      </c>
      <c r="G551" s="7">
        <f>cesta!G551/4.5</f>
        <v>41.682222222222201</v>
      </c>
      <c r="H551" s="7">
        <f>cesta!H551/4.5</f>
        <v>41.9911111111111026</v>
      </c>
      <c r="I551" s="7">
        <f>cesta!I551/4.5</f>
        <v>51.3888888888888999</v>
      </c>
      <c r="J551" s="7">
        <f>cesta!J551/6</f>
        <v>3.95000000000000018</v>
      </c>
      <c r="K551" s="7">
        <f>cesta!K551/6</f>
        <v>6.17166666666667041</v>
      </c>
      <c r="L551" s="7">
        <f>cesta!L551/6</f>
        <v>5.63999999999999968</v>
      </c>
      <c r="M551" s="7">
        <f>cesta!M551/6</f>
        <v>10.9900000000000002</v>
      </c>
      <c r="N551" s="7">
        <f>cesta!N551/4.5</f>
        <v>6.88888888888889017</v>
      </c>
      <c r="O551" s="7">
        <f>cesta!O551/4.5</f>
        <v>9.41111111111110965</v>
      </c>
      <c r="P551" s="7">
        <f>cesta!P551/4.5</f>
        <v>9.30000000000000071</v>
      </c>
      <c r="Q551" s="7">
        <f>cesta!Q551/4.5</f>
        <v>12.9888888888888996</v>
      </c>
      <c r="R551" s="7">
        <f>cesta!R551/3.6</f>
        <v>3.98888888888888982</v>
      </c>
      <c r="S551" s="7">
        <f>cesta!S551/3.6</f>
        <v>5.125</v>
      </c>
      <c r="T551" s="7">
        <f>cesta!T551/3.6</f>
        <v>4.98888888888888982</v>
      </c>
      <c r="U551" s="7">
        <f>cesta!U551/3.6</f>
        <v>6.75</v>
      </c>
      <c r="V551" s="7">
        <f>cesta!V551/3</f>
        <v>3.68999999999999995</v>
      </c>
      <c r="W551" s="7">
        <f>cesta!W551/3</f>
        <v>5.97666666666667012</v>
      </c>
      <c r="X551" s="7">
        <f>cesta!X551/3</f>
        <v>6.29000000000000004</v>
      </c>
      <c r="Y551" s="7">
        <f>cesta!Y551/3</f>
        <v>7.29000000000000004</v>
      </c>
      <c r="Z551" s="7">
        <f>cesta!Z551/12</f>
        <v>3.49000000000000021</v>
      </c>
      <c r="AA551" s="7">
        <f>cesta!AA551/12</f>
        <v>5.37916666666666998</v>
      </c>
      <c r="AB551" s="7">
        <f>cesta!AB551/12</f>
        <v>4.99000000000000021</v>
      </c>
      <c r="AC551" s="7">
        <f>cesta!AC551/12</f>
        <v>7.99000000000000021</v>
      </c>
      <c r="AD551" s="7">
        <f>cesta!AD551/6</f>
        <v>10.8900000000000006</v>
      </c>
      <c r="AE551" s="7">
        <f>cesta!AE551/6</f>
        <v>12.8066666666667004</v>
      </c>
      <c r="AF551" s="7">
        <f>cesta!AF551/6</f>
        <v>12.4900000000000002</v>
      </c>
      <c r="AG551" s="7">
        <f>cesta!AG551/6</f>
        <v>14.9900000000000002</v>
      </c>
      <c r="AH551" s="7">
        <f>cesta!AH551/1.2</f>
        <v>3.9916666666666698</v>
      </c>
      <c r="AI551" s="7">
        <f>cesta!AI551/1.2</f>
        <v>8.71666666666667034</v>
      </c>
      <c r="AJ551" s="7">
        <f>cesta!AJ551/1.2</f>
        <v>8.89166666666666927</v>
      </c>
      <c r="AK551" s="7">
        <f>cesta!AK551/1.2</f>
        <v>11.8916666666666995</v>
      </c>
      <c r="AL551" s="7">
        <f>cesta!AL551/11.25</f>
        <v>2.99022222222221998</v>
      </c>
      <c r="AM551" s="7">
        <f>cesta!AM551/11.25</f>
        <v>4.32355555555555959</v>
      </c>
      <c r="AN551" s="7">
        <f>cesta!AN551/11.25</f>
        <v>4.48977777777778009</v>
      </c>
      <c r="AO551" s="7">
        <f>cesta!AO551/11.25</f>
        <v>4.99022222222222034</v>
      </c>
      <c r="AP551" s="7">
        <f>cesta!AP551/3</f>
        <v>2.99000000000000021</v>
      </c>
      <c r="AQ551" s="7">
        <f>cesta!AQ551/3</f>
        <v>4.30333333333333012</v>
      </c>
      <c r="AR551" s="7">
        <f>cesta!AR551/3</f>
        <v>4.49000000000000021</v>
      </c>
      <c r="AS551" s="7">
        <f>cesta!AS551/3</f>
        <v>4.99000000000000021</v>
      </c>
      <c r="AT551" s="7">
        <f>cesta!AT551*1.2</f>
        <v>8.7840000000000007</v>
      </c>
      <c r="AU551" s="7">
        <f>cesta!AU551*1.2</f>
        <v>12.3480000000000008</v>
      </c>
      <c r="AV551" s="7">
        <f>cesta!AV551*1.2</f>
        <v>12.4320000000000004</v>
      </c>
      <c r="AW551" s="7">
        <f>cesta!AW551*1.2</f>
        <v>13.6799999999999997</v>
      </c>
      <c r="AX551" s="7">
        <f>cesta!AX551/3.75</f>
        <v>6.98933333333333007</v>
      </c>
      <c r="AY551" s="7">
        <f>cesta!AY551/3.75</f>
        <v>10.3466666666666995</v>
      </c>
      <c r="AZ551" s="7">
        <f>cesta!AZ551/3.75</f>
        <v>9.98133333333334072</v>
      </c>
      <c r="BA551" s="7">
        <f>cesta!BA551/3.75</f>
        <v>16.6960000000000015</v>
      </c>
    </row>
    <row r="552" spans="1:53">
      <c r="A552" s="3" t="s">
        <v>86</v>
      </c>
      <c r="B552" s="9" t="n">
        <v>44694</v>
      </c>
      <c r="C552" s="1" t="s">
        <v>65</v>
      </c>
      <c r="D552" s="4" t="n">
        <v>0.377777777777777768</v>
      </c>
      <c r="E552" s="1" t="s">
        <v>61</v>
      </c>
      <c r="F552" s="7">
        <f>cesta!F552/4.5</f>
        <v>35.9799999999999969</v>
      </c>
      <c r="G552" s="7">
        <f>cesta!G552/4.5</f>
        <v>41.9311111111111003</v>
      </c>
      <c r="H552" s="7">
        <f>cesta!H552/4.5</f>
        <v>42.4399999999999977</v>
      </c>
      <c r="I552" s="7">
        <f>cesta!I552/4.5</f>
        <v>51.3888888888888999</v>
      </c>
      <c r="J552" s="7">
        <f>cesta!J552/6</f>
        <v>3.95000000000000018</v>
      </c>
      <c r="K552" s="7">
        <f>cesta!K552/6</f>
        <v>6.26333333333333009</v>
      </c>
      <c r="L552" s="7">
        <f>cesta!L552/6</f>
        <v>5.74000000000000021</v>
      </c>
      <c r="M552" s="7">
        <f>cesta!M552/6</f>
        <v>10.9900000000000002</v>
      </c>
      <c r="N552" s="7">
        <f>cesta!N552/4.5</f>
        <v>6.88888888888889017</v>
      </c>
      <c r="O552" s="7">
        <f>cesta!O552/4.5</f>
        <v>9.40000000000000036</v>
      </c>
      <c r="P552" s="7">
        <f>cesta!P552/4.5</f>
        <v>9.24888888888889049</v>
      </c>
      <c r="Q552" s="7">
        <f>cesta!Q552/4.5</f>
        <v>12.9888888888888996</v>
      </c>
      <c r="R552" s="7">
        <f>cesta!R552/3.6</f>
        <v>3.98888888888888982</v>
      </c>
      <c r="S552" s="7">
        <f>cesta!S552/3.6</f>
        <v>5.09999999999999964</v>
      </c>
      <c r="T552" s="7">
        <f>cesta!T552/3.6</f>
        <v>4.98888888888888982</v>
      </c>
      <c r="U552" s="7">
        <f>cesta!U552/3.6</f>
        <v>6.58888888888889035</v>
      </c>
      <c r="V552" s="7">
        <f>cesta!V552/3</f>
        <v>3.68999999999999995</v>
      </c>
      <c r="W552" s="7">
        <f>cesta!W552/3</f>
        <v>5.95999999999999996</v>
      </c>
      <c r="X552" s="7">
        <f>cesta!X552/3</f>
        <v>6.29000000000000004</v>
      </c>
      <c r="Y552" s="7">
        <f>cesta!Y552/3</f>
        <v>7.29000000000000004</v>
      </c>
      <c r="Z552" s="7">
        <f>cesta!Z552/12</f>
        <v>3.49000000000000021</v>
      </c>
      <c r="AA552" s="7">
        <f>cesta!AA552/12</f>
        <v>5.43916666666666959</v>
      </c>
      <c r="AB552" s="7">
        <f>cesta!AB552/12</f>
        <v>4.99000000000000021</v>
      </c>
      <c r="AC552" s="7">
        <f>cesta!AC552/12</f>
        <v>7.99000000000000021</v>
      </c>
      <c r="AD552" s="7">
        <f>cesta!AD552/6</f>
        <v>10.8900000000000006</v>
      </c>
      <c r="AE552" s="7">
        <f>cesta!AE552/6</f>
        <v>12.8066666666667004</v>
      </c>
      <c r="AF552" s="7">
        <f>cesta!AF552/6</f>
        <v>12.4900000000000002</v>
      </c>
      <c r="AG552" s="7">
        <f>cesta!AG552/6</f>
        <v>14.9900000000000002</v>
      </c>
      <c r="AH552" s="7">
        <f>cesta!AH552/1.2</f>
        <v>3.9916666666666698</v>
      </c>
      <c r="AI552" s="7">
        <f>cesta!AI552/1.2</f>
        <v>8.74166666666667069</v>
      </c>
      <c r="AJ552" s="7">
        <f>cesta!AJ552/1.2</f>
        <v>8.89166666666666927</v>
      </c>
      <c r="AK552" s="7">
        <f>cesta!AK552/1.2</f>
        <v>11.8916666666666995</v>
      </c>
      <c r="AL552" s="7">
        <f>cesta!AL552/11.25</f>
        <v>2.99022222222221998</v>
      </c>
      <c r="AM552" s="7">
        <f>cesta!AM552/11.25</f>
        <v>4.47200000000000042</v>
      </c>
      <c r="AN552" s="7">
        <f>cesta!AN552/11.25</f>
        <v>4.48977777777778009</v>
      </c>
      <c r="AO552" s="7">
        <f>cesta!AO552/11.25</f>
        <v>4.99022222222222034</v>
      </c>
      <c r="AP552" s="7">
        <f>cesta!AP552/3</f>
        <v>2.99000000000000021</v>
      </c>
      <c r="AQ552" s="7">
        <f>cesta!AQ552/3</f>
        <v>4.28000000000000025</v>
      </c>
      <c r="AR552" s="7">
        <f>cesta!AR552/3</f>
        <v>4.44000000000000039</v>
      </c>
      <c r="AS552" s="7">
        <f>cesta!AS552/3</f>
        <v>4.99000000000000021</v>
      </c>
      <c r="AT552" s="7">
        <f>cesta!AT552*1.2</f>
        <v>8.7840000000000007</v>
      </c>
      <c r="AU552" s="7">
        <f>cesta!AU552*1.2</f>
        <v>12.3599999999999994</v>
      </c>
      <c r="AV552" s="7">
        <f>cesta!AV552*1.2</f>
        <v>12.4800000000000004</v>
      </c>
      <c r="AW552" s="7">
        <f>cesta!AW552*1.2</f>
        <v>13.6799999999999997</v>
      </c>
      <c r="AX552" s="7">
        <f>cesta!AX552/3.75</f>
        <v>6.58933333333332971</v>
      </c>
      <c r="AY552" s="7">
        <f>cesta!AY552/3.75</f>
        <v>10.2560000000000002</v>
      </c>
      <c r="AZ552" s="7">
        <f>cesta!AZ552/3.75</f>
        <v>9.94933333333334069</v>
      </c>
      <c r="BA552" s="7">
        <f>cesta!BA552/3.75</f>
        <v>14.9893333333333008</v>
      </c>
    </row>
    <row r="553" spans="1:53">
      <c r="A553" s="3" t="s">
        <v>86</v>
      </c>
      <c r="B553" s="9" t="n">
        <v>44695</v>
      </c>
      <c r="C553" s="1" t="s">
        <v>66</v>
      </c>
      <c r="D553" s="4" t="n">
        <v>0.589583333333333393</v>
      </c>
      <c r="E553" s="1" t="s">
        <v>61</v>
      </c>
      <c r="F553" s="7">
        <f>cesta!F553/4.5</f>
        <v>35.9799999999999969</v>
      </c>
      <c r="G553" s="7">
        <f>cesta!G553/4.5</f>
        <v>41.1888888888888971</v>
      </c>
      <c r="H553" s="7">
        <f>cesta!H553/4.5</f>
        <v>41.8999999999999986</v>
      </c>
      <c r="I553" s="7">
        <f>cesta!I553/4.5</f>
        <v>51.3888888888888999</v>
      </c>
      <c r="J553" s="7">
        <f>cesta!J553/6</f>
        <v>3.95000000000000018</v>
      </c>
      <c r="K553" s="7">
        <f>cesta!K553/6</f>
        <v>6.23833333333332973</v>
      </c>
      <c r="L553" s="7">
        <f>cesta!L553/6</f>
        <v>5.69000000000000039</v>
      </c>
      <c r="M553" s="7">
        <f>cesta!M553/6</f>
        <v>10.9900000000000002</v>
      </c>
      <c r="N553" s="7">
        <f>cesta!N553/4.5</f>
        <v>6.88888888888889017</v>
      </c>
      <c r="O553" s="7">
        <f>cesta!O553/4.5</f>
        <v>9.33111111111110958</v>
      </c>
      <c r="P553" s="7">
        <f>cesta!P553/4.5</f>
        <v>9.24888888888889049</v>
      </c>
      <c r="Q553" s="7">
        <f>cesta!Q553/4.5</f>
        <v>13.3488888888889008</v>
      </c>
      <c r="R553" s="7">
        <f>cesta!R553/3.6</f>
        <v>3.98888888888888982</v>
      </c>
      <c r="S553" s="7">
        <f>cesta!S553/3.6</f>
        <v>5.13055555555555998</v>
      </c>
      <c r="T553" s="7">
        <f>cesta!T553/3.6</f>
        <v>4.98888888888888982</v>
      </c>
      <c r="U553" s="7">
        <f>cesta!U553/3.6</f>
        <v>6.75</v>
      </c>
      <c r="V553" s="7">
        <f>cesta!V553/3</f>
        <v>3.68999999999999995</v>
      </c>
      <c r="W553" s="7">
        <f>cesta!W553/3</f>
        <v>6.12666666666666959</v>
      </c>
      <c r="X553" s="7">
        <f>cesta!X553/3</f>
        <v>6.49000000000000021</v>
      </c>
      <c r="Y553" s="7">
        <f>cesta!Y553/3</f>
        <v>7.29000000000000004</v>
      </c>
      <c r="Z553" s="7">
        <f>cesta!Z553/12</f>
        <v>3.49000000000000021</v>
      </c>
      <c r="AA553" s="7">
        <f>cesta!AA553/12</f>
        <v>5.30750000000000011</v>
      </c>
      <c r="AB553" s="7">
        <f>cesta!AB553/12</f>
        <v>4.99000000000000021</v>
      </c>
      <c r="AC553" s="7">
        <f>cesta!AC553/12</f>
        <v>7.99000000000000021</v>
      </c>
      <c r="AD553" s="7">
        <f>cesta!AD553/6</f>
        <v>10.8900000000000006</v>
      </c>
      <c r="AE553" s="7">
        <f>cesta!AE553/6</f>
        <v>12.8066666666667004</v>
      </c>
      <c r="AF553" s="7">
        <f>cesta!AF553/6</f>
        <v>12.4900000000000002</v>
      </c>
      <c r="AG553" s="7">
        <f>cesta!AG553/6</f>
        <v>14.9900000000000002</v>
      </c>
      <c r="AH553" s="7">
        <f>cesta!AH553/1.2</f>
        <v>3.9916666666666698</v>
      </c>
      <c r="AI553" s="7">
        <f>cesta!AI553/1.2</f>
        <v>8.75</v>
      </c>
      <c r="AJ553" s="7">
        <f>cesta!AJ553/1.2</f>
        <v>8.89166666666666927</v>
      </c>
      <c r="AK553" s="7">
        <f>cesta!AK553/1.2</f>
        <v>12.75</v>
      </c>
      <c r="AL553" s="7">
        <f>cesta!AL553/11.25</f>
        <v>2.99022222222221998</v>
      </c>
      <c r="AM553" s="7">
        <f>cesta!AM553/11.25</f>
        <v>4.51466666666667038</v>
      </c>
      <c r="AN553" s="7">
        <f>cesta!AN553/11.25</f>
        <v>4.63999999999999968</v>
      </c>
      <c r="AO553" s="7">
        <f>cesta!AO553/11.25</f>
        <v>4.99022222222222034</v>
      </c>
      <c r="AP553" s="7">
        <f>cesta!AP553/3</f>
        <v>2.99000000000000021</v>
      </c>
      <c r="AQ553" s="7">
        <f>cesta!AQ553/3</f>
        <v>4.28000000000000025</v>
      </c>
      <c r="AR553" s="7">
        <f>cesta!AR553/3</f>
        <v>4.44000000000000039</v>
      </c>
      <c r="AS553" s="7">
        <f>cesta!AS553/3</f>
        <v>4.99000000000000021</v>
      </c>
      <c r="AT553" s="7">
        <f>cesta!AT553*1.2</f>
        <v>8.7840000000000007</v>
      </c>
      <c r="AU553" s="7">
        <f>cesta!AU553*1.2</f>
        <v>12.3239999999999998</v>
      </c>
      <c r="AV553" s="7">
        <f>cesta!AV553*1.2</f>
        <v>12.3840000000000003</v>
      </c>
      <c r="AW553" s="7">
        <f>cesta!AW553*1.2</f>
        <v>13.6799999999999997</v>
      </c>
      <c r="AX553" s="7">
        <f>cesta!AX553/3.75</f>
        <v>6.58933333333332971</v>
      </c>
      <c r="AY553" s="7">
        <f>cesta!AY553/3.75</f>
        <v>10.3360000000000003</v>
      </c>
      <c r="AZ553" s="7">
        <f>cesta!AZ553/3.75</f>
        <v>9.94933333333334069</v>
      </c>
      <c r="BA553" s="7">
        <f>cesta!BA553/3.75</f>
        <v>16.5893333333333004</v>
      </c>
    </row>
    <row r="554" spans="1:53">
      <c r="A554" s="3" t="s">
        <v>86</v>
      </c>
      <c r="B554" s="9" t="n">
        <v>44696</v>
      </c>
      <c r="C554" s="1" t="s">
        <v>67</v>
      </c>
      <c r="D554" s="4" t="n">
        <v>0.498611111111111072</v>
      </c>
      <c r="E554" s="1" t="s">
        <v>61</v>
      </c>
      <c r="F554" s="7">
        <f>cesta!F554/4.5</f>
        <v>35.9799999999999969</v>
      </c>
      <c r="G554" s="7">
        <f>cesta!G554/4.5</f>
        <v>41.3333333333333002</v>
      </c>
      <c r="H554" s="7">
        <f>cesta!H554/4.5</f>
        <v>41.8999999999999986</v>
      </c>
      <c r="I554" s="7">
        <f>cesta!I554/4.5</f>
        <v>51.3888888888888999</v>
      </c>
      <c r="J554" s="7">
        <f>cesta!J554/6</f>
        <v>3.95000000000000018</v>
      </c>
      <c r="K554" s="7">
        <f>cesta!K554/6</f>
        <v>6.26166666666667027</v>
      </c>
      <c r="L554" s="7">
        <f>cesta!L554/6</f>
        <v>5.74000000000000021</v>
      </c>
      <c r="M554" s="7">
        <f>cesta!M554/6</f>
        <v>10.9900000000000002</v>
      </c>
      <c r="N554" s="7">
        <f>cesta!N554/4.5</f>
        <v>6.88888888888889017</v>
      </c>
      <c r="O554" s="7">
        <f>cesta!O554/4.5</f>
        <v>9.33111111111110958</v>
      </c>
      <c r="P554" s="7">
        <f>cesta!P554/4.5</f>
        <v>9.24888888888889049</v>
      </c>
      <c r="Q554" s="7">
        <f>cesta!Q554/4.5</f>
        <v>13.3488888888889008</v>
      </c>
      <c r="R554" s="7">
        <f>cesta!R554/3.6</f>
        <v>3.98888888888888982</v>
      </c>
      <c r="S554" s="7">
        <f>cesta!S554/3.6</f>
        <v>5.12222222222222001</v>
      </c>
      <c r="T554" s="7">
        <f>cesta!T554/3.6</f>
        <v>4.98888888888888982</v>
      </c>
      <c r="U554" s="7">
        <f>cesta!U554/3.6</f>
        <v>6.75</v>
      </c>
      <c r="V554" s="7">
        <f>cesta!V554/3</f>
        <v>3.68999999999999995</v>
      </c>
      <c r="W554" s="7">
        <f>cesta!W554/3</f>
        <v>5.97666666666667012</v>
      </c>
      <c r="X554" s="7">
        <f>cesta!X554/3</f>
        <v>6.29000000000000004</v>
      </c>
      <c r="Y554" s="7">
        <f>cesta!Y554/3</f>
        <v>7.29000000000000004</v>
      </c>
      <c r="Z554" s="7">
        <f>cesta!Z554/12</f>
        <v>3.49000000000000021</v>
      </c>
      <c r="AA554" s="7">
        <f>cesta!AA554/12</f>
        <v>5.33999999999999986</v>
      </c>
      <c r="AB554" s="7">
        <f>cesta!AB554/12</f>
        <v>4.99000000000000021</v>
      </c>
      <c r="AC554" s="7">
        <f>cesta!AC554/12</f>
        <v>7.99000000000000021</v>
      </c>
      <c r="AD554" s="7">
        <f>cesta!AD554/6</f>
        <v>10.8900000000000006</v>
      </c>
      <c r="AE554" s="7">
        <f>cesta!AE554/6</f>
        <v>12.5700000000000003</v>
      </c>
      <c r="AF554" s="7">
        <f>cesta!AF554/6</f>
        <v>11.9900000000000002</v>
      </c>
      <c r="AG554" s="7">
        <f>cesta!AG554/6</f>
        <v>14.9900000000000002</v>
      </c>
      <c r="AH554" s="7">
        <f>cesta!AH554/1.2</f>
        <v>3.9916666666666698</v>
      </c>
      <c r="AI554" s="7">
        <f>cesta!AI554/1.2</f>
        <v>8.75</v>
      </c>
      <c r="AJ554" s="7">
        <f>cesta!AJ554/1.2</f>
        <v>8.89166666666666927</v>
      </c>
      <c r="AK554" s="7">
        <f>cesta!AK554/1.2</f>
        <v>12.75</v>
      </c>
      <c r="AL554" s="7">
        <f>cesta!AL554/11.25</f>
        <v>2.99022222222221998</v>
      </c>
      <c r="AM554" s="7">
        <f>cesta!AM554/11.25</f>
        <v>4.47200000000000042</v>
      </c>
      <c r="AN554" s="7">
        <f>cesta!AN554/11.25</f>
        <v>4.48977777777778009</v>
      </c>
      <c r="AO554" s="7">
        <f>cesta!AO554/11.25</f>
        <v>4.99022222222222034</v>
      </c>
      <c r="AP554" s="7">
        <f>cesta!AP554/3</f>
        <v>2.99000000000000021</v>
      </c>
      <c r="AQ554" s="7">
        <f>cesta!AQ554/3</f>
        <v>4.25999999999999979</v>
      </c>
      <c r="AR554" s="7">
        <f>cesta!AR554/3</f>
        <v>4.44000000000000039</v>
      </c>
      <c r="AS554" s="7">
        <f>cesta!AS554/3</f>
        <v>4.99000000000000021</v>
      </c>
      <c r="AT554" s="7">
        <f>cesta!AT554*1.2</f>
        <v>8.7840000000000007</v>
      </c>
      <c r="AU554" s="7">
        <f>cesta!AU554*1.2</f>
        <v>12.3119999999999994</v>
      </c>
      <c r="AV554" s="7">
        <f>cesta!AV554*1.2</f>
        <v>12.3840000000000003</v>
      </c>
      <c r="AW554" s="7">
        <f>cesta!AW554*1.2</f>
        <v>13.6799999999999997</v>
      </c>
      <c r="AX554" s="7">
        <f>cesta!AX554/3.75</f>
        <v>6.58933333333332971</v>
      </c>
      <c r="AY554" s="7">
        <f>cesta!AY554/3.75</f>
        <v>10.4000000000000004</v>
      </c>
      <c r="AZ554" s="7">
        <f>cesta!AZ554/3.75</f>
        <v>9.98133333333334072</v>
      </c>
      <c r="BA554" s="7">
        <f>cesta!BA554/3.75</f>
        <v>16.5893333333333004</v>
      </c>
    </row>
    <row r="555" spans="1:53">
      <c r="A555" s="3" t="s">
        <v>86</v>
      </c>
      <c r="B555" s="9" t="n">
        <v>44697</v>
      </c>
      <c r="C555" s="1" t="s">
        <v>58</v>
      </c>
      <c r="D555" s="4" t="n">
        <v>0.725694444444444464</v>
      </c>
      <c r="E555" s="1" t="s">
        <v>59</v>
      </c>
      <c r="F555" s="7">
        <f>cesta!F555/4.5</f>
        <v>35.9799999999999969</v>
      </c>
      <c r="G555" s="7">
        <f>cesta!G555/4.5</f>
        <v>41.504444444444502</v>
      </c>
      <c r="H555" s="7">
        <f>cesta!H555/4.5</f>
        <v>41.9444444444444002</v>
      </c>
      <c r="I555" s="7">
        <f>cesta!I555/4.5</f>
        <v>51.3888888888888999</v>
      </c>
      <c r="J555" s="7">
        <f>cesta!J555/6</f>
        <v>3.95000000000000018</v>
      </c>
      <c r="K555" s="7">
        <f>cesta!K555/6</f>
        <v>6.18499999999999961</v>
      </c>
      <c r="L555" s="7">
        <f>cesta!L555/6</f>
        <v>5.58999999999999986</v>
      </c>
      <c r="M555" s="7">
        <f>cesta!M555/6</f>
        <v>10.9900000000000002</v>
      </c>
      <c r="N555" s="7">
        <f>cesta!N555/4.5</f>
        <v>6.88888888888889017</v>
      </c>
      <c r="O555" s="7">
        <f>cesta!O555/4.5</f>
        <v>9.35777777777778041</v>
      </c>
      <c r="P555" s="7">
        <f>cesta!P555/4.5</f>
        <v>9.24888888888889049</v>
      </c>
      <c r="Q555" s="7">
        <f>cesta!Q555/4.5</f>
        <v>13.3488888888889008</v>
      </c>
      <c r="R555" s="7">
        <f>cesta!R555/3.6</f>
        <v>3.98888888888888982</v>
      </c>
      <c r="S555" s="7">
        <f>cesta!S555/3.6</f>
        <v>5.09722222222221966</v>
      </c>
      <c r="T555" s="7">
        <f>cesta!T555/3.6</f>
        <v>4.98888888888888982</v>
      </c>
      <c r="U555" s="7">
        <f>cesta!U555/3.6</f>
        <v>6.58888888888889035</v>
      </c>
      <c r="V555" s="7">
        <f>cesta!V555/3</f>
        <v>3.68999999999999995</v>
      </c>
      <c r="W555" s="7">
        <f>cesta!W555/3</f>
        <v>5.97666666666667012</v>
      </c>
      <c r="X555" s="7">
        <f>cesta!X555/3</f>
        <v>6.29000000000000004</v>
      </c>
      <c r="Y555" s="7">
        <f>cesta!Y555/3</f>
        <v>7.29000000000000004</v>
      </c>
      <c r="Z555" s="7">
        <f>cesta!Z555/12</f>
        <v>3.49000000000000021</v>
      </c>
      <c r="AA555" s="7">
        <f>cesta!AA555/12</f>
        <v>4.79000000000000004</v>
      </c>
      <c r="AB555" s="7">
        <f>cesta!AB555/12</f>
        <v>4.99000000000000021</v>
      </c>
      <c r="AC555" s="7">
        <f>cesta!AC555/12</f>
        <v>6.99000000000000021</v>
      </c>
      <c r="AD555" s="7">
        <f>cesta!AD555/6</f>
        <v>11.9900000000000002</v>
      </c>
      <c r="AE555" s="7">
        <f>cesta!AE555/6</f>
        <v>13.4900000000000002</v>
      </c>
      <c r="AF555" s="7">
        <f>cesta!AF555/6</f>
        <v>13.4900000000000002</v>
      </c>
      <c r="AG555" s="7">
        <f>cesta!AG555/6</f>
        <v>14.9900000000000002</v>
      </c>
      <c r="AH555" s="7">
        <f>cesta!AH555/1.2</f>
        <v>3.9916666666666698</v>
      </c>
      <c r="AI555" s="7">
        <f>cesta!AI555/1.2</f>
        <v>8.74166666666667069</v>
      </c>
      <c r="AJ555" s="7">
        <f>cesta!AJ555/1.2</f>
        <v>8.89166666666666927</v>
      </c>
      <c r="AK555" s="7">
        <f>cesta!AK555/1.2</f>
        <v>12.75</v>
      </c>
      <c r="AL555" s="7">
        <f>cesta!AL555/11.25</f>
        <v>2.99022222222221998</v>
      </c>
      <c r="AM555" s="7">
        <f>cesta!AM555/11.25</f>
        <v>4.28088888888888963</v>
      </c>
      <c r="AN555" s="7">
        <f>cesta!AN555/11.25</f>
        <v>4.28977777777777991</v>
      </c>
      <c r="AO555" s="7">
        <f>cesta!AO555/11.25</f>
        <v>4.99022222222222034</v>
      </c>
      <c r="AP555" s="7">
        <f>cesta!AP555/3</f>
        <v>2.99000000000000021</v>
      </c>
      <c r="AQ555" s="7">
        <f>cesta!AQ555/3</f>
        <v>4.28333333333332966</v>
      </c>
      <c r="AR555" s="7">
        <f>cesta!AR555/3</f>
        <v>4.49000000000000021</v>
      </c>
      <c r="AS555" s="7">
        <f>cesta!AS555/3</f>
        <v>4.99000000000000021</v>
      </c>
      <c r="AT555" s="7">
        <f>cesta!AT555*1.2</f>
        <v>8.7840000000000007</v>
      </c>
      <c r="AU555" s="7">
        <f>cesta!AU555*1.2</f>
        <v>12.3239999999999998</v>
      </c>
      <c r="AV555" s="7">
        <f>cesta!AV555*1.2</f>
        <v>12.3840000000000003</v>
      </c>
      <c r="AW555" s="7">
        <f>cesta!AW555*1.2</f>
        <v>13.6799999999999997</v>
      </c>
      <c r="AX555" s="7">
        <f>cesta!AX555/3.75</f>
        <v>6.58933333333332971</v>
      </c>
      <c r="AY555" s="7">
        <f>cesta!AY555/3.75</f>
        <v>10.3413333333332993</v>
      </c>
      <c r="AZ555" s="7">
        <f>cesta!AZ555/3.75</f>
        <v>9.96533333333333005</v>
      </c>
      <c r="BA555" s="7">
        <f>cesta!BA555/3.75</f>
        <v>14.9893333333333008</v>
      </c>
    </row>
    <row r="556" spans="1:53">
      <c r="A556" s="3" t="s">
        <v>86</v>
      </c>
      <c r="B556" s="9" t="n">
        <v>44698</v>
      </c>
      <c r="C556" s="1" t="s">
        <v>60</v>
      </c>
      <c r="D556" s="4" t="n">
        <v>0.58541666666666643</v>
      </c>
      <c r="E556" s="1" t="s">
        <v>59</v>
      </c>
      <c r="F556" s="7">
        <f>cesta!F556/4.5</f>
        <v>35.9799999999999969</v>
      </c>
      <c r="G556" s="7">
        <f>cesta!G556/4.5</f>
        <v>41.4200000000000017</v>
      </c>
      <c r="H556" s="7">
        <f>cesta!H556/4.5</f>
        <v>41.9444444444444002</v>
      </c>
      <c r="I556" s="7">
        <f>cesta!I556/4.5</f>
        <v>51.3888888888888999</v>
      </c>
      <c r="J556" s="7">
        <f>cesta!J556/6</f>
        <v>3.95000000000000018</v>
      </c>
      <c r="K556" s="7">
        <f>cesta!K556/6</f>
        <v>6.21833333333333016</v>
      </c>
      <c r="L556" s="7">
        <f>cesta!L556/6</f>
        <v>5.58999999999999986</v>
      </c>
      <c r="M556" s="7">
        <f>cesta!M556/6</f>
        <v>10.9900000000000002</v>
      </c>
      <c r="N556" s="7">
        <f>cesta!N556/4.5</f>
        <v>7.28888888888888964</v>
      </c>
      <c r="O556" s="7">
        <f>cesta!O556/4.5</f>
        <v>9.57555555555556026</v>
      </c>
      <c r="P556" s="7">
        <f>cesta!P556/4.5</f>
        <v>9.4888888888888907</v>
      </c>
      <c r="Q556" s="7">
        <f>cesta!Q556/4.5</f>
        <v>13.3488888888889008</v>
      </c>
      <c r="R556" s="7">
        <f>cesta!R556/3.6</f>
        <v>3.98888888888888982</v>
      </c>
      <c r="S556" s="7">
        <f>cesta!S556/3.6</f>
        <v>5.09166666666667034</v>
      </c>
      <c r="T556" s="7">
        <f>cesta!T556/3.6</f>
        <v>4.98888888888888982</v>
      </c>
      <c r="U556" s="7">
        <f>cesta!U556/3.6</f>
        <v>6.58888888888889035</v>
      </c>
      <c r="V556" s="7">
        <f>cesta!V556/3</f>
        <v>3.68999999999999995</v>
      </c>
      <c r="W556" s="7">
        <f>cesta!W556/3</f>
        <v>6</v>
      </c>
      <c r="X556" s="7">
        <f>cesta!X556/3</f>
        <v>6.29000000000000004</v>
      </c>
      <c r="Y556" s="7">
        <f>cesta!Y556/3</f>
        <v>7.29000000000000004</v>
      </c>
      <c r="Z556" s="7">
        <f>cesta!Z556/12</f>
        <v>3.49000000000000021</v>
      </c>
      <c r="AA556" s="7">
        <f>cesta!AA556/12</f>
        <v>4.53583333333333005</v>
      </c>
      <c r="AB556" s="7">
        <f>cesta!AB556/12</f>
        <v>4.99000000000000021</v>
      </c>
      <c r="AC556" s="7">
        <f>cesta!AC556/12</f>
        <v>6.99000000000000021</v>
      </c>
      <c r="AD556" s="7">
        <f>cesta!AD556/6</f>
        <v>10.8900000000000006</v>
      </c>
      <c r="AE556" s="7">
        <f>cesta!AE556/6</f>
        <v>12.7699999999999996</v>
      </c>
      <c r="AF556" s="7">
        <f>cesta!AF556/6</f>
        <v>11.9900000000000002</v>
      </c>
      <c r="AG556" s="7">
        <f>cesta!AG556/6</f>
        <v>14.9900000000000002</v>
      </c>
      <c r="AH556" s="7">
        <f>cesta!AH556/1.2</f>
        <v>3.9916666666666698</v>
      </c>
      <c r="AI556" s="7">
        <f>cesta!AI556/1.2</f>
        <v>8.70833333333333925</v>
      </c>
      <c r="AJ556" s="7">
        <f>cesta!AJ556/1.2</f>
        <v>8.89166666666666927</v>
      </c>
      <c r="AK556" s="7">
        <f>cesta!AK556/1.2</f>
        <v>12.75</v>
      </c>
      <c r="AL556" s="7">
        <f>cesta!AL556/11.25</f>
        <v>2.99022222222221998</v>
      </c>
      <c r="AM556" s="7">
        <f>cesta!AM556/11.25</f>
        <v>4.59022222222221998</v>
      </c>
      <c r="AN556" s="7">
        <f>cesta!AN556/11.25</f>
        <v>4.63999999999999968</v>
      </c>
      <c r="AO556" s="7">
        <f>cesta!AO556/11.25</f>
        <v>5.99022222222222034</v>
      </c>
      <c r="AP556" s="7">
        <f>cesta!AP556/3</f>
        <v>2.99000000000000021</v>
      </c>
      <c r="AQ556" s="7">
        <f>cesta!AQ556/3</f>
        <v>4.28333333333332966</v>
      </c>
      <c r="AR556" s="7">
        <f>cesta!AR556/3</f>
        <v>4.49000000000000021</v>
      </c>
      <c r="AS556" s="7">
        <f>cesta!AS556/3</f>
        <v>4.99000000000000021</v>
      </c>
      <c r="AT556" s="7">
        <f>cesta!AT556*1.2</f>
        <v>8.7840000000000007</v>
      </c>
      <c r="AU556" s="7">
        <f>cesta!AU556*1.2</f>
        <v>12.3360000000000003</v>
      </c>
      <c r="AV556" s="7">
        <f>cesta!AV556*1.2</f>
        <v>12.3840000000000003</v>
      </c>
      <c r="AW556" s="7">
        <f>cesta!AW556*1.2</f>
        <v>13.6799999999999997</v>
      </c>
      <c r="AX556" s="7">
        <f>cesta!AX556/3.75</f>
        <v>6.58933333333332971</v>
      </c>
      <c r="AY556" s="7">
        <f>cesta!AY556/3.75</f>
        <v>10.1466666666667003</v>
      </c>
      <c r="AZ556" s="7">
        <f>cesta!AZ556/3.75</f>
        <v>9.94933333333334069</v>
      </c>
      <c r="BA556" s="7">
        <f>cesta!BA556/3.75</f>
        <v>14.8906666666667</v>
      </c>
    </row>
    <row r="557" spans="1:53">
      <c r="A557" s="3" t="s">
        <v>86</v>
      </c>
      <c r="B557" s="9" t="n">
        <v>44699</v>
      </c>
      <c r="C557" s="1" t="s">
        <v>62</v>
      </c>
      <c r="D557" s="4" t="n">
        <v>0.447222222222222054</v>
      </c>
      <c r="E557" s="1" t="s">
        <v>61</v>
      </c>
      <c r="F557" s="7">
        <f>cesta!F557/4.5</f>
        <v>35.9799999999999969</v>
      </c>
      <c r="G557" s="7">
        <f>cesta!G557/4.5</f>
        <v>41.9244444444444966</v>
      </c>
      <c r="H557" s="7">
        <f>cesta!H557/4.5</f>
        <v>42.9799999999999969</v>
      </c>
      <c r="I557" s="7">
        <f>cesta!I557/4.5</f>
        <v>51.3888888888888999</v>
      </c>
      <c r="J557" s="7">
        <f>cesta!J557/6</f>
        <v>3.95000000000000018</v>
      </c>
      <c r="K557" s="7">
        <f>cesta!K557/6</f>
        <v>6.22499999999999964</v>
      </c>
      <c r="L557" s="7">
        <f>cesta!L557/6</f>
        <v>5.58999999999999986</v>
      </c>
      <c r="M557" s="7">
        <f>cesta!M557/6</f>
        <v>10.9900000000000002</v>
      </c>
      <c r="N557" s="7">
        <f>cesta!N557/4.5</f>
        <v>6.88888888888889017</v>
      </c>
      <c r="O557" s="7">
        <f>cesta!O557/4.5</f>
        <v>9.54666666666667041</v>
      </c>
      <c r="P557" s="7">
        <f>cesta!P557/4.5</f>
        <v>9.4888888888888907</v>
      </c>
      <c r="Q557" s="7">
        <f>cesta!Q557/4.5</f>
        <v>13.3488888888889008</v>
      </c>
      <c r="R557" s="7">
        <f>cesta!R557/3.6</f>
        <v>3.98888888888888982</v>
      </c>
      <c r="S557" s="7">
        <f>cesta!S557/3.6</f>
        <v>5.08333333333333037</v>
      </c>
      <c r="T557" s="7">
        <f>cesta!T557/3.6</f>
        <v>4.98888888888888982</v>
      </c>
      <c r="U557" s="7">
        <f>cesta!U557/3.6</f>
        <v>6.58888888888889035</v>
      </c>
      <c r="V557" s="7">
        <f>cesta!V557/3</f>
        <v>3.68999999999999995</v>
      </c>
      <c r="W557" s="7">
        <f>cesta!W557/3</f>
        <v>5.95999999999999996</v>
      </c>
      <c r="X557" s="7">
        <f>cesta!X557/3</f>
        <v>6.13999999999999968</v>
      </c>
      <c r="Y557" s="7">
        <f>cesta!Y557/3</f>
        <v>7.29000000000000004</v>
      </c>
      <c r="Z557" s="7">
        <f>cesta!Z557/12</f>
        <v>3.49000000000000021</v>
      </c>
      <c r="AA557" s="7">
        <f>cesta!AA557/12</f>
        <v>4.49000000000000021</v>
      </c>
      <c r="AB557" s="7">
        <f>cesta!AB557/12</f>
        <v>4.49000000000000021</v>
      </c>
      <c r="AC557" s="7">
        <f>cesta!AC557/12</f>
        <v>6.99000000000000021</v>
      </c>
      <c r="AD557" s="7">
        <f>cesta!AD557/6</f>
        <v>10.8900000000000006</v>
      </c>
      <c r="AE557" s="7">
        <f>cesta!AE557/6</f>
        <v>12.8066666666667004</v>
      </c>
      <c r="AF557" s="7">
        <f>cesta!AF557/6</f>
        <v>12.4900000000000002</v>
      </c>
      <c r="AG557" s="7">
        <f>cesta!AG557/6</f>
        <v>14.9900000000000002</v>
      </c>
      <c r="AH557" s="7">
        <f>cesta!AH557/1.2</f>
        <v>3.9916666666666698</v>
      </c>
      <c r="AI557" s="7">
        <f>cesta!AI557/1.2</f>
        <v>8.75833333333332931</v>
      </c>
      <c r="AJ557" s="7">
        <f>cesta!AJ557/1.2</f>
        <v>8.99166666666667069</v>
      </c>
      <c r="AK557" s="7">
        <f>cesta!AK557/1.2</f>
        <v>12.75</v>
      </c>
      <c r="AL557" s="7">
        <f>cesta!AL557/11.25</f>
        <v>2.99022222222221998</v>
      </c>
      <c r="AM557" s="7">
        <f>cesta!AM557/11.25</f>
        <v>4.67022222222222005</v>
      </c>
      <c r="AN557" s="7">
        <f>cesta!AN557/11.25</f>
        <v>4.88977777777778044</v>
      </c>
      <c r="AO557" s="7">
        <f>cesta!AO557/11.25</f>
        <v>5.99022222222222034</v>
      </c>
      <c r="AP557" s="7">
        <f>cesta!AP557/3</f>
        <v>2.99000000000000021</v>
      </c>
      <c r="AQ557" s="7">
        <f>cesta!AQ557/3</f>
        <v>4.28000000000000025</v>
      </c>
      <c r="AR557" s="7">
        <f>cesta!AR557/3</f>
        <v>4.49000000000000021</v>
      </c>
      <c r="AS557" s="7">
        <f>cesta!AS557/3</f>
        <v>4.99000000000000021</v>
      </c>
      <c r="AT557" s="7">
        <f>cesta!AT557*1.2</f>
        <v>8.7840000000000007</v>
      </c>
      <c r="AU557" s="7">
        <f>cesta!AU557*1.2</f>
        <v>12.3360000000000003</v>
      </c>
      <c r="AV557" s="7">
        <f>cesta!AV557*1.2</f>
        <v>12.3840000000000003</v>
      </c>
      <c r="AW557" s="7">
        <f>cesta!AW557*1.2</f>
        <v>13.6799999999999997</v>
      </c>
      <c r="AX557" s="7">
        <f>cesta!AX557/3.75</f>
        <v>6.58933333333332971</v>
      </c>
      <c r="AY557" s="7">
        <f>cesta!AY557/3.75</f>
        <v>10.1786666666667003</v>
      </c>
      <c r="AZ557" s="7">
        <f>cesta!AZ557/3.75</f>
        <v>9.94933333333334069</v>
      </c>
      <c r="BA557" s="7">
        <f>cesta!BA557/3.75</f>
        <v>14.8906666666667</v>
      </c>
    </row>
    <row r="558" spans="1:53">
      <c r="A558" s="3" t="s">
        <v>86</v>
      </c>
      <c r="B558" s="9" t="n">
        <v>44700</v>
      </c>
      <c r="C558" s="1" t="s">
        <v>64</v>
      </c>
      <c r="D558" s="4" t="n">
        <v>0.715972222222222232</v>
      </c>
      <c r="E558" s="1" t="s">
        <v>59</v>
      </c>
      <c r="F558" s="7">
        <f>cesta!F558/4.5</f>
        <v>35.9799999999999969</v>
      </c>
      <c r="G558" s="7">
        <f>cesta!G558/4.5</f>
        <v>41.9288888888888991</v>
      </c>
      <c r="H558" s="7">
        <f>cesta!H558/4.5</f>
        <v>42.9844444444444989</v>
      </c>
      <c r="I558" s="7">
        <f>cesta!I558/4.5</f>
        <v>51.3888888888888999</v>
      </c>
      <c r="J558" s="7">
        <f>cesta!J558/6</f>
        <v>3.95000000000000018</v>
      </c>
      <c r="K558" s="7">
        <f>cesta!K558/6</f>
        <v>6.27166666666667005</v>
      </c>
      <c r="L558" s="7">
        <f>cesta!L558/6</f>
        <v>5.58999999999999986</v>
      </c>
      <c r="M558" s="7">
        <f>cesta!M558/6</f>
        <v>10.9900000000000002</v>
      </c>
      <c r="N558" s="7">
        <f>cesta!N558/4.5</f>
        <v>6.88888888888889017</v>
      </c>
      <c r="O558" s="7">
        <f>cesta!O558/4.5</f>
        <v>9.49555555555556019</v>
      </c>
      <c r="P558" s="7">
        <f>cesta!P558/4.5</f>
        <v>9.4888888888888907</v>
      </c>
      <c r="Q558" s="7">
        <f>cesta!Q558/4.5</f>
        <v>12.9888888888888996</v>
      </c>
      <c r="R558" s="7">
        <f>cesta!R558/3.6</f>
        <v>3.98888888888888982</v>
      </c>
      <c r="S558" s="7">
        <f>cesta!S558/3.6</f>
        <v>5.07222222222222019</v>
      </c>
      <c r="T558" s="7">
        <f>cesta!T558/3.6</f>
        <v>4.98888888888888982</v>
      </c>
      <c r="U558" s="7">
        <f>cesta!U558/3.6</f>
        <v>6.58888888888889035</v>
      </c>
      <c r="V558" s="7">
        <f>cesta!V558/3</f>
        <v>3.68999999999999995</v>
      </c>
      <c r="W558" s="7">
        <f>cesta!W558/3</f>
        <v>5.92333333333333023</v>
      </c>
      <c r="X558" s="7">
        <f>cesta!X558/3</f>
        <v>5.99000000000000021</v>
      </c>
      <c r="Y558" s="7">
        <f>cesta!Y558/3</f>
        <v>7.29000000000000004</v>
      </c>
      <c r="Z558" s="7">
        <f>cesta!Z558/12</f>
        <v>2.99000000000000021</v>
      </c>
      <c r="AA558" s="7">
        <f>cesta!AA558/12</f>
        <v>4.21250000000000036</v>
      </c>
      <c r="AB558" s="7">
        <f>cesta!AB558/12</f>
        <v>3.49000000000000021</v>
      </c>
      <c r="AC558" s="7">
        <f>cesta!AC558/12</f>
        <v>6.99000000000000021</v>
      </c>
      <c r="AD558" s="7">
        <f>cesta!AD558/6</f>
        <v>11.9900000000000002</v>
      </c>
      <c r="AE558" s="7">
        <f>cesta!AE558/6</f>
        <v>12.9900000000000002</v>
      </c>
      <c r="AF558" s="7">
        <f>cesta!AF558/6</f>
        <v>12.4900000000000002</v>
      </c>
      <c r="AG558" s="7">
        <f>cesta!AG558/6</f>
        <v>14.9900000000000002</v>
      </c>
      <c r="AH558" s="7">
        <f>cesta!AH558/1.2</f>
        <v>3.9916666666666698</v>
      </c>
      <c r="AI558" s="7">
        <f>cesta!AI558/1.2</f>
        <v>8.74166666666667069</v>
      </c>
      <c r="AJ558" s="7">
        <f>cesta!AJ558/1.2</f>
        <v>8.99166666666667069</v>
      </c>
      <c r="AK558" s="7">
        <f>cesta!AK558/1.2</f>
        <v>12.75</v>
      </c>
      <c r="AL558" s="7">
        <f>cesta!AL558/11.25</f>
        <v>2.99022222222221998</v>
      </c>
      <c r="AM558" s="7">
        <f>cesta!AM558/11.25</f>
        <v>4.50222222222221991</v>
      </c>
      <c r="AN558" s="7">
        <f>cesta!AN558/11.25</f>
        <v>4.79022222222222016</v>
      </c>
      <c r="AO558" s="7">
        <f>cesta!AO558/11.25</f>
        <v>4.99022222222222034</v>
      </c>
      <c r="AP558" s="7">
        <f>cesta!AP558/3</f>
        <v>2.99000000000000021</v>
      </c>
      <c r="AQ558" s="7">
        <f>cesta!AQ558/3</f>
        <v>4.28000000000000025</v>
      </c>
      <c r="AR558" s="7">
        <f>cesta!AR558/3</f>
        <v>4.49000000000000021</v>
      </c>
      <c r="AS558" s="7">
        <f>cesta!AS558/3</f>
        <v>4.99000000000000021</v>
      </c>
      <c r="AT558" s="7">
        <f>cesta!AT558*1.2</f>
        <v>8.7840000000000007</v>
      </c>
      <c r="AU558" s="7">
        <f>cesta!AU558*1.2</f>
        <v>12.1560000000000006</v>
      </c>
      <c r="AV558" s="7">
        <f>cesta!AV558*1.2</f>
        <v>12.2400000000000002</v>
      </c>
      <c r="AW558" s="7">
        <f>cesta!AW558*1.2</f>
        <v>13.6799999999999997</v>
      </c>
      <c r="AX558" s="7">
        <f>cesta!AX558/3.75</f>
        <v>6.58933333333332971</v>
      </c>
      <c r="AY558" s="7">
        <f>cesta!AY558/3.75</f>
        <v>9.96533333333333005</v>
      </c>
      <c r="AZ558" s="7">
        <f>cesta!AZ558/3.75</f>
        <v>9.78933333333334055</v>
      </c>
      <c r="BA558" s="7">
        <f>cesta!BA558/3.75</f>
        <v>14.8906666666667</v>
      </c>
    </row>
    <row r="559" spans="1:53">
      <c r="A559" s="3" t="s">
        <v>86</v>
      </c>
      <c r="B559" s="9" t="n">
        <v>44701</v>
      </c>
      <c r="C559" s="1" t="s">
        <v>65</v>
      </c>
      <c r="D559" s="4" t="n">
        <v>0.57361111111111116</v>
      </c>
      <c r="E559" s="1" t="s">
        <v>59</v>
      </c>
      <c r="F559" s="7">
        <f>cesta!F559/4.5</f>
        <v>35.9799999999999969</v>
      </c>
      <c r="G559" s="7">
        <f>cesta!G559/4.5</f>
        <v>41.6644444444444986</v>
      </c>
      <c r="H559" s="7">
        <f>cesta!H559/4.5</f>
        <v>41.9444444444444002</v>
      </c>
      <c r="I559" s="7">
        <f>cesta!I559/4.5</f>
        <v>51.3888888888888999</v>
      </c>
      <c r="J559" s="7">
        <f>cesta!J559/6</f>
        <v>3.95000000000000018</v>
      </c>
      <c r="K559" s="7">
        <f>cesta!K559/6</f>
        <v>6.25166666666666959</v>
      </c>
      <c r="L559" s="7">
        <f>cesta!L559/6</f>
        <v>5.79000000000000004</v>
      </c>
      <c r="M559" s="7">
        <f>cesta!M559/6</f>
        <v>10.9900000000000002</v>
      </c>
      <c r="N559" s="7">
        <f>cesta!N559/4.5</f>
        <v>6.88888888888889017</v>
      </c>
      <c r="O559" s="7">
        <f>cesta!O559/4.5</f>
        <v>9.59555555555555983</v>
      </c>
      <c r="P559" s="7">
        <f>cesta!P559/4.5</f>
        <v>9.5</v>
      </c>
      <c r="Q559" s="7">
        <f>cesta!Q559/4.5</f>
        <v>13.3488888888889008</v>
      </c>
      <c r="R559" s="7">
        <f>cesta!R559/3.6</f>
        <v>3.48888888888888982</v>
      </c>
      <c r="S559" s="7">
        <f>cesta!S559/3.6</f>
        <v>5.09999999999999964</v>
      </c>
      <c r="T559" s="7">
        <f>cesta!T559/3.6</f>
        <v>4.98888888888888982</v>
      </c>
      <c r="U559" s="7">
        <f>cesta!U559/3.6</f>
        <v>6.75</v>
      </c>
      <c r="V559" s="7">
        <f>cesta!V559/3</f>
        <v>3.68999999999999995</v>
      </c>
      <c r="W559" s="7">
        <f>cesta!W559/3</f>
        <v>5.96999999999999975</v>
      </c>
      <c r="X559" s="7">
        <f>cesta!X559/3</f>
        <v>6.29000000000000004</v>
      </c>
      <c r="Y559" s="7">
        <f>cesta!Y559/3</f>
        <v>7.29000000000000004</v>
      </c>
      <c r="Z559" s="7">
        <f>cesta!Z559/12</f>
        <v>3.49000000000000021</v>
      </c>
      <c r="AA559" s="7">
        <f>cesta!AA559/12</f>
        <v>4.33999999999999986</v>
      </c>
      <c r="AB559" s="7">
        <f>cesta!AB559/12</f>
        <v>3.74000000000000021</v>
      </c>
      <c r="AC559" s="7">
        <f>cesta!AC559/12</f>
        <v>6.99000000000000021</v>
      </c>
      <c r="AD559" s="7">
        <f>cesta!AD559/6</f>
        <v>10.8900000000000006</v>
      </c>
      <c r="AE559" s="7">
        <f>cesta!AE559/6</f>
        <v>12.5700000000000003</v>
      </c>
      <c r="AF559" s="7">
        <f>cesta!AF559/6</f>
        <v>11.9900000000000002</v>
      </c>
      <c r="AG559" s="7">
        <f>cesta!AG559/6</f>
        <v>14.9900000000000002</v>
      </c>
      <c r="AH559" s="7">
        <f>cesta!AH559/1.2</f>
        <v>3.9916666666666698</v>
      </c>
      <c r="AI559" s="7">
        <f>cesta!AI559/1.2</f>
        <v>8.75</v>
      </c>
      <c r="AJ559" s="7">
        <f>cesta!AJ559/1.2</f>
        <v>8.99166666666667069</v>
      </c>
      <c r="AK559" s="7">
        <f>cesta!AK559/1.2</f>
        <v>12.75</v>
      </c>
      <c r="AL559" s="7">
        <f>cesta!AL559/11.25</f>
        <v>2.99022222222221998</v>
      </c>
      <c r="AM559" s="7">
        <f>cesta!AM559/11.25</f>
        <v>4.5813333333333297</v>
      </c>
      <c r="AN559" s="7">
        <f>cesta!AN559/11.25</f>
        <v>4.79022222222222016</v>
      </c>
      <c r="AO559" s="7">
        <f>cesta!AO559/11.25</f>
        <v>5.48977777777778009</v>
      </c>
      <c r="AP559" s="7">
        <f>cesta!AP559/3</f>
        <v>2.99000000000000021</v>
      </c>
      <c r="AQ559" s="7">
        <f>cesta!AQ559/3</f>
        <v>4.28333333333332966</v>
      </c>
      <c r="AR559" s="7">
        <f>cesta!AR559/3</f>
        <v>4.49000000000000021</v>
      </c>
      <c r="AS559" s="7">
        <f>cesta!AS559/3</f>
        <v>4.99000000000000021</v>
      </c>
      <c r="AT559" s="7">
        <f>cesta!AT559*1.2</f>
        <v>8.7840000000000007</v>
      </c>
      <c r="AU559" s="7">
        <f>cesta!AU559*1.2</f>
        <v>12.2880000000000003</v>
      </c>
      <c r="AV559" s="7">
        <f>cesta!AV559*1.2</f>
        <v>12.4320000000000004</v>
      </c>
      <c r="AW559" s="7">
        <f>cesta!AW559*1.2</f>
        <v>13.6799999999999997</v>
      </c>
      <c r="AX559" s="7">
        <f>cesta!AX559/3.75</f>
        <v>7.29066666666667018</v>
      </c>
      <c r="AY559" s="7">
        <f>cesta!AY559/3.75</f>
        <v>10.2880000000000003</v>
      </c>
      <c r="AZ559" s="7">
        <f>cesta!AZ559/3.75</f>
        <v>9.96533333333333005</v>
      </c>
      <c r="BA559" s="7">
        <f>cesta!BA559/3.75</f>
        <v>14.9893333333333008</v>
      </c>
    </row>
    <row r="560" spans="1:53">
      <c r="A560" s="3" t="s">
        <v>86</v>
      </c>
      <c r="B560" s="9" t="n">
        <v>44702</v>
      </c>
      <c r="C560" s="1" t="s">
        <v>66</v>
      </c>
      <c r="D560" s="4" t="n">
        <v>0.895138888888888928</v>
      </c>
      <c r="E560" s="1" t="s">
        <v>63</v>
      </c>
      <c r="F560" s="7">
        <f>cesta!F560/4.5</f>
        <v>35.9799999999999969</v>
      </c>
      <c r="G560" s="7">
        <f>cesta!G560/4.5</f>
        <v>41.4844444444444989</v>
      </c>
      <c r="H560" s="7">
        <f>cesta!H560/4.5</f>
        <v>41.9911111111111026</v>
      </c>
      <c r="I560" s="7">
        <f>cesta!I560/4.5</f>
        <v>51.3888888888888999</v>
      </c>
      <c r="J560" s="7">
        <f>cesta!J560/6</f>
        <v>3.95000000000000018</v>
      </c>
      <c r="K560" s="7">
        <f>cesta!K560/6</f>
        <v>6.38666666666667027</v>
      </c>
      <c r="L560" s="7">
        <f>cesta!L560/6</f>
        <v>5.99000000000000021</v>
      </c>
      <c r="M560" s="7">
        <f>cesta!M560/6</f>
        <v>10.9900000000000002</v>
      </c>
      <c r="N560" s="7">
        <f>cesta!N560/4.5</f>
        <v>6.88888888888889017</v>
      </c>
      <c r="O560" s="7">
        <f>cesta!O560/4.5</f>
        <v>9.83999999999999986</v>
      </c>
      <c r="P560" s="7">
        <f>cesta!P560/4.5</f>
        <v>9.9888888888888907</v>
      </c>
      <c r="Q560" s="7">
        <f>cesta!Q560/4.5</f>
        <v>13.3488888888889008</v>
      </c>
      <c r="R560" s="7">
        <f>cesta!R560/3.6</f>
        <v>3.98888888888888982</v>
      </c>
      <c r="S560" s="7">
        <f>cesta!S560/3.6</f>
        <v>5.10277777777777963</v>
      </c>
      <c r="T560" s="7">
        <f>cesta!T560/3.6</f>
        <v>4.98888888888888982</v>
      </c>
      <c r="U560" s="7">
        <f>cesta!U560/3.6</f>
        <v>6.75</v>
      </c>
      <c r="V560" s="7">
        <f>cesta!V560/3</f>
        <v>3.68999999999999995</v>
      </c>
      <c r="W560" s="7">
        <f>cesta!W560/3</f>
        <v>5.98000000000000043</v>
      </c>
      <c r="X560" s="7">
        <f>cesta!X560/3</f>
        <v>6.29000000000000004</v>
      </c>
      <c r="Y560" s="7">
        <f>cesta!Y560/3</f>
        <v>7.29000000000000004</v>
      </c>
      <c r="Z560" s="7">
        <f>cesta!Z560/12</f>
        <v>2.99000000000000021</v>
      </c>
      <c r="AA560" s="7">
        <f>cesta!AA560/12</f>
        <v>4.26750000000000007</v>
      </c>
      <c r="AB560" s="7">
        <f>cesta!AB560/12</f>
        <v>3.99000000000000021</v>
      </c>
      <c r="AC560" s="7">
        <f>cesta!AC560/12</f>
        <v>6.99000000000000021</v>
      </c>
      <c r="AD560" s="7">
        <f>cesta!AD560/6</f>
        <v>10.8900000000000006</v>
      </c>
      <c r="AE560" s="7">
        <f>cesta!AE560/6</f>
        <v>12.8066666666667004</v>
      </c>
      <c r="AF560" s="7">
        <f>cesta!AF560/6</f>
        <v>12.4900000000000002</v>
      </c>
      <c r="AG560" s="7">
        <f>cesta!AG560/6</f>
        <v>14.9900000000000002</v>
      </c>
      <c r="AH560" s="7">
        <f>cesta!AH560/1.2</f>
        <v>3.9916666666666698</v>
      </c>
      <c r="AI560" s="7">
        <f>cesta!AI560/1.2</f>
        <v>8.76666666666666927</v>
      </c>
      <c r="AJ560" s="7">
        <f>cesta!AJ560/1.2</f>
        <v>8.99166666666667069</v>
      </c>
      <c r="AK560" s="7">
        <f>cesta!AK560/1.2</f>
        <v>12.75</v>
      </c>
      <c r="AL560" s="7">
        <f>cesta!AL560/11.25</f>
        <v>2.99022222222221998</v>
      </c>
      <c r="AM560" s="7">
        <f>cesta!AM560/11.25</f>
        <v>4.45688888888888979</v>
      </c>
      <c r="AN560" s="7">
        <f>cesta!AN560/11.25</f>
        <v>4.48977777777778009</v>
      </c>
      <c r="AO560" s="7">
        <f>cesta!AO560/11.25</f>
        <v>4.99022222222222034</v>
      </c>
      <c r="AP560" s="7">
        <f>cesta!AP560/3</f>
        <v>2.99000000000000021</v>
      </c>
      <c r="AQ560" s="7">
        <f>cesta!AQ560/3</f>
        <v>4.28333333333332966</v>
      </c>
      <c r="AR560" s="7">
        <f>cesta!AR560/3</f>
        <v>4.44000000000000039</v>
      </c>
      <c r="AS560" s="7">
        <f>cesta!AS560/3</f>
        <v>4.99000000000000021</v>
      </c>
      <c r="AT560" s="7">
        <f>cesta!AT560*1.2</f>
        <v>8.7840000000000007</v>
      </c>
      <c r="AU560" s="7">
        <f>cesta!AU560*1.2</f>
        <v>12.3000000000000007</v>
      </c>
      <c r="AV560" s="7">
        <f>cesta!AV560*1.2</f>
        <v>12.3840000000000003</v>
      </c>
      <c r="AW560" s="7">
        <f>cesta!AW560*1.2</f>
        <v>13.4879999999999995</v>
      </c>
      <c r="AX560" s="7">
        <f>cesta!AX560/3.75</f>
        <v>7.29066666666667018</v>
      </c>
      <c r="AY560" s="7">
        <f>cesta!AY560/3.75</f>
        <v>10.4533333333332994</v>
      </c>
      <c r="AZ560" s="7">
        <f>cesta!AZ560/3.75</f>
        <v>9.98933333333332918</v>
      </c>
      <c r="BA560" s="7">
        <f>cesta!BA560/3.75</f>
        <v>14.9893333333333008</v>
      </c>
    </row>
    <row r="561" spans="1:53">
      <c r="A561" s="3" t="s">
        <v>86</v>
      </c>
      <c r="B561" s="9" t="n">
        <v>44703</v>
      </c>
      <c r="C561" s="1" t="s">
        <v>67</v>
      </c>
      <c r="D561" s="4" t="n">
        <v>0.606250000000000178</v>
      </c>
      <c r="E561" s="1" t="s">
        <v>59</v>
      </c>
      <c r="F561" s="7">
        <f>cesta!F561/4.5</f>
        <v>35.9799999999999969</v>
      </c>
      <c r="G561" s="7">
        <f>cesta!G561/4.5</f>
        <v>41.4844444444444989</v>
      </c>
      <c r="H561" s="7">
        <f>cesta!H561/4.5</f>
        <v>41.9911111111111026</v>
      </c>
      <c r="I561" s="7">
        <f>cesta!I561/4.5</f>
        <v>51.3888888888888999</v>
      </c>
      <c r="J561" s="7">
        <f>cesta!J561/6</f>
        <v>3.95000000000000018</v>
      </c>
      <c r="K561" s="7">
        <f>cesta!K561/6</f>
        <v>6.36500000000000021</v>
      </c>
      <c r="L561" s="7">
        <f>cesta!L561/6</f>
        <v>5.94000000000000039</v>
      </c>
      <c r="M561" s="7">
        <f>cesta!M561/6</f>
        <v>10.9900000000000002</v>
      </c>
      <c r="N561" s="7">
        <f>cesta!N561/4.5</f>
        <v>6.88888888888889017</v>
      </c>
      <c r="O561" s="7">
        <f>cesta!O561/4.5</f>
        <v>9.83999999999999986</v>
      </c>
      <c r="P561" s="7">
        <f>cesta!P561/4.5</f>
        <v>9.9888888888888907</v>
      </c>
      <c r="Q561" s="7">
        <f>cesta!Q561/4.5</f>
        <v>13.3488888888889008</v>
      </c>
      <c r="R561" s="7">
        <f>cesta!R561/3.6</f>
        <v>3.98888888888888982</v>
      </c>
      <c r="S561" s="7">
        <f>cesta!S561/3.6</f>
        <v>5.09166666666667034</v>
      </c>
      <c r="T561" s="7">
        <f>cesta!T561/3.6</f>
        <v>4.98888888888888982</v>
      </c>
      <c r="U561" s="7">
        <f>cesta!U561/3.6</f>
        <v>6.75</v>
      </c>
      <c r="V561" s="7">
        <f>cesta!V561/3</f>
        <v>3.68999999999999995</v>
      </c>
      <c r="W561" s="7">
        <f>cesta!W561/3</f>
        <v>5.98000000000000043</v>
      </c>
      <c r="X561" s="7">
        <f>cesta!X561/3</f>
        <v>6.29000000000000004</v>
      </c>
      <c r="Y561" s="7">
        <f>cesta!Y561/3</f>
        <v>7.29000000000000004</v>
      </c>
      <c r="Z561" s="7">
        <f>cesta!Z561/12</f>
        <v>2.99000000000000021</v>
      </c>
      <c r="AA561" s="7">
        <f>cesta!AA561/12</f>
        <v>4.26750000000000007</v>
      </c>
      <c r="AB561" s="7">
        <f>cesta!AB561/12</f>
        <v>3.99000000000000021</v>
      </c>
      <c r="AC561" s="7">
        <f>cesta!AC561/12</f>
        <v>6.99000000000000021</v>
      </c>
      <c r="AD561" s="7">
        <f>cesta!AD561/6</f>
        <v>10.8900000000000006</v>
      </c>
      <c r="AE561" s="7">
        <f>cesta!AE561/6</f>
        <v>11.9649999999999999</v>
      </c>
      <c r="AF561" s="7">
        <f>cesta!AF561/6</f>
        <v>11.9900000000000002</v>
      </c>
      <c r="AG561" s="7">
        <f>cesta!AG561/6</f>
        <v>12.9900000000000002</v>
      </c>
      <c r="AH561" s="7">
        <f>cesta!AH561/1.2</f>
        <v>3.9916666666666698</v>
      </c>
      <c r="AI561" s="7">
        <f>cesta!AI561/1.2</f>
        <v>8.75</v>
      </c>
      <c r="AJ561" s="7">
        <f>cesta!AJ561/1.2</f>
        <v>8.98333333333333073</v>
      </c>
      <c r="AK561" s="7">
        <f>cesta!AK561/1.2</f>
        <v>12.75</v>
      </c>
      <c r="AL561" s="7">
        <f>cesta!AL561/11.25</f>
        <v>2.99022222222221998</v>
      </c>
      <c r="AM561" s="7">
        <f>cesta!AM561/11.25</f>
        <v>4.45688888888888979</v>
      </c>
      <c r="AN561" s="7">
        <f>cesta!AN561/11.25</f>
        <v>4.48977777777778009</v>
      </c>
      <c r="AO561" s="7">
        <f>cesta!AO561/11.25</f>
        <v>4.99022222222222034</v>
      </c>
      <c r="AP561" s="7">
        <f>cesta!AP561/3</f>
        <v>2.99000000000000021</v>
      </c>
      <c r="AQ561" s="7">
        <f>cesta!AQ561/3</f>
        <v>4.27333333333332988</v>
      </c>
      <c r="AR561" s="7">
        <f>cesta!AR561/3</f>
        <v>4.38999999999999968</v>
      </c>
      <c r="AS561" s="7">
        <f>cesta!AS561/3</f>
        <v>4.99000000000000021</v>
      </c>
      <c r="AT561" s="7">
        <f>cesta!AT561*1.2</f>
        <v>8.7840000000000007</v>
      </c>
      <c r="AU561" s="7">
        <f>cesta!AU561*1.2</f>
        <v>12.3000000000000007</v>
      </c>
      <c r="AV561" s="7">
        <f>cesta!AV561*1.2</f>
        <v>12.3840000000000003</v>
      </c>
      <c r="AW561" s="7">
        <f>cesta!AW561*1.2</f>
        <v>13.4879999999999995</v>
      </c>
      <c r="AX561" s="7">
        <f>cesta!AX561/3.75</f>
        <v>7.29066666666667018</v>
      </c>
      <c r="AY561" s="7">
        <f>cesta!AY561/3.75</f>
        <v>10.3786666666666996</v>
      </c>
      <c r="AZ561" s="7">
        <f>cesta!AZ561/3.75</f>
        <v>9.98933333333332918</v>
      </c>
      <c r="BA561" s="7">
        <f>cesta!BA561/3.75</f>
        <v>14.9893333333333008</v>
      </c>
    </row>
    <row r="562" spans="1:53">
      <c r="A562" s="3" t="s">
        <v>86</v>
      </c>
      <c r="B562" s="9" t="n">
        <v>44704</v>
      </c>
      <c r="C562" s="1" t="s">
        <v>58</v>
      </c>
      <c r="D562" s="4" t="n">
        <v>0.692361111111111249</v>
      </c>
      <c r="E562" s="1" t="s">
        <v>59</v>
      </c>
      <c r="F562" s="7">
        <f>cesta!F562/4.5</f>
        <v>35.9799999999999969</v>
      </c>
      <c r="G562" s="7">
        <f>cesta!G562/4.5</f>
        <v>41.3244444444445023</v>
      </c>
      <c r="H562" s="7">
        <f>cesta!H562/4.5</f>
        <v>41.8999999999999986</v>
      </c>
      <c r="I562" s="7">
        <f>cesta!I562/4.5</f>
        <v>51.3888888888888999</v>
      </c>
      <c r="J562" s="7">
        <f>cesta!J562/6</f>
        <v>3.95000000000000018</v>
      </c>
      <c r="K562" s="7">
        <f>cesta!K562/6</f>
        <v>6.3233333333333297</v>
      </c>
      <c r="L562" s="7">
        <f>cesta!L562/6</f>
        <v>5.88999999999999968</v>
      </c>
      <c r="M562" s="7">
        <f>cesta!M562/6</f>
        <v>10.9900000000000002</v>
      </c>
      <c r="N562" s="7">
        <f>cesta!N562/4.5</f>
        <v>6.88888888888889017</v>
      </c>
      <c r="O562" s="7">
        <f>cesta!O562/4.5</f>
        <v>9.72000000000000064</v>
      </c>
      <c r="P562" s="7">
        <f>cesta!P562/4.5</f>
        <v>9.89111111111111008</v>
      </c>
      <c r="Q562" s="7">
        <f>cesta!Q562/4.5</f>
        <v>13.3488888888889008</v>
      </c>
      <c r="R562" s="7">
        <f>cesta!R562/3.6</f>
        <v>3.98888888888888982</v>
      </c>
      <c r="S562" s="7">
        <f>cesta!S562/3.6</f>
        <v>5.09444444444443967</v>
      </c>
      <c r="T562" s="7">
        <f>cesta!T562/3.6</f>
        <v>4.98888888888888982</v>
      </c>
      <c r="U562" s="7">
        <f>cesta!U562/3.6</f>
        <v>6.75</v>
      </c>
      <c r="V562" s="7">
        <f>cesta!V562/3</f>
        <v>3.68999999999999995</v>
      </c>
      <c r="W562" s="7">
        <f>cesta!W562/3</f>
        <v>5.94000000000000039</v>
      </c>
      <c r="X562" s="7">
        <f>cesta!X562/3</f>
        <v>6.29000000000000004</v>
      </c>
      <c r="Y562" s="7">
        <f>cesta!Y562/3</f>
        <v>7.29000000000000004</v>
      </c>
      <c r="Z562" s="7">
        <f>cesta!Z562/12</f>
        <v>2.99000000000000021</v>
      </c>
      <c r="AA562" s="7">
        <f>cesta!AA562/12</f>
        <v>4.57416666666667027</v>
      </c>
      <c r="AB562" s="7">
        <f>cesta!AB562/12</f>
        <v>4.99000000000000021</v>
      </c>
      <c r="AC562" s="7">
        <f>cesta!AC562/12</f>
        <v>6.99000000000000021</v>
      </c>
      <c r="AD562" s="7">
        <f>cesta!AD562/6</f>
        <v>11.9900000000000002</v>
      </c>
      <c r="AE562" s="7">
        <f>cesta!AE562/6</f>
        <v>12.4900000000000002</v>
      </c>
      <c r="AF562" s="7">
        <f>cesta!AF562/6</f>
        <v>12.4900000000000002</v>
      </c>
      <c r="AG562" s="7">
        <f>cesta!AG562/6</f>
        <v>12.9900000000000002</v>
      </c>
      <c r="AH562" s="7">
        <f>cesta!AH562/1.2</f>
        <v>3.9916666666666698</v>
      </c>
      <c r="AI562" s="7">
        <f>cesta!AI562/1.2</f>
        <v>8.73333333333333961</v>
      </c>
      <c r="AJ562" s="7">
        <f>cesta!AJ562/1.2</f>
        <v>8.98333333333333073</v>
      </c>
      <c r="AK562" s="7">
        <f>cesta!AK562/1.2</f>
        <v>12.75</v>
      </c>
      <c r="AL562" s="7">
        <f>cesta!AL562/11.25</f>
        <v>2.99022222222221998</v>
      </c>
      <c r="AM562" s="7">
        <f>cesta!AM562/11.25</f>
        <v>4.51466666666667038</v>
      </c>
      <c r="AN562" s="7">
        <f>cesta!AN562/11.25</f>
        <v>4.63999999999999968</v>
      </c>
      <c r="AO562" s="7">
        <f>cesta!AO562/11.25</f>
        <v>4.99022222222222034</v>
      </c>
      <c r="AP562" s="7">
        <f>cesta!AP562/3</f>
        <v>2.99000000000000021</v>
      </c>
      <c r="AQ562" s="7">
        <f>cesta!AQ562/3</f>
        <v>4.28333333333332966</v>
      </c>
      <c r="AR562" s="7">
        <f>cesta!AR562/3</f>
        <v>4.44000000000000039</v>
      </c>
      <c r="AS562" s="7">
        <f>cesta!AS562/3</f>
        <v>4.99000000000000021</v>
      </c>
      <c r="AT562" s="7">
        <f>cesta!AT562*1.2</f>
        <v>8.7840000000000007</v>
      </c>
      <c r="AU562" s="7">
        <f>cesta!AU562*1.2</f>
        <v>12.3360000000000003</v>
      </c>
      <c r="AV562" s="7">
        <f>cesta!AV562*1.2</f>
        <v>12.5879999999999992</v>
      </c>
      <c r="AW562" s="7">
        <f>cesta!AW562*1.2</f>
        <v>13.4879999999999995</v>
      </c>
      <c r="AX562" s="7">
        <f>cesta!AX562/3.75</f>
        <v>7.29066666666667018</v>
      </c>
      <c r="AY562" s="7">
        <f>cesta!AY562/3.75</f>
        <v>10.2240000000000002</v>
      </c>
      <c r="AZ562" s="7">
        <f>cesta!AZ562/3.75</f>
        <v>9.94933333333334069</v>
      </c>
      <c r="BA562" s="7">
        <f>cesta!BA562/3.75</f>
        <v>14.9893333333333008</v>
      </c>
    </row>
    <row r="563" spans="1:53">
      <c r="A563" s="3" t="s">
        <v>86</v>
      </c>
      <c r="B563" s="9" t="n">
        <v>44705</v>
      </c>
      <c r="C563" s="1" t="s">
        <v>60</v>
      </c>
      <c r="D563" s="4" t="n">
        <v>0.379861111111111205</v>
      </c>
      <c r="E563" s="1" t="s">
        <v>61</v>
      </c>
      <c r="F563" s="7">
        <f>cesta!F563/4.5</f>
        <v>35.9799999999999969</v>
      </c>
      <c r="G563" s="7">
        <f>cesta!G563/4.5</f>
        <v>41.5488888888888965</v>
      </c>
      <c r="H563" s="7">
        <f>cesta!H563/4.5</f>
        <v>42.4177777777778005</v>
      </c>
      <c r="I563" s="7">
        <f>cesta!I563/4.5</f>
        <v>51.3888888888888999</v>
      </c>
      <c r="J563" s="7">
        <f>cesta!J563/6</f>
        <v>3.95000000000000018</v>
      </c>
      <c r="K563" s="7">
        <f>cesta!K563/6</f>
        <v>6.33000000000000007</v>
      </c>
      <c r="L563" s="7">
        <f>cesta!L563/6</f>
        <v>5.88999999999999968</v>
      </c>
      <c r="M563" s="7">
        <f>cesta!M563/6</f>
        <v>10.9900000000000002</v>
      </c>
      <c r="N563" s="7">
        <f>cesta!N563/4.5</f>
        <v>6.88888888888889017</v>
      </c>
      <c r="O563" s="7">
        <f>cesta!O563/4.5</f>
        <v>9.85111111111110915</v>
      </c>
      <c r="P563" s="7">
        <f>cesta!P563/4.5</f>
        <v>9.9888888888888907</v>
      </c>
      <c r="Q563" s="7">
        <f>cesta!Q563/4.5</f>
        <v>13.3488888888889008</v>
      </c>
      <c r="R563" s="7">
        <f>cesta!R563/3.6</f>
        <v>3.98888888888888982</v>
      </c>
      <c r="S563" s="7">
        <f>cesta!S563/3.6</f>
        <v>5.08333333333333037</v>
      </c>
      <c r="T563" s="7">
        <f>cesta!T563/3.6</f>
        <v>4.98888888888888982</v>
      </c>
      <c r="U563" s="7">
        <f>cesta!U563/3.6</f>
        <v>6.75</v>
      </c>
      <c r="V563" s="7">
        <f>cesta!V563/3</f>
        <v>3.68999999999999995</v>
      </c>
      <c r="W563" s="7">
        <f>cesta!W563/3</f>
        <v>5.98666666666666991</v>
      </c>
      <c r="X563" s="7">
        <f>cesta!X563/3</f>
        <v>6.38999999999999968</v>
      </c>
      <c r="Y563" s="7">
        <f>cesta!Y563/3</f>
        <v>7.29000000000000004</v>
      </c>
      <c r="Z563" s="7">
        <f>cesta!Z563/12</f>
        <v>2.99000000000000021</v>
      </c>
      <c r="AA563" s="7">
        <f>cesta!AA563/12</f>
        <v>4.53583333333333005</v>
      </c>
      <c r="AB563" s="7">
        <f>cesta!AB563/12</f>
        <v>4.33999999999999986</v>
      </c>
      <c r="AC563" s="7">
        <f>cesta!AC563/12</f>
        <v>6.49000000000000021</v>
      </c>
      <c r="AD563" s="7">
        <f>cesta!AD563/6</f>
        <v>10.8900000000000006</v>
      </c>
      <c r="AE563" s="7">
        <f>cesta!AE563/6</f>
        <v>12.7699999999999996</v>
      </c>
      <c r="AF563" s="7">
        <f>cesta!AF563/6</f>
        <v>11.9900000000000002</v>
      </c>
      <c r="AG563" s="7">
        <f>cesta!AG563/6</f>
        <v>14.9900000000000002</v>
      </c>
      <c r="AH563" s="7">
        <f>cesta!AH563/1.2</f>
        <v>3.9916666666666698</v>
      </c>
      <c r="AI563" s="7">
        <f>cesta!AI563/1.2</f>
        <v>8.75</v>
      </c>
      <c r="AJ563" s="7">
        <f>cesta!AJ563/1.2</f>
        <v>8.99166666666667069</v>
      </c>
      <c r="AK563" s="7">
        <f>cesta!AK563/1.2</f>
        <v>12.75</v>
      </c>
      <c r="AL563" s="7">
        <f>cesta!AL563/11.25</f>
        <v>2.99022222222221998</v>
      </c>
      <c r="AM563" s="7">
        <f>cesta!AM563/11.25</f>
        <v>4.48977777777778009</v>
      </c>
      <c r="AN563" s="7">
        <f>cesta!AN563/11.25</f>
        <v>4.48977777777778009</v>
      </c>
      <c r="AO563" s="7">
        <f>cesta!AO563/11.25</f>
        <v>4.99022222222222034</v>
      </c>
      <c r="AP563" s="7">
        <f>cesta!AP563/3</f>
        <v>2.99000000000000021</v>
      </c>
      <c r="AQ563" s="7">
        <f>cesta!AQ563/3</f>
        <v>4.28333333333332966</v>
      </c>
      <c r="AR563" s="7">
        <f>cesta!AR563/3</f>
        <v>4.44000000000000039</v>
      </c>
      <c r="AS563" s="7">
        <f>cesta!AS563/3</f>
        <v>4.99000000000000021</v>
      </c>
      <c r="AT563" s="7">
        <f>cesta!AT563*1.2</f>
        <v>8.7840000000000007</v>
      </c>
      <c r="AU563" s="7">
        <f>cesta!AU563*1.2</f>
        <v>12.2759999999999998</v>
      </c>
      <c r="AV563" s="7">
        <f>cesta!AV563*1.2</f>
        <v>12.3840000000000003</v>
      </c>
      <c r="AW563" s="7">
        <f>cesta!AW563*1.2</f>
        <v>13.4879999999999995</v>
      </c>
      <c r="AX563" s="7">
        <f>cesta!AX563/3.75</f>
        <v>7.29066666666667018</v>
      </c>
      <c r="AY563" s="7">
        <f>cesta!AY563/3.75</f>
        <v>10.2400000000000002</v>
      </c>
      <c r="AZ563" s="7">
        <f>cesta!AZ563/3.75</f>
        <v>9.9706666666666699</v>
      </c>
      <c r="BA563" s="7">
        <f>cesta!BA563/3.75</f>
        <v>14.9893333333333008</v>
      </c>
    </row>
    <row r="564" spans="1:53">
      <c r="A564" s="3" t="s">
        <v>86</v>
      </c>
      <c r="B564" s="9" t="n">
        <v>44706</v>
      </c>
      <c r="C564" s="1" t="s">
        <v>62</v>
      </c>
      <c r="D564" s="4" t="n">
        <v>0.525</v>
      </c>
      <c r="E564" s="1" t="s">
        <v>59</v>
      </c>
      <c r="F564" s="7">
        <f>cesta!F564/4.5</f>
        <v>35.9799999999999969</v>
      </c>
      <c r="G564" s="7">
        <f>cesta!G564/4.5</f>
        <v>41.6422222222222018</v>
      </c>
      <c r="H564" s="7">
        <f>cesta!H564/4.5</f>
        <v>42.8888888888888999</v>
      </c>
      <c r="I564" s="7">
        <f>cesta!I564/4.5</f>
        <v>51.3888888888888999</v>
      </c>
      <c r="J564" s="7">
        <f>cesta!J564/6</f>
        <v>3.99000000000000021</v>
      </c>
      <c r="K564" s="7">
        <f>cesta!K564/6</f>
        <v>6.3666666666666698</v>
      </c>
      <c r="L564" s="7">
        <f>cesta!L564/6</f>
        <v>5.99000000000000021</v>
      </c>
      <c r="M564" s="7">
        <f>cesta!M564/6</f>
        <v>9.99000000000000021</v>
      </c>
      <c r="N564" s="7">
        <f>cesta!N564/4.5</f>
        <v>6.88888888888889017</v>
      </c>
      <c r="O564" s="7">
        <f>cesta!O564/4.5</f>
        <v>9.9888888888888907</v>
      </c>
      <c r="P564" s="7">
        <f>cesta!P564/4.5</f>
        <v>9.9888888888888907</v>
      </c>
      <c r="Q564" s="7">
        <f>cesta!Q564/4.5</f>
        <v>13.3488888888889008</v>
      </c>
      <c r="R564" s="7">
        <f>cesta!R564/3.6</f>
        <v>3.98888888888888982</v>
      </c>
      <c r="S564" s="7">
        <f>cesta!S564/3.6</f>
        <v>5.05833333333333002</v>
      </c>
      <c r="T564" s="7">
        <f>cesta!T564/3.6</f>
        <v>4.98888888888888982</v>
      </c>
      <c r="U564" s="7">
        <f>cesta!U564/3.6</f>
        <v>6.75</v>
      </c>
      <c r="V564" s="7">
        <f>cesta!V564/3</f>
        <v>3.68999999999999995</v>
      </c>
      <c r="W564" s="7">
        <f>cesta!W564/3</f>
        <v>6.07666666666666977</v>
      </c>
      <c r="X564" s="7">
        <f>cesta!X564/3</f>
        <v>6.49000000000000021</v>
      </c>
      <c r="Y564" s="7">
        <f>cesta!Y564/3</f>
        <v>7.29000000000000004</v>
      </c>
      <c r="Z564" s="7">
        <f>cesta!Z564/12</f>
        <v>2.99000000000000021</v>
      </c>
      <c r="AA564" s="7">
        <f>cesta!AA564/12</f>
        <v>4.44000000000000039</v>
      </c>
      <c r="AB564" s="7">
        <f>cesta!AB564/12</f>
        <v>4.13999999999999968</v>
      </c>
      <c r="AC564" s="7">
        <f>cesta!AC564/12</f>
        <v>6.49000000000000021</v>
      </c>
      <c r="AD564" s="7">
        <f>cesta!AD564/6</f>
        <v>10.8900000000000006</v>
      </c>
      <c r="AE564" s="7">
        <f>cesta!AE564/6</f>
        <v>12.5700000000000003</v>
      </c>
      <c r="AF564" s="7">
        <f>cesta!AF564/6</f>
        <v>11.9900000000000002</v>
      </c>
      <c r="AG564" s="7">
        <f>cesta!AG564/6</f>
        <v>14.9900000000000002</v>
      </c>
      <c r="AH564" s="7">
        <f>cesta!AH564/1.2</f>
        <v>3.9916666666666698</v>
      </c>
      <c r="AI564" s="7">
        <f>cesta!AI564/1.2</f>
        <v>8.76666666666666927</v>
      </c>
      <c r="AJ564" s="7">
        <f>cesta!AJ564/1.2</f>
        <v>8.99166666666667069</v>
      </c>
      <c r="AK564" s="7">
        <f>cesta!AK564/1.2</f>
        <v>12.75</v>
      </c>
      <c r="AL564" s="7">
        <f>cesta!AL564/11.25</f>
        <v>2.99022222222221998</v>
      </c>
      <c r="AM564" s="7">
        <f>cesta!AM564/11.25</f>
        <v>4.51822222222221992</v>
      </c>
      <c r="AN564" s="7">
        <f>cesta!AN564/11.25</f>
        <v>4.99022222222222034</v>
      </c>
      <c r="AO564" s="7">
        <f>cesta!AO564/11.25</f>
        <v>4.99022222222222034</v>
      </c>
      <c r="AP564" s="7">
        <f>cesta!AP564/3</f>
        <v>2.99000000000000021</v>
      </c>
      <c r="AQ564" s="7">
        <f>cesta!AQ564/3</f>
        <v>4.26333333333333009</v>
      </c>
      <c r="AR564" s="7">
        <f>cesta!AR564/3</f>
        <v>4.38999999999999968</v>
      </c>
      <c r="AS564" s="7">
        <f>cesta!AS564/3</f>
        <v>4.99000000000000021</v>
      </c>
      <c r="AT564" s="7">
        <f>cesta!AT564*1.2</f>
        <v>8.7840000000000007</v>
      </c>
      <c r="AU564" s="7">
        <f>cesta!AU564*1.2</f>
        <v>12.2880000000000003</v>
      </c>
      <c r="AV564" s="7">
        <f>cesta!AV564*1.2</f>
        <v>12.4800000000000004</v>
      </c>
      <c r="AW564" s="7">
        <f>cesta!AW564*1.2</f>
        <v>13.4879999999999995</v>
      </c>
      <c r="AX564" s="7">
        <f>cesta!AX564/3.75</f>
        <v>7.29066666666667018</v>
      </c>
      <c r="AY564" s="7">
        <f>cesta!AY564/3.75</f>
        <v>10.1066666666666993</v>
      </c>
      <c r="AZ564" s="7">
        <f>cesta!AZ564/3.75</f>
        <v>9.94933333333334069</v>
      </c>
      <c r="BA564" s="7">
        <f>cesta!BA564/3.75</f>
        <v>14.8906666666667</v>
      </c>
    </row>
    <row r="565" spans="1:53">
      <c r="A565" s="3" t="s">
        <v>86</v>
      </c>
      <c r="B565" s="9" t="n">
        <v>44707</v>
      </c>
      <c r="C565" s="1" t="s">
        <v>64</v>
      </c>
      <c r="D565" s="4" t="n">
        <v>0.5</v>
      </c>
      <c r="E565" s="1" t="s">
        <v>59</v>
      </c>
      <c r="F565" s="7">
        <f>cesta!F565/4.5</f>
        <v>35.9799999999999969</v>
      </c>
      <c r="G565" s="7">
        <f>cesta!G565/4.5</f>
        <v>41.446666666666701</v>
      </c>
      <c r="H565" s="7">
        <f>cesta!H565/4.5</f>
        <v>41.8999999999999986</v>
      </c>
      <c r="I565" s="7">
        <f>cesta!I565/4.5</f>
        <v>51.3888888888888999</v>
      </c>
      <c r="J565" s="7">
        <f>cesta!J565/6</f>
        <v>4.19000000000000039</v>
      </c>
      <c r="K565" s="7">
        <f>cesta!K565/6</f>
        <v>6.27500000000000036</v>
      </c>
      <c r="L565" s="7">
        <f>cesta!L565/6</f>
        <v>5.79000000000000004</v>
      </c>
      <c r="M565" s="7">
        <f>cesta!M565/6</f>
        <v>9.99000000000000021</v>
      </c>
      <c r="N565" s="7">
        <f>cesta!N565/4.5</f>
        <v>6.88888888888889017</v>
      </c>
      <c r="O565" s="7">
        <f>cesta!O565/4.5</f>
        <v>9.83777777777778084</v>
      </c>
      <c r="P565" s="7">
        <f>cesta!P565/4.5</f>
        <v>9.9888888888888907</v>
      </c>
      <c r="Q565" s="7">
        <f>cesta!Q565/4.5</f>
        <v>13.3488888888889008</v>
      </c>
      <c r="R565" s="7">
        <f>cesta!R565/3.6</f>
        <v>3.68888888888888999</v>
      </c>
      <c r="S565" s="7">
        <f>cesta!S565/3.6</f>
        <v>5.04722222222221983</v>
      </c>
      <c r="T565" s="7">
        <f>cesta!T565/3.6</f>
        <v>4.98888888888888982</v>
      </c>
      <c r="U565" s="7">
        <f>cesta!U565/3.6</f>
        <v>6.75</v>
      </c>
      <c r="V565" s="7">
        <f>cesta!V565/3</f>
        <v>3.68999999999999995</v>
      </c>
      <c r="W565" s="7">
        <f>cesta!W565/3</f>
        <v>5.96666666666667034</v>
      </c>
      <c r="X565" s="7">
        <f>cesta!X565/3</f>
        <v>6.49000000000000021</v>
      </c>
      <c r="Y565" s="7">
        <f>cesta!Y565/3</f>
        <v>6.99000000000000021</v>
      </c>
      <c r="Z565" s="7">
        <f>cesta!Z565/12</f>
        <v>3.49000000000000021</v>
      </c>
      <c r="AA565" s="7">
        <f>cesta!AA565/12</f>
        <v>4.58999999999999986</v>
      </c>
      <c r="AB565" s="7">
        <f>cesta!AB565/12</f>
        <v>4.38999999999999968</v>
      </c>
      <c r="AC565" s="7">
        <f>cesta!AC565/12</f>
        <v>6.49000000000000021</v>
      </c>
      <c r="AD565" s="7">
        <f>cesta!AD565/6</f>
        <v>10.8900000000000006</v>
      </c>
      <c r="AE565" s="7">
        <f>cesta!AE565/6</f>
        <v>11.9566666666667007</v>
      </c>
      <c r="AF565" s="7">
        <f>cesta!AF565/6</f>
        <v>11.9900000000000002</v>
      </c>
      <c r="AG565" s="7">
        <f>cesta!AG565/6</f>
        <v>12.9900000000000002</v>
      </c>
      <c r="AH565" s="7">
        <f>cesta!AH565/1.2</f>
        <v>4.45000000000000018</v>
      </c>
      <c r="AI565" s="7">
        <f>cesta!AI565/1.2</f>
        <v>8.80000000000000071</v>
      </c>
      <c r="AJ565" s="7">
        <f>cesta!AJ565/1.2</f>
        <v>8.99166666666667069</v>
      </c>
      <c r="AK565" s="7">
        <f>cesta!AK565/1.2</f>
        <v>12.75</v>
      </c>
      <c r="AL565" s="7">
        <f>cesta!AL565/11.25</f>
        <v>2.99022222222221998</v>
      </c>
      <c r="AM565" s="7">
        <f>cesta!AM565/11.25</f>
        <v>4.37866666666667026</v>
      </c>
      <c r="AN565" s="7">
        <f>cesta!AN565/11.25</f>
        <v>4.28977777777777991</v>
      </c>
      <c r="AO565" s="7">
        <f>cesta!AO565/11.25</f>
        <v>4.99022222222222034</v>
      </c>
      <c r="AP565" s="7">
        <f>cesta!AP565/3</f>
        <v>2.99000000000000021</v>
      </c>
      <c r="AQ565" s="7">
        <f>cesta!AQ565/3</f>
        <v>4.19000000000000039</v>
      </c>
      <c r="AR565" s="7">
        <f>cesta!AR565/3</f>
        <v>4.37000000000000011</v>
      </c>
      <c r="AS565" s="7">
        <f>cesta!AS565/3</f>
        <v>4.65000000000000036</v>
      </c>
      <c r="AT565" s="7">
        <f>cesta!AT565*1.2</f>
        <v>8.7840000000000007</v>
      </c>
      <c r="AU565" s="7">
        <f>cesta!AU565*1.2</f>
        <v>12.2279999999999998</v>
      </c>
      <c r="AV565" s="7">
        <f>cesta!AV565*1.2</f>
        <v>12.4800000000000004</v>
      </c>
      <c r="AW565" s="7">
        <f>cesta!AW565*1.2</f>
        <v>13.4879999999999995</v>
      </c>
      <c r="AX565" s="7">
        <f>cesta!AX565/3.75</f>
        <v>7.29066666666667018</v>
      </c>
      <c r="AY565" s="7">
        <f>cesta!AY565/3.75</f>
        <v>10.1760000000000002</v>
      </c>
      <c r="AZ565" s="7">
        <f>cesta!AZ565/3.75</f>
        <v>9.91999999999999993</v>
      </c>
      <c r="BA565" s="7">
        <f>cesta!BA565/3.75</f>
        <v>14.9893333333333008</v>
      </c>
    </row>
    <row r="566" spans="1:53">
      <c r="A566" s="3" t="s">
        <v>86</v>
      </c>
      <c r="B566" s="9" t="n">
        <v>44708</v>
      </c>
      <c r="C566" s="1" t="s">
        <v>65</v>
      </c>
      <c r="D566" s="4" t="n">
        <v>0.411805555555555536</v>
      </c>
      <c r="E566" s="1" t="s">
        <v>61</v>
      </c>
      <c r="F566" s="7">
        <f>cesta!F566/4.5</f>
        <v>35.9799999999999969</v>
      </c>
      <c r="G566" s="7">
        <f>cesta!G566/4.5</f>
        <v>41.442222222222199</v>
      </c>
      <c r="H566" s="7">
        <f>cesta!H566/4.5</f>
        <v>41.8999999999999986</v>
      </c>
      <c r="I566" s="7">
        <f>cesta!I566/4.5</f>
        <v>51.3888888888888999</v>
      </c>
      <c r="J566" s="7">
        <f>cesta!J566/6</f>
        <v>4.19000000000000039</v>
      </c>
      <c r="K566" s="7">
        <f>cesta!K566/6</f>
        <v>6.40000000000000036</v>
      </c>
      <c r="L566" s="7">
        <f>cesta!L566/6</f>
        <v>5.99000000000000021</v>
      </c>
      <c r="M566" s="7">
        <f>cesta!M566/6</f>
        <v>9.99000000000000021</v>
      </c>
      <c r="N566" s="7">
        <f>cesta!N566/4.5</f>
        <v>6.88888888888889017</v>
      </c>
      <c r="O566" s="7">
        <f>cesta!O566/4.5</f>
        <v>10.0199999999999996</v>
      </c>
      <c r="P566" s="7">
        <f>cesta!P566/4.5</f>
        <v>9.9888888888888907</v>
      </c>
      <c r="Q566" s="7">
        <f>cesta!Q566/4.5</f>
        <v>13.3488888888889008</v>
      </c>
      <c r="R566" s="7">
        <f>cesta!R566/3.6</f>
        <v>3.98888888888888982</v>
      </c>
      <c r="S566" s="7">
        <f>cesta!S566/3.6</f>
        <v>5.07777777777778017</v>
      </c>
      <c r="T566" s="7">
        <f>cesta!T566/3.6</f>
        <v>4.98888888888888982</v>
      </c>
      <c r="U566" s="7">
        <f>cesta!U566/3.6</f>
        <v>6.75</v>
      </c>
      <c r="V566" s="7">
        <f>cesta!V566/3</f>
        <v>3.68999999999999995</v>
      </c>
      <c r="W566" s="7">
        <f>cesta!W566/3</f>
        <v>6.01999999999999957</v>
      </c>
      <c r="X566" s="7">
        <f>cesta!X566/3</f>
        <v>6.38999999999999968</v>
      </c>
      <c r="Y566" s="7">
        <f>cesta!Y566/3</f>
        <v>7.29000000000000004</v>
      </c>
      <c r="Z566" s="7">
        <f>cesta!Z566/12</f>
        <v>3.49000000000000021</v>
      </c>
      <c r="AA566" s="7">
        <f>cesta!AA566/12</f>
        <v>5.17166666666667041</v>
      </c>
      <c r="AB566" s="7">
        <f>cesta!AB566/12</f>
        <v>4.99000000000000021</v>
      </c>
      <c r="AC566" s="7">
        <f>cesta!AC566/12</f>
        <v>7.49000000000000021</v>
      </c>
      <c r="AD566" s="7">
        <f>cesta!AD566/6</f>
        <v>10.8900000000000006</v>
      </c>
      <c r="AE566" s="7">
        <f>cesta!AE566/6</f>
        <v>12.3699999999999992</v>
      </c>
      <c r="AF566" s="7">
        <f>cesta!AF566/6</f>
        <v>11.9900000000000002</v>
      </c>
      <c r="AG566" s="7">
        <f>cesta!AG566/6</f>
        <v>13.9900000000000002</v>
      </c>
      <c r="AH566" s="7">
        <f>cesta!AH566/1.2</f>
        <v>3.9916666666666698</v>
      </c>
      <c r="AI566" s="7">
        <f>cesta!AI566/1.2</f>
        <v>8.74166666666667069</v>
      </c>
      <c r="AJ566" s="7">
        <f>cesta!AJ566/1.2</f>
        <v>8.99166666666667069</v>
      </c>
      <c r="AK566" s="7">
        <f>cesta!AK566/1.2</f>
        <v>12.75</v>
      </c>
      <c r="AL566" s="7">
        <f>cesta!AL566/11.25</f>
        <v>2.99022222222221998</v>
      </c>
      <c r="AM566" s="7">
        <f>cesta!AM566/11.25</f>
        <v>4.64444444444445015</v>
      </c>
      <c r="AN566" s="7">
        <f>cesta!AN566/11.25</f>
        <v>4.99022222222222034</v>
      </c>
      <c r="AO566" s="7">
        <f>cesta!AO566/11.25</f>
        <v>5.99022222222222034</v>
      </c>
      <c r="AP566" s="7">
        <f>cesta!AP566/3</f>
        <v>2.99000000000000021</v>
      </c>
      <c r="AQ566" s="7">
        <f>cesta!AQ566/3</f>
        <v>4.23666666666666991</v>
      </c>
      <c r="AR566" s="7">
        <f>cesta!AR566/3</f>
        <v>4.38999999999999968</v>
      </c>
      <c r="AS566" s="7">
        <f>cesta!AS566/3</f>
        <v>4.99000000000000021</v>
      </c>
      <c r="AT566" s="7">
        <f>cesta!AT566*1.2</f>
        <v>8.7840000000000007</v>
      </c>
      <c r="AU566" s="7">
        <f>cesta!AU566*1.2</f>
        <v>12.3000000000000007</v>
      </c>
      <c r="AV566" s="7">
        <f>cesta!AV566*1.2</f>
        <v>12.4800000000000004</v>
      </c>
      <c r="AW566" s="7">
        <f>cesta!AW566*1.2</f>
        <v>13.4879999999999995</v>
      </c>
      <c r="AX566" s="7">
        <f>cesta!AX566/3.75</f>
        <v>7.29066666666667018</v>
      </c>
      <c r="AY566" s="7">
        <f>cesta!AY566/3.75</f>
        <v>9.94933333333334069</v>
      </c>
      <c r="AZ566" s="7">
        <f>cesta!AZ566/3.75</f>
        <v>9.89066666666666983</v>
      </c>
      <c r="BA566" s="7">
        <f>cesta!BA566/3.75</f>
        <v>14.8906666666667</v>
      </c>
    </row>
    <row r="567" spans="1:53">
      <c r="A567" s="3" t="s">
        <v>86</v>
      </c>
      <c r="B567" s="9" t="n">
        <v>44709</v>
      </c>
      <c r="C567" s="1" t="s">
        <v>66</v>
      </c>
      <c r="D567" s="4" t="n">
        <v>0.752083333333333126</v>
      </c>
      <c r="E567" s="1" t="s">
        <v>63</v>
      </c>
      <c r="F567" s="7">
        <f>cesta!F567/4.5</f>
        <v>35.9799999999999969</v>
      </c>
      <c r="G567" s="7">
        <f>cesta!G567/4.5</f>
        <v>41.5200000000000031</v>
      </c>
      <c r="H567" s="7">
        <f>cesta!H567/4.5</f>
        <v>41.8999999999999986</v>
      </c>
      <c r="I567" s="7">
        <f>cesta!I567/4.5</f>
        <v>51.3888888888888999</v>
      </c>
      <c r="J567" s="7">
        <f>cesta!J567/6</f>
        <v>4.19000000000000039</v>
      </c>
      <c r="K567" s="7">
        <f>cesta!K567/6</f>
        <v>6.46333333333333027</v>
      </c>
      <c r="L567" s="7">
        <f>cesta!L567/6</f>
        <v>5.99000000000000021</v>
      </c>
      <c r="M567" s="7">
        <f>cesta!M567/6</f>
        <v>9.99000000000000021</v>
      </c>
      <c r="N567" s="7">
        <f>cesta!N567/4.5</f>
        <v>6.88888888888889017</v>
      </c>
      <c r="O567" s="7">
        <f>cesta!O567/4.5</f>
        <v>10.0088888888888992</v>
      </c>
      <c r="P567" s="7">
        <f>cesta!P567/4.5</f>
        <v>9.9888888888888907</v>
      </c>
      <c r="Q567" s="7">
        <f>cesta!Q567/4.5</f>
        <v>13.3488888888889008</v>
      </c>
      <c r="R567" s="7">
        <f>cesta!R567/3.6</f>
        <v>3.58888888888888991</v>
      </c>
      <c r="S567" s="7">
        <f>cesta!S567/3.6</f>
        <v>5.09722222222221966</v>
      </c>
      <c r="T567" s="7">
        <f>cesta!T567/3.6</f>
        <v>4.98888888888888982</v>
      </c>
      <c r="U567" s="7">
        <f>cesta!U567/3.6</f>
        <v>6.75</v>
      </c>
      <c r="V567" s="7">
        <f>cesta!V567/3</f>
        <v>3.68999999999999995</v>
      </c>
      <c r="W567" s="7">
        <f>cesta!W567/3</f>
        <v>6</v>
      </c>
      <c r="X567" s="7">
        <f>cesta!X567/3</f>
        <v>6.29000000000000004</v>
      </c>
      <c r="Y567" s="7">
        <f>cesta!Y567/3</f>
        <v>7.29000000000000004</v>
      </c>
      <c r="Z567" s="7">
        <f>cesta!Z567/12</f>
        <v>3.49000000000000021</v>
      </c>
      <c r="AA567" s="7">
        <f>cesta!AA567/12</f>
        <v>4.79000000000000004</v>
      </c>
      <c r="AB567" s="7">
        <f>cesta!AB567/12</f>
        <v>4.58999999999999986</v>
      </c>
      <c r="AC567" s="7">
        <f>cesta!AC567/12</f>
        <v>6.49000000000000021</v>
      </c>
      <c r="AD567" s="7">
        <f>cesta!AD567/6</f>
        <v>11.9900000000000002</v>
      </c>
      <c r="AE567" s="7">
        <f>cesta!AE567/6</f>
        <v>12.9900000000000002</v>
      </c>
      <c r="AF567" s="7">
        <f>cesta!AF567/6</f>
        <v>12.9900000000000002</v>
      </c>
      <c r="AG567" s="7">
        <f>cesta!AG567/6</f>
        <v>14.9900000000000002</v>
      </c>
      <c r="AH567" s="7">
        <f>cesta!AH567/1.2</f>
        <v>3.9916666666666698</v>
      </c>
      <c r="AI567" s="7">
        <f>cesta!AI567/1.2</f>
        <v>8.80000000000000071</v>
      </c>
      <c r="AJ567" s="7">
        <f>cesta!AJ567/1.2</f>
        <v>8.99166666666667069</v>
      </c>
      <c r="AK567" s="7">
        <f>cesta!AK567/1.2</f>
        <v>12.75</v>
      </c>
      <c r="AL567" s="7">
        <f>cesta!AL567/11.25</f>
        <v>2.99022222222221998</v>
      </c>
      <c r="AM567" s="7">
        <f>cesta!AM567/11.25</f>
        <v>4.36800000000000033</v>
      </c>
      <c r="AN567" s="7">
        <f>cesta!AN567/11.25</f>
        <v>4.48977777777778009</v>
      </c>
      <c r="AO567" s="7">
        <f>cesta!AO567/11.25</f>
        <v>4.99022222222222034</v>
      </c>
      <c r="AP567" s="7">
        <f>cesta!AP567/3</f>
        <v>2.99000000000000021</v>
      </c>
      <c r="AQ567" s="7">
        <f>cesta!AQ567/3</f>
        <v>4.23666666666666991</v>
      </c>
      <c r="AR567" s="7">
        <f>cesta!AR567/3</f>
        <v>4.38999999999999968</v>
      </c>
      <c r="AS567" s="7">
        <f>cesta!AS567/3</f>
        <v>4.99000000000000021</v>
      </c>
      <c r="AT567" s="7">
        <f>cesta!AT567*1.2</f>
        <v>8.7840000000000007</v>
      </c>
      <c r="AU567" s="7">
        <f>cesta!AU567*1.2</f>
        <v>12.2639999999999993</v>
      </c>
      <c r="AV567" s="7">
        <f>cesta!AV567*1.2</f>
        <v>12.4800000000000004</v>
      </c>
      <c r="AW567" s="7">
        <f>cesta!AW567*1.2</f>
        <v>13.4879999999999995</v>
      </c>
      <c r="AX567" s="7">
        <f>cesta!AX567/3.75</f>
        <v>7.29066666666667018</v>
      </c>
      <c r="AY567" s="7">
        <f>cesta!AY567/3.75</f>
        <v>10.3226666666667004</v>
      </c>
      <c r="AZ567" s="7">
        <f>cesta!AZ567/3.75</f>
        <v>9.98933333333332918</v>
      </c>
      <c r="BA567" s="7">
        <f>cesta!BA567/3.75</f>
        <v>16.4906666666667014</v>
      </c>
    </row>
    <row r="568" spans="1:53">
      <c r="A568" s="3" t="s">
        <v>86</v>
      </c>
      <c r="B568" s="9" t="n">
        <v>44710</v>
      </c>
      <c r="C568" s="1" t="s">
        <v>67</v>
      </c>
      <c r="D568" s="4" t="n">
        <v>0.42638888888888884</v>
      </c>
      <c r="E568" s="1" t="s">
        <v>61</v>
      </c>
      <c r="F568" s="7">
        <f>cesta!F568/4.5</f>
        <v>35.9799999999999969</v>
      </c>
      <c r="G568" s="7">
        <f>cesta!G568/4.5</f>
        <v>41.446666666666701</v>
      </c>
      <c r="H568" s="7">
        <f>cesta!H568/4.5</f>
        <v>39.9911111111111026</v>
      </c>
      <c r="I568" s="7">
        <f>cesta!I568/4.5</f>
        <v>51.3888888888888999</v>
      </c>
      <c r="J568" s="7">
        <f>cesta!J568/6</f>
        <v>4.19000000000000039</v>
      </c>
      <c r="K568" s="7">
        <f>cesta!K568/6</f>
        <v>6.41833333333333034</v>
      </c>
      <c r="L568" s="7">
        <f>cesta!L568/6</f>
        <v>5.99000000000000021</v>
      </c>
      <c r="M568" s="7">
        <f>cesta!M568/6</f>
        <v>9.99000000000000021</v>
      </c>
      <c r="N568" s="7">
        <f>cesta!N568/4.5</f>
        <v>6.88888888888889017</v>
      </c>
      <c r="O568" s="7">
        <f>cesta!O568/4.5</f>
        <v>10.0711111111110991</v>
      </c>
      <c r="P568" s="7">
        <f>cesta!P568/4.5</f>
        <v>10.3711111111110998</v>
      </c>
      <c r="Q568" s="7">
        <f>cesta!Q568/4.5</f>
        <v>13.3488888888889008</v>
      </c>
      <c r="R568" s="7">
        <f>cesta!R568/3.6</f>
        <v>3.58888888888888991</v>
      </c>
      <c r="S568" s="7">
        <f>cesta!S568/3.6</f>
        <v>5.06111111111111001</v>
      </c>
      <c r="T568" s="7">
        <f>cesta!T568/3.6</f>
        <v>4.98888888888888982</v>
      </c>
      <c r="U568" s="7">
        <f>cesta!U568/3.6</f>
        <v>6.75</v>
      </c>
      <c r="V568" s="7">
        <f>cesta!V568/3</f>
        <v>3.68999999999999995</v>
      </c>
      <c r="W568" s="7">
        <f>cesta!W568/3</f>
        <v>6.01999999999999957</v>
      </c>
      <c r="X568" s="7">
        <f>cesta!X568/3</f>
        <v>6.29000000000000004</v>
      </c>
      <c r="Y568" s="7">
        <f>cesta!Y568/3</f>
        <v>7.29000000000000004</v>
      </c>
      <c r="Z568" s="7">
        <f>cesta!Z568/12</f>
        <v>3.49000000000000021</v>
      </c>
      <c r="AA568" s="7">
        <f>cesta!AA568/12</f>
        <v>4.99000000000000021</v>
      </c>
      <c r="AB568" s="7">
        <f>cesta!AB568/12</f>
        <v>4.99000000000000021</v>
      </c>
      <c r="AC568" s="7">
        <f>cesta!AC568/12</f>
        <v>6.49000000000000021</v>
      </c>
      <c r="AD568" s="7">
        <f>cesta!AD568/6</f>
        <v>11.9900000000000002</v>
      </c>
      <c r="AE568" s="7">
        <f>cesta!AE568/6</f>
        <v>12.9900000000000002</v>
      </c>
      <c r="AF568" s="7">
        <f>cesta!AF568/6</f>
        <v>12.9900000000000002</v>
      </c>
      <c r="AG568" s="7">
        <f>cesta!AG568/6</f>
        <v>14.9900000000000002</v>
      </c>
      <c r="AH568" s="7">
        <f>cesta!AH568/1.2</f>
        <v>3.9916666666666698</v>
      </c>
      <c r="AI568" s="7">
        <f>cesta!AI568/1.2</f>
        <v>8.78333333333332966</v>
      </c>
      <c r="AJ568" s="7">
        <f>cesta!AJ568/1.2</f>
        <v>8.99166666666667069</v>
      </c>
      <c r="AK568" s="7">
        <f>cesta!AK568/1.2</f>
        <v>12.75</v>
      </c>
      <c r="AL568" s="7">
        <f>cesta!AL568/11.25</f>
        <v>2.99022222222221998</v>
      </c>
      <c r="AM568" s="7">
        <f>cesta!AM568/11.25</f>
        <v>4.28000000000000025</v>
      </c>
      <c r="AN568" s="7">
        <f>cesta!AN568/11.25</f>
        <v>4.19022222222221963</v>
      </c>
      <c r="AO568" s="7">
        <f>cesta!AO568/11.25</f>
        <v>4.99022222222222034</v>
      </c>
      <c r="AP568" s="7">
        <f>cesta!AP568/3</f>
        <v>2.99000000000000021</v>
      </c>
      <c r="AQ568" s="7">
        <f>cesta!AQ568/3</f>
        <v>4.25999999999999979</v>
      </c>
      <c r="AR568" s="7">
        <f>cesta!AR568/3</f>
        <v>4.38999999999999968</v>
      </c>
      <c r="AS568" s="7">
        <f>cesta!AS568/3</f>
        <v>4.99000000000000021</v>
      </c>
      <c r="AT568" s="7">
        <f>cesta!AT568*1.2</f>
        <v>8.7840000000000007</v>
      </c>
      <c r="AU568" s="7">
        <f>cesta!AU568*1.2</f>
        <v>12.3119999999999994</v>
      </c>
      <c r="AV568" s="7">
        <f>cesta!AV568*1.2</f>
        <v>12.4800000000000004</v>
      </c>
      <c r="AW568" s="7">
        <f>cesta!AW568*1.2</f>
        <v>13.4879999999999995</v>
      </c>
      <c r="AX568" s="7">
        <f>cesta!AX568/3.75</f>
        <v>7.29066666666667018</v>
      </c>
      <c r="AY568" s="7">
        <f>cesta!AY568/3.75</f>
        <v>10.1786666666667003</v>
      </c>
      <c r="AZ568" s="7">
        <f>cesta!AZ568/3.75</f>
        <v>9.94933333333334069</v>
      </c>
      <c r="BA568" s="7">
        <f>cesta!BA568/3.75</f>
        <v>14.9893333333333008</v>
      </c>
    </row>
    <row r="569" spans="1:53">
      <c r="A569" s="3" t="s">
        <v>86</v>
      </c>
      <c r="B569" s="9" t="n">
        <v>44711</v>
      </c>
      <c r="C569" s="1" t="s">
        <v>58</v>
      </c>
      <c r="D569" s="4" t="n">
        <v>0.865277777777777679</v>
      </c>
      <c r="E569" s="1" t="s">
        <v>63</v>
      </c>
      <c r="F569" s="7">
        <f>cesta!F569/4.5</f>
        <v>35.9799999999999969</v>
      </c>
      <c r="G569" s="7">
        <f>cesta!G569/4.5</f>
        <v>40.9511111111111035</v>
      </c>
      <c r="H569" s="7">
        <f>cesta!H569/4.5</f>
        <v>39.9911111111111026</v>
      </c>
      <c r="I569" s="7">
        <f>cesta!I569/4.5</f>
        <v>51.3888888888888999</v>
      </c>
      <c r="J569" s="7">
        <f>cesta!J569/6</f>
        <v>4.15000000000000036</v>
      </c>
      <c r="K569" s="7">
        <f>cesta!K569/6</f>
        <v>6.1983333333333297</v>
      </c>
      <c r="L569" s="7">
        <f>cesta!L569/6</f>
        <v>5.72499999999999964</v>
      </c>
      <c r="M569" s="7">
        <f>cesta!M569/6</f>
        <v>9.99000000000000021</v>
      </c>
      <c r="N569" s="7">
        <f>cesta!N569/4.5</f>
        <v>6.38888888888889017</v>
      </c>
      <c r="O569" s="7">
        <f>cesta!O569/4.5</f>
        <v>9.96666666666667034</v>
      </c>
      <c r="P569" s="7">
        <f>cesta!P569/4.5</f>
        <v>10.1888888888889007</v>
      </c>
      <c r="Q569" s="7">
        <f>cesta!Q569/4.5</f>
        <v>13.3488888888889008</v>
      </c>
      <c r="R569" s="7">
        <f>cesta!R569/3.6</f>
        <v>3.48888888888888982</v>
      </c>
      <c r="S569" s="7">
        <f>cesta!S569/3.6</f>
        <v>4.98611111111110983</v>
      </c>
      <c r="T569" s="7">
        <f>cesta!T569/3.6</f>
        <v>4.98888888888888982</v>
      </c>
      <c r="U569" s="7">
        <f>cesta!U569/3.6</f>
        <v>6.75</v>
      </c>
      <c r="V569" s="7">
        <f>cesta!V569/3</f>
        <v>3.68999999999999995</v>
      </c>
      <c r="W569" s="7">
        <f>cesta!W569/3</f>
        <v>5.91999999999999993</v>
      </c>
      <c r="X569" s="7">
        <f>cesta!X569/3</f>
        <v>5.99000000000000021</v>
      </c>
      <c r="Y569" s="7">
        <f>cesta!Y569/3</f>
        <v>7.29000000000000004</v>
      </c>
      <c r="Z569" s="7">
        <f>cesta!Z569/12</f>
        <v>3.49000000000000021</v>
      </c>
      <c r="AA569" s="7">
        <f>cesta!AA569/12</f>
        <v>5.3808333333333298</v>
      </c>
      <c r="AB569" s="7">
        <f>cesta!AB569/12</f>
        <v>5.99000000000000021</v>
      </c>
      <c r="AC569" s="7">
        <f>cesta!AC569/12</f>
        <v>6.99000000000000021</v>
      </c>
      <c r="AD569" s="7">
        <f>cesta!AD569/6</f>
        <v>11.9900000000000002</v>
      </c>
      <c r="AE569" s="7">
        <f>cesta!AE569/6</f>
        <v>13.4900000000000002</v>
      </c>
      <c r="AF569" s="7">
        <f>cesta!AF569/6</f>
        <v>13.4900000000000002</v>
      </c>
      <c r="AG569" s="7">
        <f>cesta!AG569/6</f>
        <v>14.9900000000000002</v>
      </c>
      <c r="AH569" s="7">
        <f>cesta!AH569/1.2</f>
        <v>3.9916666666666698</v>
      </c>
      <c r="AI569" s="7">
        <f>cesta!AI569/1.2</f>
        <v>8.85833333333333961</v>
      </c>
      <c r="AJ569" s="7">
        <f>cesta!AJ569/1.2</f>
        <v>8.99166666666667069</v>
      </c>
      <c r="AK569" s="7">
        <f>cesta!AK569/1.2</f>
        <v>12.75</v>
      </c>
      <c r="AL569" s="7">
        <f>cesta!AL569/11.25</f>
        <v>2.99022222222221998</v>
      </c>
      <c r="AM569" s="7">
        <f>cesta!AM569/11.25</f>
        <v>4.44000000000000039</v>
      </c>
      <c r="AN569" s="7">
        <f>cesta!AN569/11.25</f>
        <v>4.74044444444443958</v>
      </c>
      <c r="AO569" s="7">
        <f>cesta!AO569/11.25</f>
        <v>4.99022222222222034</v>
      </c>
      <c r="AP569" s="7">
        <f>cesta!AP569/3</f>
        <v>2.99000000000000021</v>
      </c>
      <c r="AQ569" s="7">
        <f>cesta!AQ569/3</f>
        <v>4.27666666666666995</v>
      </c>
      <c r="AR569" s="7">
        <f>cesta!AR569/3</f>
        <v>4.38999999999999968</v>
      </c>
      <c r="AS569" s="7">
        <f>cesta!AS569/3</f>
        <v>5.04999999999999982</v>
      </c>
      <c r="AT569" s="7">
        <f>cesta!AT569*1.2</f>
        <v>2.9879999999999999</v>
      </c>
      <c r="AU569" s="7">
        <f>cesta!AU569*1.2</f>
        <v>12.0359999999999996</v>
      </c>
      <c r="AV569" s="7">
        <f>cesta!AV569*1.2</f>
        <v>12.4800000000000004</v>
      </c>
      <c r="AW569" s="7">
        <f>cesta!AW569*1.2</f>
        <v>13.5</v>
      </c>
      <c r="AX569" s="7">
        <f>cesta!AX569/3.75</f>
        <v>7.29066666666667018</v>
      </c>
      <c r="AY569" s="7">
        <f>cesta!AY569/3.75</f>
        <v>10.3119999999999994</v>
      </c>
      <c r="AZ569" s="7">
        <f>cesta!AZ569/3.75</f>
        <v>9.98933333333332918</v>
      </c>
      <c r="BA569" s="7">
        <f>cesta!BA569/3.75</f>
        <v>16.4906666666667014</v>
      </c>
    </row>
    <row r="570" spans="1:53">
      <c r="A570" s="3" t="s">
        <v>86</v>
      </c>
      <c r="B570" s="9" t="n">
        <v>44712</v>
      </c>
      <c r="C570" s="1" t="s">
        <v>60</v>
      </c>
      <c r="D570" s="4" t="n">
        <v>0.508333333333333215</v>
      </c>
      <c r="E570" s="1" t="s">
        <v>59</v>
      </c>
      <c r="F570" s="7">
        <f>cesta!F570/4.5</f>
        <v>36.7999999999999972</v>
      </c>
      <c r="G570" s="7">
        <f>cesta!G570/4.5</f>
        <v>41.4200000000000017</v>
      </c>
      <c r="H570" s="7">
        <f>cesta!H570/4.5</f>
        <v>39.9911111111111026</v>
      </c>
      <c r="I570" s="7">
        <f>cesta!I570/4.5</f>
        <v>51.3888888888888999</v>
      </c>
      <c r="J570" s="7">
        <f>cesta!J570/6</f>
        <v>4.15000000000000036</v>
      </c>
      <c r="K570" s="7">
        <f>cesta!K570/6</f>
        <v>6.3016666666666703</v>
      </c>
      <c r="L570" s="7">
        <f>cesta!L570/6</f>
        <v>5.79000000000000004</v>
      </c>
      <c r="M570" s="7">
        <f>cesta!M570/6</f>
        <v>9.99000000000000021</v>
      </c>
      <c r="N570" s="7">
        <f>cesta!N570/4.5</f>
        <v>6.88888888888889017</v>
      </c>
      <c r="O570" s="7">
        <f>cesta!O570/4.5</f>
        <v>10.0111111111111004</v>
      </c>
      <c r="P570" s="7">
        <f>cesta!P570/4.5</f>
        <v>10.1199999999999992</v>
      </c>
      <c r="Q570" s="7">
        <f>cesta!Q570/4.5</f>
        <v>13.3488888888889008</v>
      </c>
      <c r="R570" s="7">
        <f>cesta!R570/3.6</f>
        <v>3.58888888888888991</v>
      </c>
      <c r="S570" s="7">
        <f>cesta!S570/3.6</f>
        <v>5.09999999999999964</v>
      </c>
      <c r="T570" s="7">
        <f>cesta!T570/3.6</f>
        <v>4.98888888888888982</v>
      </c>
      <c r="U570" s="7">
        <f>cesta!U570/3.6</f>
        <v>6.75</v>
      </c>
      <c r="V570" s="7">
        <f>cesta!V570/3</f>
        <v>3.68999999999999995</v>
      </c>
      <c r="W570" s="7">
        <f>cesta!W570/3</f>
        <v>5.96999999999999975</v>
      </c>
      <c r="X570" s="7">
        <f>cesta!X570/3</f>
        <v>6.29000000000000004</v>
      </c>
      <c r="Y570" s="7">
        <f>cesta!Y570/3</f>
        <v>7.29000000000000004</v>
      </c>
      <c r="Z570" s="7">
        <f>cesta!Z570/12</f>
        <v>3.49000000000000021</v>
      </c>
      <c r="AA570" s="7">
        <f>cesta!AA570/12</f>
        <v>5.32000000000000028</v>
      </c>
      <c r="AB570" s="7">
        <f>cesta!AB570/12</f>
        <v>5.49000000000000021</v>
      </c>
      <c r="AC570" s="7">
        <f>cesta!AC570/12</f>
        <v>6.99000000000000021</v>
      </c>
      <c r="AD570" s="7">
        <f>cesta!AD570/6</f>
        <v>11.9900000000000002</v>
      </c>
      <c r="AE570" s="7">
        <f>cesta!AE570/6</f>
        <v>12.6566666666667</v>
      </c>
      <c r="AF570" s="7">
        <f>cesta!AF570/6</f>
        <v>11.9900000000000002</v>
      </c>
      <c r="AG570" s="7">
        <f>cesta!AG570/6</f>
        <v>13.9900000000000002</v>
      </c>
      <c r="AH570" s="7">
        <f>cesta!AH570/1.2</f>
        <v>4.19166666666666998</v>
      </c>
      <c r="AI570" s="7">
        <f>cesta!AI570/1.2</f>
        <v>8.72499999999999964</v>
      </c>
      <c r="AJ570" s="7">
        <f>cesta!AJ570/1.2</f>
        <v>8.96666666666667034</v>
      </c>
      <c r="AK570" s="7">
        <f>cesta!AK570/1.2</f>
        <v>10.9916666666666991</v>
      </c>
      <c r="AL570" s="7">
        <f>cesta!AL570/11.25</f>
        <v>2.99022222222221998</v>
      </c>
      <c r="AM570" s="7">
        <f>cesta!AM570/11.25</f>
        <v>4.36977777777777998</v>
      </c>
      <c r="AN570" s="7">
        <f>cesta!AN570/11.25</f>
        <v>4.33955555555555961</v>
      </c>
      <c r="AO570" s="7">
        <f>cesta!AO570/11.25</f>
        <v>4.99022222222222034</v>
      </c>
      <c r="AP570" s="7">
        <f>cesta!AP570/3</f>
        <v>2.99000000000000021</v>
      </c>
      <c r="AQ570" s="7">
        <f>cesta!AQ570/3</f>
        <v>4.17333333333333023</v>
      </c>
      <c r="AR570" s="7">
        <f>cesta!AR570/3</f>
        <v>4.29000000000000004</v>
      </c>
      <c r="AS570" s="7">
        <f>cesta!AS570/3</f>
        <v>4.99000000000000021</v>
      </c>
      <c r="AT570" s="7">
        <f>cesta!AT570*1.2</f>
        <v>2.9879999999999999</v>
      </c>
      <c r="AU570" s="7">
        <f>cesta!AU570*1.2</f>
        <v>12</v>
      </c>
      <c r="AV570" s="7">
        <f>cesta!AV570*1.2</f>
        <v>12.5879999999999992</v>
      </c>
      <c r="AW570" s="7">
        <f>cesta!AW570*1.2</f>
        <v>13.4879999999999995</v>
      </c>
      <c r="AX570" s="7">
        <f>cesta!AX570/3.75</f>
        <v>7.18400000000000016</v>
      </c>
      <c r="AY570" s="7">
        <f>cesta!AY570/3.75</f>
        <v>10.1386666666666994</v>
      </c>
      <c r="AZ570" s="7">
        <f>cesta!AZ570/3.75</f>
        <v>9.94933333333334069</v>
      </c>
      <c r="BA570" s="7">
        <f>cesta!BA570/3.75</f>
        <v>14.9893333333333008</v>
      </c>
    </row>
    <row r="571" spans="1:53">
      <c r="A571" s="3" t="s">
        <v>87</v>
      </c>
      <c r="B571" s="9" t="n">
        <v>44713</v>
      </c>
      <c r="C571" s="1" t="s">
        <v>62</v>
      </c>
      <c r="D571" s="4" t="n">
        <v>0.780555555555555536</v>
      </c>
      <c r="E571" s="1" t="s">
        <v>63</v>
      </c>
      <c r="F571" s="7">
        <f>cesta!F571/4.5</f>
        <v>35.9799999999999969</v>
      </c>
      <c r="G571" s="7">
        <f>cesta!G571/4.5</f>
        <v>40.706666666666699</v>
      </c>
      <c r="H571" s="7">
        <f>cesta!H571/4.5</f>
        <v>39.9911111111111026</v>
      </c>
      <c r="I571" s="7">
        <f>cesta!I571/4.5</f>
        <v>51.3888888888888999</v>
      </c>
      <c r="J571" s="7">
        <f>cesta!J571/6</f>
        <v>4.15000000000000036</v>
      </c>
      <c r="K571" s="7">
        <f>cesta!K571/6</f>
        <v>6.22666666666667012</v>
      </c>
      <c r="L571" s="7">
        <f>cesta!L571/6</f>
        <v>5.75</v>
      </c>
      <c r="M571" s="7">
        <f>cesta!M571/6</f>
        <v>9.99000000000000021</v>
      </c>
      <c r="N571" s="7">
        <f>cesta!N571/4.5</f>
        <v>6.38888888888889017</v>
      </c>
      <c r="O571" s="7">
        <f>cesta!O571/4.5</f>
        <v>9.94666666666667076</v>
      </c>
      <c r="P571" s="7">
        <f>cesta!P571/4.5</f>
        <v>10.1888888888889007</v>
      </c>
      <c r="Q571" s="7">
        <f>cesta!Q571/4.5</f>
        <v>13.3488888888889008</v>
      </c>
      <c r="R571" s="7">
        <f>cesta!R571/3.6</f>
        <v>3.48888888888888982</v>
      </c>
      <c r="S571" s="7">
        <f>cesta!S571/3.6</f>
        <v>5</v>
      </c>
      <c r="T571" s="7">
        <f>cesta!T571/3.6</f>
        <v>4.98888888888888982</v>
      </c>
      <c r="U571" s="7">
        <f>cesta!U571/3.6</f>
        <v>6.58888888888889035</v>
      </c>
      <c r="V571" s="7">
        <f>cesta!V571/3</f>
        <v>3.68999999999999995</v>
      </c>
      <c r="W571" s="7">
        <f>cesta!W571/3</f>
        <v>5.92333333333333023</v>
      </c>
      <c r="X571" s="7">
        <f>cesta!X571/3</f>
        <v>5.99000000000000021</v>
      </c>
      <c r="Y571" s="7">
        <f>cesta!Y571/3</f>
        <v>7.29000000000000004</v>
      </c>
      <c r="Z571" s="7">
        <f>cesta!Z571/12</f>
        <v>3.49000000000000021</v>
      </c>
      <c r="AA571" s="7">
        <f>cesta!AA571/12</f>
        <v>6.48083333333333034</v>
      </c>
      <c r="AB571" s="7">
        <f>cesta!AB571/12</f>
        <v>6.99000000000000021</v>
      </c>
      <c r="AC571" s="7">
        <f>cesta!AC571/12</f>
        <v>8.99000000000000021</v>
      </c>
      <c r="AD571" s="7">
        <f>cesta!AD571/6</f>
        <v>10.9000000000000004</v>
      </c>
      <c r="AE571" s="7">
        <f>cesta!AE571/6</f>
        <v>12.2633333333332999</v>
      </c>
      <c r="AF571" s="7">
        <f>cesta!AF571/6</f>
        <v>11.9900000000000002</v>
      </c>
      <c r="AG571" s="7">
        <f>cesta!AG571/6</f>
        <v>13.9900000000000002</v>
      </c>
      <c r="AH571" s="7">
        <f>cesta!AH571/1.2</f>
        <v>3.9916666666666698</v>
      </c>
      <c r="AI571" s="7">
        <f>cesta!AI571/1.2</f>
        <v>8.83333333333333925</v>
      </c>
      <c r="AJ571" s="7">
        <f>cesta!AJ571/1.2</f>
        <v>8.99166666666667069</v>
      </c>
      <c r="AK571" s="7">
        <f>cesta!AK571/1.2</f>
        <v>12.5500000000000007</v>
      </c>
      <c r="AL571" s="7">
        <f>cesta!AL571/11.25</f>
        <v>2.99022222222221998</v>
      </c>
      <c r="AM571" s="7">
        <f>cesta!AM571/11.25</f>
        <v>4.76799999999999979</v>
      </c>
      <c r="AN571" s="7">
        <f>cesta!AN571/11.25</f>
        <v>4.99022222222222034</v>
      </c>
      <c r="AO571" s="7">
        <f>cesta!AO571/11.25</f>
        <v>5.99022222222222034</v>
      </c>
      <c r="AP571" s="7">
        <f>cesta!AP571/3</f>
        <v>2.99000000000000021</v>
      </c>
      <c r="AQ571" s="7">
        <f>cesta!AQ571/3</f>
        <v>4.32000000000000028</v>
      </c>
      <c r="AR571" s="7">
        <f>cesta!AR571/3</f>
        <v>4.44000000000000039</v>
      </c>
      <c r="AS571" s="7">
        <f>cesta!AS571/3</f>
        <v>5.04999999999999982</v>
      </c>
      <c r="AT571" s="7">
        <f>cesta!AT571*1.2</f>
        <v>2.9879999999999999</v>
      </c>
      <c r="AU571" s="7">
        <f>cesta!AU571*1.2</f>
        <v>12.0960000000000001</v>
      </c>
      <c r="AV571" s="7">
        <f>cesta!AV571*1.2</f>
        <v>12.4800000000000004</v>
      </c>
      <c r="AW571" s="7">
        <f>cesta!AW571*1.2</f>
        <v>13.5839999999999996</v>
      </c>
      <c r="AX571" s="7">
        <f>cesta!AX571/3.75</f>
        <v>7.29066666666667018</v>
      </c>
      <c r="AY571" s="7">
        <f>cesta!AY571/3.75</f>
        <v>10.4399999999999995</v>
      </c>
      <c r="AZ571" s="7">
        <f>cesta!AZ571/3.75</f>
        <v>9.98933333333332918</v>
      </c>
      <c r="BA571" s="7">
        <f>cesta!BA571/3.75</f>
        <v>16.4906666666667014</v>
      </c>
    </row>
    <row r="572" spans="1:53">
      <c r="A572" s="3" t="s">
        <v>87</v>
      </c>
      <c r="B572" s="9" t="n">
        <v>44714</v>
      </c>
      <c r="C572" s="1" t="s">
        <v>64</v>
      </c>
      <c r="D572" s="4" t="n">
        <v>0.56875</v>
      </c>
      <c r="E572" s="1" t="s">
        <v>59</v>
      </c>
      <c r="F572" s="7">
        <f>cesta!F572/4.5</f>
        <v>35.9799999999999969</v>
      </c>
      <c r="G572" s="7">
        <f>cesta!G572/4.5</f>
        <v>40.7711111111110966</v>
      </c>
      <c r="H572" s="7">
        <f>cesta!H572/4.5</f>
        <v>39.9911111111111026</v>
      </c>
      <c r="I572" s="7">
        <f>cesta!I572/4.5</f>
        <v>51.3888888888888999</v>
      </c>
      <c r="J572" s="7">
        <f>cesta!J572/6</f>
        <v>4.15000000000000036</v>
      </c>
      <c r="K572" s="7">
        <f>cesta!K572/6</f>
        <v>6.25166666666666959</v>
      </c>
      <c r="L572" s="7">
        <f>cesta!L572/6</f>
        <v>5.76999999999999957</v>
      </c>
      <c r="M572" s="7">
        <f>cesta!M572/6</f>
        <v>9.99000000000000021</v>
      </c>
      <c r="N572" s="7">
        <f>cesta!N572/4.5</f>
        <v>6.38888888888889017</v>
      </c>
      <c r="O572" s="7">
        <f>cesta!O572/4.5</f>
        <v>10.0488888888889001</v>
      </c>
      <c r="P572" s="7">
        <f>cesta!P572/4.5</f>
        <v>10.2888888888889003</v>
      </c>
      <c r="Q572" s="7">
        <f>cesta!Q572/4.5</f>
        <v>13.3488888888889008</v>
      </c>
      <c r="R572" s="7">
        <f>cesta!R572/3.6</f>
        <v>3.48888888888888982</v>
      </c>
      <c r="S572" s="7">
        <f>cesta!S572/3.6</f>
        <v>5.01666666666667016</v>
      </c>
      <c r="T572" s="7">
        <f>cesta!T572/3.6</f>
        <v>4.98888888888888982</v>
      </c>
      <c r="U572" s="7">
        <f>cesta!U572/3.6</f>
        <v>6.58888888888889035</v>
      </c>
      <c r="V572" s="7">
        <f>cesta!V572/3</f>
        <v>3.68999999999999995</v>
      </c>
      <c r="W572" s="7">
        <f>cesta!W572/3</f>
        <v>5.93333333333333002</v>
      </c>
      <c r="X572" s="7">
        <f>cesta!X572/3</f>
        <v>5.99000000000000021</v>
      </c>
      <c r="Y572" s="7">
        <f>cesta!Y572/3</f>
        <v>7.29000000000000004</v>
      </c>
      <c r="Z572" s="7">
        <f>cesta!Z572/12</f>
        <v>3.49000000000000021</v>
      </c>
      <c r="AA572" s="7">
        <f>cesta!AA572/12</f>
        <v>7.08999999999999986</v>
      </c>
      <c r="AB572" s="7">
        <f>cesta!AB572/12</f>
        <v>7.79000000000000004</v>
      </c>
      <c r="AC572" s="7">
        <f>cesta!AC572/12</f>
        <v>9.99000000000000021</v>
      </c>
      <c r="AD572" s="7">
        <f>cesta!AD572/6</f>
        <v>10.9900000000000002</v>
      </c>
      <c r="AE572" s="7">
        <f>cesta!AE572/6</f>
        <v>12.4900000000000002</v>
      </c>
      <c r="AF572" s="7">
        <f>cesta!AF572/6</f>
        <v>12.4900000000000002</v>
      </c>
      <c r="AG572" s="7">
        <f>cesta!AG572/6</f>
        <v>13.9900000000000002</v>
      </c>
      <c r="AH572" s="7">
        <f>cesta!AH572/1.2</f>
        <v>3.9916666666666698</v>
      </c>
      <c r="AI572" s="7">
        <f>cesta!AI572/1.2</f>
        <v>8.80833333333334068</v>
      </c>
      <c r="AJ572" s="7">
        <f>cesta!AJ572/1.2</f>
        <v>8.99166666666667069</v>
      </c>
      <c r="AK572" s="7">
        <f>cesta!AK572/1.2</f>
        <v>12.5500000000000007</v>
      </c>
      <c r="AL572" s="7">
        <f>cesta!AL572/11.25</f>
        <v>2.99022222222221998</v>
      </c>
      <c r="AM572" s="7">
        <f>cesta!AM572/11.25</f>
        <v>4.17333333333333023</v>
      </c>
      <c r="AN572" s="7">
        <f>cesta!AN572/11.25</f>
        <v>4.08977777777777973</v>
      </c>
      <c r="AO572" s="7">
        <f>cesta!AO572/11.25</f>
        <v>4.99022222222222034</v>
      </c>
      <c r="AP572" s="7">
        <f>cesta!AP572/3</f>
        <v>3.49000000000000021</v>
      </c>
      <c r="AQ572" s="7">
        <f>cesta!AQ572/3</f>
        <v>4.4266666666666703</v>
      </c>
      <c r="AR572" s="7">
        <f>cesta!AR572/3</f>
        <v>4.49000000000000021</v>
      </c>
      <c r="AS572" s="7">
        <f>cesta!AS572/3</f>
        <v>5.04999999999999982</v>
      </c>
      <c r="AT572" s="7">
        <f>cesta!AT572*1.2</f>
        <v>2.9879999999999999</v>
      </c>
      <c r="AU572" s="7">
        <f>cesta!AU572*1.2</f>
        <v>12.2040000000000006</v>
      </c>
      <c r="AV572" s="7">
        <f>cesta!AV572*1.2</f>
        <v>12.4800000000000004</v>
      </c>
      <c r="AW572" s="7">
        <f>cesta!AW572*1.2</f>
        <v>13.5839999999999996</v>
      </c>
      <c r="AX572" s="7">
        <f>cesta!AX572/3.75</f>
        <v>7.29066666666667018</v>
      </c>
      <c r="AY572" s="7">
        <f>cesta!AY572/3.75</f>
        <v>10.3066666666667004</v>
      </c>
      <c r="AZ572" s="7">
        <f>cesta!AZ572/3.75</f>
        <v>9.98933333333332918</v>
      </c>
      <c r="BA572" s="7">
        <f>cesta!BA572/3.75</f>
        <v>15.4906666666666997</v>
      </c>
    </row>
    <row r="573" spans="1:53">
      <c r="A573" s="3" t="s">
        <v>87</v>
      </c>
      <c r="B573" s="9" t="n">
        <v>44715</v>
      </c>
      <c r="C573" s="1" t="s">
        <v>65</v>
      </c>
      <c r="D573" s="4" t="n">
        <v>0.518749999999999911</v>
      </c>
      <c r="E573" s="1" t="s">
        <v>59</v>
      </c>
      <c r="F573" s="7">
        <f>cesta!F573/4.5</f>
        <v>35.9799999999999969</v>
      </c>
      <c r="G573" s="7">
        <f>cesta!G573/4.5</f>
        <v>40.5288888888889005</v>
      </c>
      <c r="H573" s="7">
        <f>cesta!H573/4.5</f>
        <v>39.9911111111111026</v>
      </c>
      <c r="I573" s="7">
        <f>cesta!I573/4.5</f>
        <v>51.3888888888888999</v>
      </c>
      <c r="J573" s="7">
        <f>cesta!J573/6</f>
        <v>4.15000000000000036</v>
      </c>
      <c r="K573" s="7">
        <f>cesta!K573/6</f>
        <v>6.33999999999999986</v>
      </c>
      <c r="L573" s="7">
        <f>cesta!L573/6</f>
        <v>5.88999999999999968</v>
      </c>
      <c r="M573" s="7">
        <f>cesta!M573/6</f>
        <v>9.99000000000000021</v>
      </c>
      <c r="N573" s="7">
        <f>cesta!N573/4.5</f>
        <v>6.38888888888889017</v>
      </c>
      <c r="O573" s="7">
        <f>cesta!O573/4.5</f>
        <v>10.1955555555556003</v>
      </c>
      <c r="P573" s="7">
        <f>cesta!P573/4.5</f>
        <v>10.5911111111111005</v>
      </c>
      <c r="Q573" s="7">
        <f>cesta!Q573/4.5</f>
        <v>13.3488888888889008</v>
      </c>
      <c r="R573" s="7">
        <f>cesta!R573/3.6</f>
        <v>3.48888888888888982</v>
      </c>
      <c r="S573" s="7">
        <f>cesta!S573/3.6</f>
        <v>5.03611111111110965</v>
      </c>
      <c r="T573" s="7">
        <f>cesta!T573/3.6</f>
        <v>4.98888888888888982</v>
      </c>
      <c r="U573" s="7">
        <f>cesta!U573/3.6</f>
        <v>6.58888888888889035</v>
      </c>
      <c r="V573" s="7">
        <f>cesta!V573/3</f>
        <v>3.68999999999999995</v>
      </c>
      <c r="W573" s="7">
        <f>cesta!W573/3</f>
        <v>5.9266666666666703</v>
      </c>
      <c r="X573" s="7">
        <f>cesta!X573/3</f>
        <v>5.99000000000000021</v>
      </c>
      <c r="Y573" s="7">
        <f>cesta!Y573/3</f>
        <v>7.29000000000000004</v>
      </c>
      <c r="Z573" s="7">
        <f>cesta!Z573/12</f>
        <v>3.99000000000000021</v>
      </c>
      <c r="AA573" s="7">
        <f>cesta!AA573/12</f>
        <v>8.39000000000000057</v>
      </c>
      <c r="AB573" s="7">
        <f>cesta!AB573/12</f>
        <v>8.99000000000000021</v>
      </c>
      <c r="AC573" s="7">
        <f>cesta!AC573/12</f>
        <v>11.9900000000000002</v>
      </c>
      <c r="AD573" s="7">
        <f>cesta!AD573/6</f>
        <v>10.9000000000000004</v>
      </c>
      <c r="AE573" s="7">
        <f>cesta!AE573/6</f>
        <v>12.2633333333332999</v>
      </c>
      <c r="AF573" s="7">
        <f>cesta!AF573/6</f>
        <v>11.9900000000000002</v>
      </c>
      <c r="AG573" s="7">
        <f>cesta!AG573/6</f>
        <v>13.9900000000000002</v>
      </c>
      <c r="AH573" s="7">
        <f>cesta!AH573/1.2</f>
        <v>3.9916666666666698</v>
      </c>
      <c r="AI573" s="7">
        <f>cesta!AI573/1.2</f>
        <v>8.83333333333333925</v>
      </c>
      <c r="AJ573" s="7">
        <f>cesta!AJ573/1.2</f>
        <v>8.99166666666667069</v>
      </c>
      <c r="AK573" s="7">
        <f>cesta!AK573/1.2</f>
        <v>12.9916666666666991</v>
      </c>
      <c r="AL573" s="7">
        <f>cesta!AL573/11.25</f>
        <v>2.99022222222221998</v>
      </c>
      <c r="AM573" s="7">
        <f>cesta!AM573/11.25</f>
        <v>4.39022222222221981</v>
      </c>
      <c r="AN573" s="7">
        <f>cesta!AN573/11.25</f>
        <v>4.19022222222221963</v>
      </c>
      <c r="AO573" s="7">
        <f>cesta!AO573/11.25</f>
        <v>4.99022222222222034</v>
      </c>
      <c r="AP573" s="7">
        <f>cesta!AP573/3</f>
        <v>2.99000000000000021</v>
      </c>
      <c r="AQ573" s="7">
        <f>cesta!AQ573/3</f>
        <v>4.40666666666666984</v>
      </c>
      <c r="AR573" s="7">
        <f>cesta!AR573/3</f>
        <v>4.49000000000000021</v>
      </c>
      <c r="AS573" s="7">
        <f>cesta!AS573/3</f>
        <v>5.04999999999999982</v>
      </c>
      <c r="AT573" s="7">
        <f>cesta!AT573*1.2</f>
        <v>2.9879999999999999</v>
      </c>
      <c r="AU573" s="7">
        <f>cesta!AU573*1.2</f>
        <v>12.0839999999999996</v>
      </c>
      <c r="AV573" s="7">
        <f>cesta!AV573*1.2</f>
        <v>12.4800000000000004</v>
      </c>
      <c r="AW573" s="7">
        <f>cesta!AW573*1.2</f>
        <v>13.5839999999999996</v>
      </c>
      <c r="AX573" s="7">
        <f>cesta!AX573/3.75</f>
        <v>7.29066666666667018</v>
      </c>
      <c r="AY573" s="7">
        <f>cesta!AY573/3.75</f>
        <v>10.3173333333333002</v>
      </c>
      <c r="AZ573" s="7">
        <f>cesta!AZ573/3.75</f>
        <v>9.98933333333332918</v>
      </c>
      <c r="BA573" s="7">
        <f>cesta!BA573/3.75</f>
        <v>16.4906666666667014</v>
      </c>
    </row>
    <row r="574" spans="1:53">
      <c r="A574" s="3" t="s">
        <v>87</v>
      </c>
      <c r="B574" s="9" t="n">
        <v>44716</v>
      </c>
      <c r="C574" s="1" t="s">
        <v>66</v>
      </c>
      <c r="D574" s="4" t="n">
        <v>0.713194444444444464</v>
      </c>
      <c r="E574" s="1" t="s">
        <v>59</v>
      </c>
      <c r="F574" s="7">
        <f>cesta!F574/4.5</f>
        <v>35.9799999999999969</v>
      </c>
      <c r="G574" s="7">
        <f>cesta!G574/4.5</f>
        <v>40.7311111111110975</v>
      </c>
      <c r="H574" s="7">
        <f>cesta!H574/4.5</f>
        <v>39.9911111111111026</v>
      </c>
      <c r="I574" s="7">
        <f>cesta!I574/4.5</f>
        <v>51.3888888888888999</v>
      </c>
      <c r="J574" s="7">
        <f>cesta!J574/6</f>
        <v>4.19000000000000039</v>
      </c>
      <c r="K574" s="7">
        <f>cesta!K574/6</f>
        <v>6.4266666666666703</v>
      </c>
      <c r="L574" s="7">
        <f>cesta!L574/6</f>
        <v>5.99000000000000021</v>
      </c>
      <c r="M574" s="7">
        <f>cesta!M574/6</f>
        <v>9.99000000000000021</v>
      </c>
      <c r="N574" s="7">
        <f>cesta!N574/4.5</f>
        <v>6.38888888888889017</v>
      </c>
      <c r="O574" s="7">
        <f>cesta!O574/4.5</f>
        <v>10.0933333333333</v>
      </c>
      <c r="P574" s="7">
        <f>cesta!P574/4.5</f>
        <v>10.4888888888888996</v>
      </c>
      <c r="Q574" s="7">
        <f>cesta!Q574/4.5</f>
        <v>13.0999999999999996</v>
      </c>
      <c r="R574" s="7">
        <f>cesta!R574/3.6</f>
        <v>3.48888888888888982</v>
      </c>
      <c r="S574" s="7">
        <f>cesta!S574/3.6</f>
        <v>5.03888888888888964</v>
      </c>
      <c r="T574" s="7">
        <f>cesta!T574/3.6</f>
        <v>4.98888888888888982</v>
      </c>
      <c r="U574" s="7">
        <f>cesta!U574/3.6</f>
        <v>6.58888888888889035</v>
      </c>
      <c r="V574" s="7">
        <f>cesta!V574/3</f>
        <v>3.68999999999999995</v>
      </c>
      <c r="W574" s="7">
        <f>cesta!W574/3</f>
        <v>5.89666666666667005</v>
      </c>
      <c r="X574" s="7">
        <f>cesta!X574/3</f>
        <v>5.99000000000000021</v>
      </c>
      <c r="Y574" s="7">
        <f>cesta!Y574/3</f>
        <v>7.29000000000000004</v>
      </c>
      <c r="Z574" s="7">
        <f>cesta!Z574/12</f>
        <v>3.49000000000000021</v>
      </c>
      <c r="AA574" s="7">
        <f>cesta!AA574/12</f>
        <v>8.15333333333333954</v>
      </c>
      <c r="AB574" s="7">
        <f>cesta!AB574/12</f>
        <v>8.99000000000000021</v>
      </c>
      <c r="AC574" s="7">
        <f>cesta!AC574/12</f>
        <v>11.9900000000000002</v>
      </c>
      <c r="AD574" s="7">
        <f>cesta!AD574/6</f>
        <v>10.9000000000000004</v>
      </c>
      <c r="AE574" s="7">
        <f>cesta!AE574/6</f>
        <v>12.3083333333332998</v>
      </c>
      <c r="AF574" s="7">
        <f>cesta!AF574/6</f>
        <v>12.4900000000000002</v>
      </c>
      <c r="AG574" s="7">
        <f>cesta!AG574/6</f>
        <v>13.9900000000000002</v>
      </c>
      <c r="AH574" s="7">
        <f>cesta!AH574/1.2</f>
        <v>3.9916666666666698</v>
      </c>
      <c r="AI574" s="7">
        <f>cesta!AI574/1.2</f>
        <v>8.76666666666666927</v>
      </c>
      <c r="AJ574" s="7">
        <f>cesta!AJ574/1.2</f>
        <v>8.99166666666667069</v>
      </c>
      <c r="AK574" s="7">
        <f>cesta!AK574/1.2</f>
        <v>12.5500000000000007</v>
      </c>
      <c r="AL574" s="7">
        <f>cesta!AL574/11.25</f>
        <v>2.99022222222221998</v>
      </c>
      <c r="AM574" s="7">
        <f>cesta!AM574/11.25</f>
        <v>4.40711111111111009</v>
      </c>
      <c r="AN574" s="7">
        <f>cesta!AN574/11.25</f>
        <v>4.63999999999999968</v>
      </c>
      <c r="AO574" s="7">
        <f>cesta!AO574/11.25</f>
        <v>4.99022222222222034</v>
      </c>
      <c r="AP574" s="7">
        <f>cesta!AP574/3</f>
        <v>2.99000000000000021</v>
      </c>
      <c r="AQ574" s="7">
        <f>cesta!AQ574/3</f>
        <v>4.33666666666666956</v>
      </c>
      <c r="AR574" s="7">
        <f>cesta!AR574/3</f>
        <v>4.49000000000000021</v>
      </c>
      <c r="AS574" s="7">
        <f>cesta!AS574/3</f>
        <v>5.04999999999999982</v>
      </c>
      <c r="AT574" s="7">
        <f>cesta!AT574*1.2</f>
        <v>2.9879999999999999</v>
      </c>
      <c r="AU574" s="7">
        <f>cesta!AU574*1.2</f>
        <v>11.9879999999999995</v>
      </c>
      <c r="AV574" s="7">
        <f>cesta!AV574*1.2</f>
        <v>12.4320000000000004</v>
      </c>
      <c r="AW574" s="7">
        <f>cesta!AW574*1.2</f>
        <v>13.5839999999999996</v>
      </c>
      <c r="AX574" s="7">
        <f>cesta!AX574/3.75</f>
        <v>7.29066666666667018</v>
      </c>
      <c r="AY574" s="7">
        <f>cesta!AY574/3.75</f>
        <v>10.1946666666667003</v>
      </c>
      <c r="AZ574" s="7">
        <f>cesta!AZ574/3.75</f>
        <v>9.98933333333332918</v>
      </c>
      <c r="BA574" s="7">
        <f>cesta!BA574/3.75</f>
        <v>14.9893333333333008</v>
      </c>
    </row>
    <row r="575" spans="1:53">
      <c r="A575" s="3" t="s">
        <v>87</v>
      </c>
      <c r="B575" s="9" t="n">
        <v>44717</v>
      </c>
      <c r="C575" s="1" t="s">
        <v>67</v>
      </c>
      <c r="D575" s="4" t="n">
        <v>0.727777777777777768</v>
      </c>
      <c r="E575" s="1" t="s">
        <v>59</v>
      </c>
      <c r="F575" s="7">
        <f>cesta!F575/4.5</f>
        <v>35.9799999999999969</v>
      </c>
      <c r="G575" s="7">
        <f>cesta!G575/4.5</f>
        <v>40.6622222222221978</v>
      </c>
      <c r="H575" s="7">
        <f>cesta!H575/4.5</f>
        <v>39.9399999999999977</v>
      </c>
      <c r="I575" s="7">
        <f>cesta!I575/4.5</f>
        <v>51.3888888888888999</v>
      </c>
      <c r="J575" s="7">
        <f>cesta!J575/6</f>
        <v>4.19000000000000039</v>
      </c>
      <c r="K575" s="7">
        <f>cesta!K575/6</f>
        <v>6.34166666666667034</v>
      </c>
      <c r="L575" s="7">
        <f>cesta!L575/6</f>
        <v>5.88999999999999968</v>
      </c>
      <c r="M575" s="7">
        <f>cesta!M575/6</f>
        <v>9.99000000000000021</v>
      </c>
      <c r="N575" s="7">
        <f>cesta!N575/4.5</f>
        <v>6.38888888888889017</v>
      </c>
      <c r="O575" s="7">
        <f>cesta!O575/4.5</f>
        <v>10.2022222222222005</v>
      </c>
      <c r="P575" s="7">
        <f>cesta!P575/4.5</f>
        <v>10.5911111111111005</v>
      </c>
      <c r="Q575" s="7">
        <f>cesta!Q575/4.5</f>
        <v>13.3488888888889008</v>
      </c>
      <c r="R575" s="7">
        <f>cesta!R575/3.6</f>
        <v>3.48888888888888982</v>
      </c>
      <c r="S575" s="7">
        <f>cesta!S575/3.6</f>
        <v>5.03611111111110965</v>
      </c>
      <c r="T575" s="7">
        <f>cesta!T575/3.6</f>
        <v>4.98888888888888982</v>
      </c>
      <c r="U575" s="7">
        <f>cesta!U575/3.6</f>
        <v>6.58888888888889035</v>
      </c>
      <c r="V575" s="7">
        <f>cesta!V575/3</f>
        <v>3.68999999999999995</v>
      </c>
      <c r="W575" s="7">
        <f>cesta!W575/3</f>
        <v>5.95333333333332959</v>
      </c>
      <c r="X575" s="7">
        <f>cesta!X575/3</f>
        <v>6.25</v>
      </c>
      <c r="Y575" s="7">
        <f>cesta!Y575/3</f>
        <v>7.29000000000000004</v>
      </c>
      <c r="Z575" s="7">
        <f>cesta!Z575/12</f>
        <v>3.49000000000000021</v>
      </c>
      <c r="AA575" s="7">
        <f>cesta!AA575/12</f>
        <v>8.19916666666667027</v>
      </c>
      <c r="AB575" s="7">
        <f>cesta!AB575/12</f>
        <v>8.99000000000000021</v>
      </c>
      <c r="AC575" s="7">
        <f>cesta!AC575/12</f>
        <v>11.9900000000000002</v>
      </c>
      <c r="AD575" s="7">
        <f>cesta!AD575/6</f>
        <v>10.9000000000000004</v>
      </c>
      <c r="AE575" s="7">
        <f>cesta!AE575/6</f>
        <v>12.1416666666666995</v>
      </c>
      <c r="AF575" s="7">
        <f>cesta!AF575/6</f>
        <v>11.9900000000000002</v>
      </c>
      <c r="AG575" s="7">
        <f>cesta!AG575/6</f>
        <v>13.9900000000000002</v>
      </c>
      <c r="AH575" s="7">
        <f>cesta!AH575/1.2</f>
        <v>3.9916666666666698</v>
      </c>
      <c r="AI575" s="7">
        <f>cesta!AI575/1.2</f>
        <v>8.80000000000000071</v>
      </c>
      <c r="AJ575" s="7">
        <f>cesta!AJ575/1.2</f>
        <v>8.99166666666667069</v>
      </c>
      <c r="AK575" s="7">
        <f>cesta!AK575/1.2</f>
        <v>12.9916666666666991</v>
      </c>
      <c r="AL575" s="7">
        <f>cesta!AL575/11.25</f>
        <v>2.99022222222221998</v>
      </c>
      <c r="AM575" s="7">
        <f>cesta!AM575/11.25</f>
        <v>4.39022222222221981</v>
      </c>
      <c r="AN575" s="7">
        <f>cesta!AN575/11.25</f>
        <v>4.48977777777778009</v>
      </c>
      <c r="AO575" s="7">
        <f>cesta!AO575/11.25</f>
        <v>4.99022222222222034</v>
      </c>
      <c r="AP575" s="7">
        <f>cesta!AP575/3</f>
        <v>2.99000000000000021</v>
      </c>
      <c r="AQ575" s="7">
        <f>cesta!AQ575/3</f>
        <v>4.33000000000000007</v>
      </c>
      <c r="AR575" s="7">
        <f>cesta!AR575/3</f>
        <v>4.49000000000000021</v>
      </c>
      <c r="AS575" s="7">
        <f>cesta!AS575/3</f>
        <v>5.04999999999999982</v>
      </c>
      <c r="AT575" s="7">
        <f>cesta!AT575*1.2</f>
        <v>2.9879999999999999</v>
      </c>
      <c r="AU575" s="7">
        <f>cesta!AU575*1.2</f>
        <v>12.0839999999999996</v>
      </c>
      <c r="AV575" s="7">
        <f>cesta!AV575*1.2</f>
        <v>12.4800000000000004</v>
      </c>
      <c r="AW575" s="7">
        <f>cesta!AW575*1.2</f>
        <v>13.5839999999999996</v>
      </c>
      <c r="AX575" s="7">
        <f>cesta!AX575/3.75</f>
        <v>7.29066666666667018</v>
      </c>
      <c r="AY575" s="7">
        <f>cesta!AY575/3.75</f>
        <v>9.98133333333334072</v>
      </c>
      <c r="AZ575" s="7">
        <f>cesta!AZ575/3.75</f>
        <v>9.94933333333334069</v>
      </c>
      <c r="BA575" s="7">
        <f>cesta!BA575/3.75</f>
        <v>14.9893333333333008</v>
      </c>
    </row>
    <row r="576" spans="1:53">
      <c r="A576" s="3" t="s">
        <v>87</v>
      </c>
      <c r="B576" s="9" t="n">
        <v>44718</v>
      </c>
      <c r="C576" s="1" t="s">
        <v>58</v>
      </c>
      <c r="D576" s="4" t="n">
        <v>0.347222222222222276</v>
      </c>
      <c r="E576" s="1" t="s">
        <v>61</v>
      </c>
      <c r="F576" s="7">
        <f>cesta!F576/4.5</f>
        <v>35.4911111111111026</v>
      </c>
      <c r="G576" s="7">
        <f>cesta!G576/4.5</f>
        <v>40.6599999999999966</v>
      </c>
      <c r="H576" s="7">
        <f>cesta!H576/4.5</f>
        <v>39.9911111111111026</v>
      </c>
      <c r="I576" s="7">
        <f>cesta!I576/4.5</f>
        <v>51.3888888888888999</v>
      </c>
      <c r="J576" s="7">
        <f>cesta!J576/6</f>
        <v>4.15000000000000036</v>
      </c>
      <c r="K576" s="7">
        <f>cesta!K576/6</f>
        <v>6.30499999999999972</v>
      </c>
      <c r="L576" s="7">
        <f>cesta!L576/6</f>
        <v>5.88999999999999968</v>
      </c>
      <c r="M576" s="7">
        <f>cesta!M576/6</f>
        <v>9.99000000000000021</v>
      </c>
      <c r="N576" s="7">
        <f>cesta!N576/4.5</f>
        <v>6.38888888888889017</v>
      </c>
      <c r="O576" s="7">
        <f>cesta!O576/4.5</f>
        <v>10.2022222222222005</v>
      </c>
      <c r="P576" s="7">
        <f>cesta!P576/4.5</f>
        <v>10.5911111111111005</v>
      </c>
      <c r="Q576" s="7">
        <f>cesta!Q576/4.5</f>
        <v>13.3488888888889008</v>
      </c>
      <c r="R576" s="7">
        <f>cesta!R576/3.6</f>
        <v>3.48888888888888982</v>
      </c>
      <c r="S576" s="7">
        <f>cesta!S576/3.6</f>
        <v>5.06666666666666998</v>
      </c>
      <c r="T576" s="7">
        <f>cesta!T576/3.6</f>
        <v>4.98888888888888982</v>
      </c>
      <c r="U576" s="7">
        <f>cesta!U576/3.6</f>
        <v>6.58888888888889035</v>
      </c>
      <c r="V576" s="7">
        <f>cesta!V576/3</f>
        <v>3.68999999999999995</v>
      </c>
      <c r="W576" s="7">
        <f>cesta!W576/3</f>
        <v>5.95333333333332959</v>
      </c>
      <c r="X576" s="7">
        <f>cesta!X576/3</f>
        <v>6.25</v>
      </c>
      <c r="Y576" s="7">
        <f>cesta!Y576/3</f>
        <v>7.29000000000000004</v>
      </c>
      <c r="Z576" s="7">
        <f>cesta!Z576/12</f>
        <v>3.49000000000000021</v>
      </c>
      <c r="AA576" s="7">
        <f>cesta!AA576/12</f>
        <v>8.19916666666667027</v>
      </c>
      <c r="AB576" s="7">
        <f>cesta!AB576/12</f>
        <v>8.99000000000000021</v>
      </c>
      <c r="AC576" s="7">
        <f>cesta!AC576/12</f>
        <v>11.9900000000000002</v>
      </c>
      <c r="AD576" s="7">
        <f>cesta!AD576/6</f>
        <v>9.99000000000000021</v>
      </c>
      <c r="AE576" s="7">
        <f>cesta!AE576/6</f>
        <v>11.7899999999999991</v>
      </c>
      <c r="AF576" s="7">
        <f>cesta!AF576/6</f>
        <v>11.9900000000000002</v>
      </c>
      <c r="AG576" s="7">
        <f>cesta!AG576/6</f>
        <v>13.9900000000000002</v>
      </c>
      <c r="AH576" s="7">
        <f>cesta!AH576/1.2</f>
        <v>3.9916666666666698</v>
      </c>
      <c r="AI576" s="7">
        <f>cesta!AI576/1.2</f>
        <v>8.80000000000000071</v>
      </c>
      <c r="AJ576" s="7">
        <f>cesta!AJ576/1.2</f>
        <v>8.99166666666667069</v>
      </c>
      <c r="AK576" s="7">
        <f>cesta!AK576/1.2</f>
        <v>12.9916666666666991</v>
      </c>
      <c r="AL576" s="7">
        <f>cesta!AL576/11.25</f>
        <v>2.99022222222221998</v>
      </c>
      <c r="AM576" s="7">
        <f>cesta!AM576/11.25</f>
        <v>4.38133333333333042</v>
      </c>
      <c r="AN576" s="7">
        <f>cesta!AN576/11.25</f>
        <v>4.48977777777778009</v>
      </c>
      <c r="AO576" s="7">
        <f>cesta!AO576/11.25</f>
        <v>4.99022222222222034</v>
      </c>
      <c r="AP576" s="7">
        <f>cesta!AP576/3</f>
        <v>2.99000000000000021</v>
      </c>
      <c r="AQ576" s="7">
        <f>cesta!AQ576/3</f>
        <v>4.33666666666666956</v>
      </c>
      <c r="AR576" s="7">
        <f>cesta!AR576/3</f>
        <v>4.49000000000000021</v>
      </c>
      <c r="AS576" s="7">
        <f>cesta!AS576/3</f>
        <v>5.04999999999999982</v>
      </c>
      <c r="AT576" s="7">
        <f>cesta!AT576*1.2</f>
        <v>2.9879999999999999</v>
      </c>
      <c r="AU576" s="7">
        <f>cesta!AU576*1.2</f>
        <v>12.1080000000000005</v>
      </c>
      <c r="AV576" s="7">
        <f>cesta!AV576*1.2</f>
        <v>12.4320000000000004</v>
      </c>
      <c r="AW576" s="7">
        <f>cesta!AW576*1.2</f>
        <v>13.5839999999999996</v>
      </c>
      <c r="AX576" s="7">
        <f>cesta!AX576/3.75</f>
        <v>7.29066666666667018</v>
      </c>
      <c r="AY576" s="7">
        <f>cesta!AY576/3.75</f>
        <v>10.2426666666667003</v>
      </c>
      <c r="AZ576" s="7">
        <f>cesta!AZ576/3.75</f>
        <v>9.98933333333332918</v>
      </c>
      <c r="BA576" s="7">
        <f>cesta!BA576/3.75</f>
        <v>16.4906666666667014</v>
      </c>
    </row>
    <row r="577" spans="1:53">
      <c r="A577" s="3" t="s">
        <v>87</v>
      </c>
      <c r="B577" s="9" t="n">
        <v>44719</v>
      </c>
      <c r="C577" s="1" t="s">
        <v>60</v>
      </c>
      <c r="D577" s="4" t="n">
        <v>0.460416666666666607</v>
      </c>
      <c r="E577" s="1" t="s">
        <v>61</v>
      </c>
      <c r="F577" s="7">
        <f>cesta!F577/4.5</f>
        <v>35.8999999999999986</v>
      </c>
      <c r="G577" s="7">
        <f>cesta!G577/4.5</f>
        <v>40.3866666666666987</v>
      </c>
      <c r="H577" s="7">
        <f>cesta!H577/4.5</f>
        <v>39.4444444444444002</v>
      </c>
      <c r="I577" s="7">
        <f>cesta!I577/4.5</f>
        <v>51.3888888888888999</v>
      </c>
      <c r="J577" s="7">
        <f>cesta!J577/6</f>
        <v>4.20000000000000018</v>
      </c>
      <c r="K577" s="7">
        <f>cesta!K577/6</f>
        <v>6.31166666666667009</v>
      </c>
      <c r="L577" s="7">
        <f>cesta!L577/6</f>
        <v>5.88999999999999968</v>
      </c>
      <c r="M577" s="7">
        <f>cesta!M577/6</f>
        <v>9.99000000000000021</v>
      </c>
      <c r="N577" s="7">
        <f>cesta!N577/4.5</f>
        <v>6.38888888888889017</v>
      </c>
      <c r="O577" s="7">
        <f>cesta!O577/4.5</f>
        <v>10.2288888888888998</v>
      </c>
      <c r="P577" s="7">
        <f>cesta!P577/4.5</f>
        <v>10.6888888888889007</v>
      </c>
      <c r="Q577" s="7">
        <f>cesta!Q577/4.5</f>
        <v>13.3488888888889008</v>
      </c>
      <c r="R577" s="7">
        <f>cesta!R577/3.6</f>
        <v>3.48888888888888982</v>
      </c>
      <c r="S577" s="7">
        <f>cesta!S577/3.6</f>
        <v>5.03888888888888964</v>
      </c>
      <c r="T577" s="7">
        <f>cesta!T577/3.6</f>
        <v>4.98888888888888982</v>
      </c>
      <c r="U577" s="7">
        <f>cesta!U577/3.6</f>
        <v>6.58888888888889035</v>
      </c>
      <c r="V577" s="7">
        <f>cesta!V577/3</f>
        <v>3.68999999999999995</v>
      </c>
      <c r="W577" s="7">
        <f>cesta!W577/3</f>
        <v>5.92333333333333023</v>
      </c>
      <c r="X577" s="7">
        <f>cesta!X577/3</f>
        <v>5.99000000000000021</v>
      </c>
      <c r="Y577" s="7">
        <f>cesta!Y577/3</f>
        <v>7.29000000000000004</v>
      </c>
      <c r="Z577" s="7">
        <f>cesta!Z577/12</f>
        <v>3.49000000000000021</v>
      </c>
      <c r="AA577" s="7">
        <f>cesta!AA577/12</f>
        <v>8.61999999999999922</v>
      </c>
      <c r="AB577" s="7">
        <f>cesta!AB577/12</f>
        <v>8.99000000000000021</v>
      </c>
      <c r="AC577" s="7">
        <f>cesta!AC577/12</f>
        <v>11.9900000000000002</v>
      </c>
      <c r="AD577" s="7">
        <f>cesta!AD577/6</f>
        <v>10.9000000000000004</v>
      </c>
      <c r="AE577" s="7">
        <f>cesta!AE577/6</f>
        <v>12.1416666666666995</v>
      </c>
      <c r="AF577" s="7">
        <f>cesta!AF577/6</f>
        <v>11.9900000000000002</v>
      </c>
      <c r="AG577" s="7">
        <f>cesta!AG577/6</f>
        <v>13.9900000000000002</v>
      </c>
      <c r="AH577" s="7">
        <f>cesta!AH577/1.2</f>
        <v>3.9916666666666698</v>
      </c>
      <c r="AI577" s="7">
        <f>cesta!AI577/1.2</f>
        <v>8.75833333333332931</v>
      </c>
      <c r="AJ577" s="7">
        <f>cesta!AJ577/1.2</f>
        <v>8.99166666666667069</v>
      </c>
      <c r="AK577" s="7">
        <f>cesta!AK577/1.2</f>
        <v>12.5500000000000007</v>
      </c>
      <c r="AL577" s="7">
        <f>cesta!AL577/11.25</f>
        <v>2.99022222222221998</v>
      </c>
      <c r="AM577" s="7">
        <f>cesta!AM577/11.25</f>
        <v>4.5351111111111102</v>
      </c>
      <c r="AN577" s="7">
        <f>cesta!AN577/11.25</f>
        <v>4.79022222222222016</v>
      </c>
      <c r="AO577" s="7">
        <f>cesta!AO577/11.25</f>
        <v>5.99022222222222034</v>
      </c>
      <c r="AP577" s="7">
        <f>cesta!AP577/3</f>
        <v>2.99000000000000021</v>
      </c>
      <c r="AQ577" s="7">
        <f>cesta!AQ577/3</f>
        <v>4.35333333333332995</v>
      </c>
      <c r="AR577" s="7">
        <f>cesta!AR577/3</f>
        <v>4.49000000000000021</v>
      </c>
      <c r="AS577" s="7">
        <f>cesta!AS577/3</f>
        <v>5.04999999999999982</v>
      </c>
      <c r="AT577" s="7">
        <f>cesta!AT577*1.2</f>
        <v>2.9879999999999999</v>
      </c>
      <c r="AU577" s="7">
        <f>cesta!AU577*1.2</f>
        <v>12.1799999999999997</v>
      </c>
      <c r="AV577" s="7">
        <f>cesta!AV577*1.2</f>
        <v>12.5399999999999991</v>
      </c>
      <c r="AW577" s="7">
        <f>cesta!AW577*1.2</f>
        <v>13.5839999999999996</v>
      </c>
      <c r="AX577" s="7">
        <f>cesta!AX577/3.75</f>
        <v>7.29066666666667018</v>
      </c>
      <c r="AY577" s="7">
        <f>cesta!AY577/3.75</f>
        <v>10.3066666666667004</v>
      </c>
      <c r="AZ577" s="7">
        <f>cesta!AZ577/3.75</f>
        <v>9.98933333333332918</v>
      </c>
      <c r="BA577" s="7">
        <f>cesta!BA577/3.75</f>
        <v>16.4906666666667014</v>
      </c>
    </row>
    <row r="578" spans="1:53">
      <c r="A578" s="3" t="s">
        <v>87</v>
      </c>
      <c r="B578" s="9" t="n">
        <v>44720</v>
      </c>
      <c r="C578" s="1" t="s">
        <v>62</v>
      </c>
      <c r="D578" s="4" t="n">
        <v>0.293055555555555571</v>
      </c>
      <c r="E578" s="1" t="s">
        <v>61</v>
      </c>
      <c r="F578" s="7">
        <f>cesta!F578/4.5</f>
        <v>35.8999999999999986</v>
      </c>
      <c r="G578" s="7">
        <f>cesta!G578/4.5</f>
        <v>40.7111111111111015</v>
      </c>
      <c r="H578" s="7">
        <f>cesta!H578/4.5</f>
        <v>39.9911111111111026</v>
      </c>
      <c r="I578" s="7">
        <f>cesta!I578/4.5</f>
        <v>51.3888888888888999</v>
      </c>
      <c r="J578" s="7">
        <f>cesta!J578/6</f>
        <v>4.15000000000000036</v>
      </c>
      <c r="K578" s="7">
        <f>cesta!K578/6</f>
        <v>6.34499999999999975</v>
      </c>
      <c r="L578" s="7">
        <f>cesta!L578/6</f>
        <v>5.88999999999999968</v>
      </c>
      <c r="M578" s="7">
        <f>cesta!M578/6</f>
        <v>9.99000000000000021</v>
      </c>
      <c r="N578" s="7">
        <f>cesta!N578/4.5</f>
        <v>6.38888888888889017</v>
      </c>
      <c r="O578" s="7">
        <f>cesta!O578/4.5</f>
        <v>10.2733333333332997</v>
      </c>
      <c r="P578" s="7">
        <f>cesta!P578/4.5</f>
        <v>10.7888888888889003</v>
      </c>
      <c r="Q578" s="7">
        <f>cesta!Q578/4.5</f>
        <v>13.3488888888889008</v>
      </c>
      <c r="R578" s="7">
        <f>cesta!R578/3.6</f>
        <v>3.68888888888888999</v>
      </c>
      <c r="S578" s="7">
        <f>cesta!S578/3.6</f>
        <v>5.06388888888888999</v>
      </c>
      <c r="T578" s="7">
        <f>cesta!T578/3.6</f>
        <v>4.98888888888888982</v>
      </c>
      <c r="U578" s="7">
        <f>cesta!U578/3.6</f>
        <v>6.58888888888889035</v>
      </c>
      <c r="V578" s="7">
        <f>cesta!V578/3</f>
        <v>3.68999999999999995</v>
      </c>
      <c r="W578" s="7">
        <f>cesta!W578/3</f>
        <v>5.96999999999999975</v>
      </c>
      <c r="X578" s="7">
        <f>cesta!X578/3</f>
        <v>5.99000000000000021</v>
      </c>
      <c r="Y578" s="7">
        <f>cesta!Y578/3</f>
        <v>7.29000000000000004</v>
      </c>
      <c r="Z578" s="7">
        <f>cesta!Z578/12</f>
        <v>3.49000000000000021</v>
      </c>
      <c r="AA578" s="7">
        <f>cesta!AA578/12</f>
        <v>8.49583333333334068</v>
      </c>
      <c r="AB578" s="7">
        <f>cesta!AB578/12</f>
        <v>9.11999999999999922</v>
      </c>
      <c r="AC578" s="7">
        <f>cesta!AC578/12</f>
        <v>11.9900000000000002</v>
      </c>
      <c r="AD578" s="7">
        <f>cesta!AD578/6</f>
        <v>10.9000000000000004</v>
      </c>
      <c r="AE578" s="7">
        <f>cesta!AE578/6</f>
        <v>11.9766666666667003</v>
      </c>
      <c r="AF578" s="7">
        <f>cesta!AF578/6</f>
        <v>11.9900000000000002</v>
      </c>
      <c r="AG578" s="7">
        <f>cesta!AG578/6</f>
        <v>13.9900000000000002</v>
      </c>
      <c r="AH578" s="7">
        <f>cesta!AH578/1.2</f>
        <v>3.9916666666666698</v>
      </c>
      <c r="AI578" s="7">
        <f>cesta!AI578/1.2</f>
        <v>8.81666666666666998</v>
      </c>
      <c r="AJ578" s="7">
        <f>cesta!AJ578/1.2</f>
        <v>8.99166666666667069</v>
      </c>
      <c r="AK578" s="7">
        <f>cesta!AK578/1.2</f>
        <v>12.9916666666666991</v>
      </c>
      <c r="AL578" s="7">
        <f>cesta!AL578/11.25</f>
        <v>2.99022222222221998</v>
      </c>
      <c r="AM578" s="7">
        <f>cesta!AM578/11.25</f>
        <v>4.28977777777777991</v>
      </c>
      <c r="AN578" s="7">
        <f>cesta!AN578/11.25</f>
        <v>4.19022222222221963</v>
      </c>
      <c r="AO578" s="7">
        <f>cesta!AO578/11.25</f>
        <v>4.99022222222222034</v>
      </c>
      <c r="AP578" s="7">
        <f>cesta!AP578/3</f>
        <v>2.99000000000000021</v>
      </c>
      <c r="AQ578" s="7">
        <f>cesta!AQ578/3</f>
        <v>4.29666666666667041</v>
      </c>
      <c r="AR578" s="7">
        <f>cesta!AR578/3</f>
        <v>4.49000000000000021</v>
      </c>
      <c r="AS578" s="7">
        <f>cesta!AS578/3</f>
        <v>5.04999999999999982</v>
      </c>
      <c r="AT578" s="7">
        <f>cesta!AT578*1.2</f>
        <v>8.7840000000000007</v>
      </c>
      <c r="AU578" s="7">
        <f>cesta!AU578*1.2</f>
        <v>12.3119999999999994</v>
      </c>
      <c r="AV578" s="7">
        <f>cesta!AV578*1.2</f>
        <v>12.4800000000000004</v>
      </c>
      <c r="AW578" s="7">
        <f>cesta!AW578*1.2</f>
        <v>13.5839999999999996</v>
      </c>
      <c r="AX578" s="7">
        <f>cesta!AX578/3.75</f>
        <v>7.29066666666667018</v>
      </c>
      <c r="AY578" s="7">
        <f>cesta!AY578/3.75</f>
        <v>10.4373333333332994</v>
      </c>
      <c r="AZ578" s="7">
        <f>cesta!AZ578/3.75</f>
        <v>9.98933333333332918</v>
      </c>
      <c r="BA578" s="7">
        <f>cesta!BA578/3.75</f>
        <v>16.4906666666667014</v>
      </c>
    </row>
    <row r="579" spans="1:53">
      <c r="A579" s="3" t="s">
        <v>87</v>
      </c>
      <c r="B579" s="9" t="n">
        <v>44721</v>
      </c>
      <c r="C579" s="1" t="s">
        <v>64</v>
      </c>
      <c r="D579" s="4" t="n">
        <v>0.591666666666666696</v>
      </c>
      <c r="E579" s="1" t="s">
        <v>59</v>
      </c>
      <c r="F579" s="7">
        <f>cesta!F579/4.5</f>
        <v>35.9799999999999969</v>
      </c>
      <c r="G579" s="7">
        <f>cesta!G579/4.5</f>
        <v>40.7377777777778007</v>
      </c>
      <c r="H579" s="7">
        <f>cesta!H579/4.5</f>
        <v>39.9911111111111026</v>
      </c>
      <c r="I579" s="7">
        <f>cesta!I579/4.5</f>
        <v>51.3888888888888999</v>
      </c>
      <c r="J579" s="7">
        <f>cesta!J579/6</f>
        <v>4.15000000000000036</v>
      </c>
      <c r="K579" s="7">
        <f>cesta!K579/6</f>
        <v>6.37000000000000011</v>
      </c>
      <c r="L579" s="7">
        <f>cesta!L579/6</f>
        <v>5.99000000000000021</v>
      </c>
      <c r="M579" s="7">
        <f>cesta!M579/6</f>
        <v>9.99000000000000021</v>
      </c>
      <c r="N579" s="7">
        <f>cesta!N579/4.5</f>
        <v>6.38888888888889017</v>
      </c>
      <c r="O579" s="7">
        <f>cesta!O579/4.5</f>
        <v>10.3511111111111003</v>
      </c>
      <c r="P579" s="7">
        <f>cesta!P579/4.5</f>
        <v>10.7888888888889003</v>
      </c>
      <c r="Q579" s="7">
        <f>cesta!Q579/4.5</f>
        <v>13.3488888888889008</v>
      </c>
      <c r="R579" s="7">
        <f>cesta!R579/3.6</f>
        <v>3.28888888888889008</v>
      </c>
      <c r="S579" s="7">
        <f>cesta!S579/3.6</f>
        <v>5.00277777777777999</v>
      </c>
      <c r="T579" s="7">
        <f>cesta!T579/3.6</f>
        <v>4.98888888888888982</v>
      </c>
      <c r="U579" s="7">
        <f>cesta!U579/3.6</f>
        <v>6.58888888888889035</v>
      </c>
      <c r="V579" s="7">
        <f>cesta!V579/3</f>
        <v>3.68999999999999995</v>
      </c>
      <c r="W579" s="7">
        <f>cesta!W579/3</f>
        <v>5.97666666666667012</v>
      </c>
      <c r="X579" s="7">
        <f>cesta!X579/3</f>
        <v>6.12000000000000011</v>
      </c>
      <c r="Y579" s="7">
        <f>cesta!Y579/3</f>
        <v>7.29000000000000004</v>
      </c>
      <c r="Z579" s="7">
        <f>cesta!Z579/12</f>
        <v>3.49000000000000021</v>
      </c>
      <c r="AA579" s="7">
        <f>cesta!AA579/12</f>
        <v>8.19583333333332931</v>
      </c>
      <c r="AB579" s="7">
        <f>cesta!AB579/12</f>
        <v>8.99000000000000021</v>
      </c>
      <c r="AC579" s="7">
        <f>cesta!AC579/12</f>
        <v>11.9900000000000002</v>
      </c>
      <c r="AD579" s="7">
        <f>cesta!AD579/6</f>
        <v>10.9000000000000004</v>
      </c>
      <c r="AE579" s="7">
        <f>cesta!AE579/6</f>
        <v>12.2633333333332999</v>
      </c>
      <c r="AF579" s="7">
        <f>cesta!AF579/6</f>
        <v>11.9900000000000002</v>
      </c>
      <c r="AG579" s="7">
        <f>cesta!AG579/6</f>
        <v>13.9900000000000002</v>
      </c>
      <c r="AH579" s="7">
        <f>cesta!AH579/1.2</f>
        <v>3.9916666666666698</v>
      </c>
      <c r="AI579" s="7">
        <f>cesta!AI579/1.2</f>
        <v>8.79166666666666963</v>
      </c>
      <c r="AJ579" s="7">
        <f>cesta!AJ579/1.2</f>
        <v>8.99166666666667069</v>
      </c>
      <c r="AK579" s="7">
        <f>cesta!AK579/1.2</f>
        <v>12.5500000000000007</v>
      </c>
      <c r="AL579" s="7">
        <f>cesta!AL579/11.25</f>
        <v>2.99022222222221998</v>
      </c>
      <c r="AM579" s="7">
        <f>cesta!AM579/11.25</f>
        <v>4.12977777777777977</v>
      </c>
      <c r="AN579" s="7">
        <f>cesta!AN579/11.25</f>
        <v>3.99022222222221998</v>
      </c>
      <c r="AO579" s="7">
        <f>cesta!AO579/11.25</f>
        <v>4.99022222222222034</v>
      </c>
      <c r="AP579" s="7">
        <f>cesta!AP579/3</f>
        <v>2.99000000000000021</v>
      </c>
      <c r="AQ579" s="7">
        <f>cesta!AQ579/3</f>
        <v>4.33666666666666956</v>
      </c>
      <c r="AR579" s="7">
        <f>cesta!AR579/3</f>
        <v>4.49000000000000021</v>
      </c>
      <c r="AS579" s="7">
        <f>cesta!AS579/3</f>
        <v>5.04999999999999982</v>
      </c>
      <c r="AT579" s="7">
        <f>cesta!AT579*1.2</f>
        <v>9.38400000000000034</v>
      </c>
      <c r="AU579" s="7">
        <f>cesta!AU579*1.2</f>
        <v>12.3840000000000003</v>
      </c>
      <c r="AV579" s="7">
        <f>cesta!AV579*1.2</f>
        <v>12.4800000000000004</v>
      </c>
      <c r="AW579" s="7">
        <f>cesta!AW579*1.2</f>
        <v>13.5839999999999996</v>
      </c>
      <c r="AX579" s="7">
        <f>cesta!AX579/3.75</f>
        <v>7.29066666666667018</v>
      </c>
      <c r="AY579" s="7">
        <f>cesta!AY579/3.75</f>
        <v>10.2106666666667003</v>
      </c>
      <c r="AZ579" s="7">
        <f>cesta!AZ579/3.75</f>
        <v>9.98933333333332918</v>
      </c>
      <c r="BA579" s="7">
        <f>cesta!BA579/3.75</f>
        <v>16.4906666666667014</v>
      </c>
    </row>
    <row r="580" spans="1:53">
      <c r="A580" s="3" t="s">
        <v>87</v>
      </c>
      <c r="B580" s="9" t="n">
        <v>44722</v>
      </c>
      <c r="C580" s="1" t="s">
        <v>65</v>
      </c>
      <c r="D580" s="4" t="n">
        <v>0.414583333333333215</v>
      </c>
      <c r="E580" s="1" t="s">
        <v>61</v>
      </c>
      <c r="F580" s="7">
        <f>cesta!F580/4.5</f>
        <v>35.9799999999999969</v>
      </c>
      <c r="G580" s="7">
        <f>cesta!G580/4.5</f>
        <v>40.9444444444444002</v>
      </c>
      <c r="H580" s="7">
        <f>cesta!H580/4.5</f>
        <v>39.9911111111111026</v>
      </c>
      <c r="I580" s="7">
        <f>cesta!I580/4.5</f>
        <v>51.3888888888888999</v>
      </c>
      <c r="J580" s="7">
        <f>cesta!J580/6</f>
        <v>4.15000000000000036</v>
      </c>
      <c r="K580" s="7">
        <f>cesta!K580/6</f>
        <v>6.38833333333333009</v>
      </c>
      <c r="L580" s="7">
        <f>cesta!L580/6</f>
        <v>5.99000000000000021</v>
      </c>
      <c r="M580" s="7">
        <f>cesta!M580/6</f>
        <v>9.99000000000000021</v>
      </c>
      <c r="N580" s="7">
        <f>cesta!N580/4.5</f>
        <v>6.38888888888889017</v>
      </c>
      <c r="O580" s="7">
        <f>cesta!O580/4.5</f>
        <v>10.4755555555555997</v>
      </c>
      <c r="P580" s="7">
        <f>cesta!P580/4.5</f>
        <v>10.9444444444444002</v>
      </c>
      <c r="Q580" s="7">
        <f>cesta!Q580/4.5</f>
        <v>13.3488888888889008</v>
      </c>
      <c r="R580" s="7">
        <f>cesta!R580/3.6</f>
        <v>3.28888888888889008</v>
      </c>
      <c r="S580" s="7">
        <f>cesta!S580/3.6</f>
        <v>5</v>
      </c>
      <c r="T580" s="7">
        <f>cesta!T580/3.6</f>
        <v>4.98888888888888982</v>
      </c>
      <c r="U580" s="7">
        <f>cesta!U580/3.6</f>
        <v>6.58888888888889035</v>
      </c>
      <c r="V580" s="7">
        <f>cesta!V580/3</f>
        <v>3.68999999999999995</v>
      </c>
      <c r="W580" s="7">
        <f>cesta!W580/3</f>
        <v>5.91333333333333044</v>
      </c>
      <c r="X580" s="7">
        <f>cesta!X580/3</f>
        <v>5.99000000000000021</v>
      </c>
      <c r="Y580" s="7">
        <f>cesta!Y580/3</f>
        <v>7.29000000000000004</v>
      </c>
      <c r="Z580" s="7">
        <f>cesta!Z580/12</f>
        <v>3.49000000000000021</v>
      </c>
      <c r="AA580" s="7">
        <f>cesta!AA580/12</f>
        <v>8.25333333333333918</v>
      </c>
      <c r="AB580" s="7">
        <f>cesta!AB580/12</f>
        <v>9.11999999999999922</v>
      </c>
      <c r="AC580" s="7">
        <f>cesta!AC580/12</f>
        <v>11.9900000000000002</v>
      </c>
      <c r="AD580" s="7">
        <f>cesta!AD580/6</f>
        <v>10.9000000000000004</v>
      </c>
      <c r="AE580" s="7">
        <f>cesta!AE580/6</f>
        <v>12.1416666666666995</v>
      </c>
      <c r="AF580" s="7">
        <f>cesta!AF580/6</f>
        <v>11.9900000000000002</v>
      </c>
      <c r="AG580" s="7">
        <f>cesta!AG580/6</f>
        <v>13.9900000000000002</v>
      </c>
      <c r="AH580" s="7">
        <f>cesta!AH580/1.2</f>
        <v>3.9916666666666698</v>
      </c>
      <c r="AI580" s="7">
        <f>cesta!AI580/1.2</f>
        <v>8.83333333333333925</v>
      </c>
      <c r="AJ580" s="7">
        <f>cesta!AJ580/1.2</f>
        <v>8.99166666666667069</v>
      </c>
      <c r="AK580" s="7">
        <f>cesta!AK580/1.2</f>
        <v>12.9916666666666991</v>
      </c>
      <c r="AL580" s="7">
        <f>cesta!AL580/11.25</f>
        <v>2.99022222222221998</v>
      </c>
      <c r="AM580" s="7">
        <f>cesta!AM580/11.25</f>
        <v>4.22577777777777985</v>
      </c>
      <c r="AN580" s="7">
        <f>cesta!AN580/11.25</f>
        <v>4.08977777777777973</v>
      </c>
      <c r="AO580" s="7">
        <f>cesta!AO580/11.25</f>
        <v>4.99022222222222034</v>
      </c>
      <c r="AP580" s="7">
        <f>cesta!AP580/3</f>
        <v>2.99000000000000021</v>
      </c>
      <c r="AQ580" s="7">
        <f>cesta!AQ580/3</f>
        <v>4.33666666666666956</v>
      </c>
      <c r="AR580" s="7">
        <f>cesta!AR580/3</f>
        <v>4.49000000000000021</v>
      </c>
      <c r="AS580" s="7">
        <f>cesta!AS580/3</f>
        <v>5.04999999999999982</v>
      </c>
      <c r="AT580" s="7">
        <f>cesta!AT580*1.2</f>
        <v>8.7840000000000007</v>
      </c>
      <c r="AU580" s="7">
        <f>cesta!AU580*1.2</f>
        <v>12.2880000000000003</v>
      </c>
      <c r="AV580" s="7">
        <f>cesta!AV580*1.2</f>
        <v>12.4800000000000004</v>
      </c>
      <c r="AW580" s="7">
        <f>cesta!AW580*1.2</f>
        <v>13.5839999999999996</v>
      </c>
      <c r="AX580" s="7">
        <f>cesta!AX580/3.75</f>
        <v>7.29066666666667018</v>
      </c>
      <c r="AY580" s="7">
        <f>cesta!AY580/3.75</f>
        <v>10.3759999999999994</v>
      </c>
      <c r="AZ580" s="7">
        <f>cesta!AZ580/3.75</f>
        <v>9.98933333333332918</v>
      </c>
      <c r="BA580" s="7">
        <f>cesta!BA580/3.75</f>
        <v>16.4906666666667014</v>
      </c>
    </row>
    <row r="581" spans="1:53">
      <c r="A581" s="3" t="s">
        <v>87</v>
      </c>
      <c r="B581" s="9" t="n">
        <v>44723</v>
      </c>
      <c r="C581" s="1" t="s">
        <v>66</v>
      </c>
      <c r="D581" s="4" t="n">
        <v>0.942361111111111249</v>
      </c>
      <c r="E581" s="1" t="s">
        <v>63</v>
      </c>
      <c r="F581" s="7">
        <f>cesta!F581/4.5</f>
        <v>35.9799999999999969</v>
      </c>
      <c r="G581" s="7">
        <f>cesta!G581/4.5</f>
        <v>40.8822222222221967</v>
      </c>
      <c r="H581" s="7">
        <f>cesta!H581/4.5</f>
        <v>39.7911111111110998</v>
      </c>
      <c r="I581" s="7">
        <f>cesta!I581/4.5</f>
        <v>51.3888888888888999</v>
      </c>
      <c r="J581" s="7">
        <f>cesta!J581/6</f>
        <v>4.15000000000000036</v>
      </c>
      <c r="K581" s="7">
        <f>cesta!K581/6</f>
        <v>6.41000000000000014</v>
      </c>
      <c r="L581" s="7">
        <f>cesta!L581/6</f>
        <v>5.99000000000000021</v>
      </c>
      <c r="M581" s="7">
        <f>cesta!M581/6</f>
        <v>9.99000000000000021</v>
      </c>
      <c r="N581" s="7">
        <f>cesta!N581/4.5</f>
        <v>6.38888888888889017</v>
      </c>
      <c r="O581" s="7">
        <f>cesta!O581/4.5</f>
        <v>10.3955555555555996</v>
      </c>
      <c r="P581" s="7">
        <f>cesta!P581/4.5</f>
        <v>10.7888888888889003</v>
      </c>
      <c r="Q581" s="7">
        <f>cesta!Q581/4.5</f>
        <v>13.3488888888889008</v>
      </c>
      <c r="R581" s="7">
        <f>cesta!R581/3.6</f>
        <v>3.28888888888889008</v>
      </c>
      <c r="S581" s="7">
        <f>cesta!S581/3.6</f>
        <v>5.00555555555555998</v>
      </c>
      <c r="T581" s="7">
        <f>cesta!T581/3.6</f>
        <v>4.98888888888888982</v>
      </c>
      <c r="U581" s="7">
        <f>cesta!U581/3.6</f>
        <v>6.58888888888889035</v>
      </c>
      <c r="V581" s="7">
        <f>cesta!V581/3</f>
        <v>3.68999999999999995</v>
      </c>
      <c r="W581" s="7">
        <f>cesta!W581/3</f>
        <v>5.9433333333333298</v>
      </c>
      <c r="X581" s="7">
        <f>cesta!X581/3</f>
        <v>5.99000000000000021</v>
      </c>
      <c r="Y581" s="7">
        <f>cesta!Y581/3</f>
        <v>7.29000000000000004</v>
      </c>
      <c r="Z581" s="7">
        <f>cesta!Z581/12</f>
        <v>3.49000000000000021</v>
      </c>
      <c r="AA581" s="7">
        <f>cesta!AA581/12</f>
        <v>7.71166666666666956</v>
      </c>
      <c r="AB581" s="7">
        <f>cesta!AB581/12</f>
        <v>7.99000000000000021</v>
      </c>
      <c r="AC581" s="7">
        <f>cesta!AC581/12</f>
        <v>11.9900000000000002</v>
      </c>
      <c r="AD581" s="7">
        <f>cesta!AD581/6</f>
        <v>10.9000000000000004</v>
      </c>
      <c r="AE581" s="7">
        <f>cesta!AE581/6</f>
        <v>12.2633333333332999</v>
      </c>
      <c r="AF581" s="7">
        <f>cesta!AF581/6</f>
        <v>11.9900000000000002</v>
      </c>
      <c r="AG581" s="7">
        <f>cesta!AG581/6</f>
        <v>13.9900000000000002</v>
      </c>
      <c r="AH581" s="7">
        <f>cesta!AH581/1.2</f>
        <v>3.9916666666666698</v>
      </c>
      <c r="AI581" s="7">
        <f>cesta!AI581/1.2</f>
        <v>8.79166666666666963</v>
      </c>
      <c r="AJ581" s="7">
        <f>cesta!AJ581/1.2</f>
        <v>8.98333333333333073</v>
      </c>
      <c r="AK581" s="7">
        <f>cesta!AK581/1.2</f>
        <v>12.9916666666666991</v>
      </c>
      <c r="AL581" s="7">
        <f>cesta!AL581/11.25</f>
        <v>2.99022222222221998</v>
      </c>
      <c r="AM581" s="7">
        <f>cesta!AM581/11.25</f>
        <v>4.34400000000000031</v>
      </c>
      <c r="AN581" s="7">
        <f>cesta!AN581/11.25</f>
        <v>4.19022222222221963</v>
      </c>
      <c r="AO581" s="7">
        <f>cesta!AO581/11.25</f>
        <v>4.99022222222222034</v>
      </c>
      <c r="AP581" s="7">
        <f>cesta!AP581/3</f>
        <v>2.99000000000000021</v>
      </c>
      <c r="AQ581" s="7">
        <f>cesta!AQ581/3</f>
        <v>4.33000000000000007</v>
      </c>
      <c r="AR581" s="7">
        <f>cesta!AR581/3</f>
        <v>4.49000000000000021</v>
      </c>
      <c r="AS581" s="7">
        <f>cesta!AS581/3</f>
        <v>5.04999999999999982</v>
      </c>
      <c r="AT581" s="7">
        <f>cesta!AT581*1.2</f>
        <v>8.7840000000000007</v>
      </c>
      <c r="AU581" s="7">
        <f>cesta!AU581*1.2</f>
        <v>12.2880000000000003</v>
      </c>
      <c r="AV581" s="7">
        <f>cesta!AV581*1.2</f>
        <v>12.4800000000000004</v>
      </c>
      <c r="AW581" s="7">
        <f>cesta!AW581*1.2</f>
        <v>13.5839999999999996</v>
      </c>
      <c r="AX581" s="7">
        <f>cesta!AX581/3.75</f>
        <v>7.29066666666667018</v>
      </c>
      <c r="AY581" s="7">
        <f>cesta!AY581/3.75</f>
        <v>10.3040000000000003</v>
      </c>
      <c r="AZ581" s="7">
        <f>cesta!AZ581/3.75</f>
        <v>9.98933333333332918</v>
      </c>
      <c r="BA581" s="7">
        <f>cesta!BA581/3.75</f>
        <v>16.4906666666667014</v>
      </c>
    </row>
    <row r="582" spans="1:53">
      <c r="A582" s="3" t="s">
        <v>87</v>
      </c>
      <c r="B582" s="9" t="n">
        <v>44724</v>
      </c>
      <c r="C582" s="1" t="s">
        <v>67</v>
      </c>
      <c r="D582" s="4" t="n">
        <v>0.60902777777777759</v>
      </c>
      <c r="E582" s="1" t="s">
        <v>59</v>
      </c>
      <c r="F582" s="7">
        <f>cesta!F582/4.5</f>
        <v>35.9799999999999969</v>
      </c>
      <c r="G582" s="7">
        <f>cesta!G582/4.5</f>
        <v>40.6933333333332996</v>
      </c>
      <c r="H582" s="7">
        <f>cesta!H582/4.5</f>
        <v>39.9911111111111026</v>
      </c>
      <c r="I582" s="7">
        <f>cesta!I582/4.5</f>
        <v>51.3888888888888999</v>
      </c>
      <c r="J582" s="7">
        <f>cesta!J582/6</f>
        <v>4.15000000000000036</v>
      </c>
      <c r="K582" s="7">
        <f>cesta!K582/6</f>
        <v>6.41666666666666963</v>
      </c>
      <c r="L582" s="7">
        <f>cesta!L582/6</f>
        <v>5.99000000000000021</v>
      </c>
      <c r="M582" s="7">
        <f>cesta!M582/6</f>
        <v>9.99000000000000021</v>
      </c>
      <c r="N582" s="7">
        <f>cesta!N582/4.5</f>
        <v>6.38888888888889017</v>
      </c>
      <c r="O582" s="7">
        <f>cesta!O582/4.5</f>
        <v>10.4022222222221998</v>
      </c>
      <c r="P582" s="7">
        <f>cesta!P582/4.5</f>
        <v>10.7888888888889003</v>
      </c>
      <c r="Q582" s="7">
        <f>cesta!Q582/4.5</f>
        <v>13.3488888888889008</v>
      </c>
      <c r="R582" s="7">
        <f>cesta!R582/3.6</f>
        <v>3.28888888888889008</v>
      </c>
      <c r="S582" s="7">
        <f>cesta!S582/3.6</f>
        <v>5.00555555555555998</v>
      </c>
      <c r="T582" s="7">
        <f>cesta!T582/3.6</f>
        <v>4.98888888888888982</v>
      </c>
      <c r="U582" s="7">
        <f>cesta!U582/3.6</f>
        <v>6.58888888888889035</v>
      </c>
      <c r="V582" s="7">
        <f>cesta!V582/3</f>
        <v>3.68999999999999995</v>
      </c>
      <c r="W582" s="7">
        <f>cesta!W582/3</f>
        <v>5.98000000000000043</v>
      </c>
      <c r="X582" s="7">
        <f>cesta!X582/3</f>
        <v>6.12000000000000011</v>
      </c>
      <c r="Y582" s="7">
        <f>cesta!Y582/3</f>
        <v>7.29000000000000004</v>
      </c>
      <c r="Z582" s="7">
        <f>cesta!Z582/12</f>
        <v>3.49000000000000021</v>
      </c>
      <c r="AA582" s="7">
        <f>cesta!AA582/12</f>
        <v>7.83166666666666966</v>
      </c>
      <c r="AB582" s="7">
        <f>cesta!AB582/12</f>
        <v>8.99000000000000021</v>
      </c>
      <c r="AC582" s="7">
        <f>cesta!AC582/12</f>
        <v>11.9900000000000002</v>
      </c>
      <c r="AD582" s="7">
        <f>cesta!AD582/6</f>
        <v>10.9733333333333007</v>
      </c>
      <c r="AE582" s="7">
        <f>cesta!AE582/6</f>
        <v>11.9749999999999996</v>
      </c>
      <c r="AF582" s="7">
        <f>cesta!AF582/6</f>
        <v>11.9900000000000002</v>
      </c>
      <c r="AG582" s="7">
        <f>cesta!AG582/6</f>
        <v>12.9900000000000002</v>
      </c>
      <c r="AH582" s="7">
        <f>cesta!AH582/1.2</f>
        <v>3.9916666666666698</v>
      </c>
      <c r="AI582" s="7">
        <f>cesta!AI582/1.2</f>
        <v>8.60833333333333961</v>
      </c>
      <c r="AJ582" s="7">
        <f>cesta!AJ582/1.2</f>
        <v>8.98333333333333073</v>
      </c>
      <c r="AK582" s="7">
        <f>cesta!AK582/1.2</f>
        <v>12.9916666666666991</v>
      </c>
      <c r="AL582" s="7">
        <f>cesta!AL582/11.25</f>
        <v>2.99022222222221998</v>
      </c>
      <c r="AM582" s="7">
        <f>cesta!AM582/11.25</f>
        <v>4.30577777777777992</v>
      </c>
      <c r="AN582" s="7">
        <f>cesta!AN582/11.25</f>
        <v>4.19022222222221963</v>
      </c>
      <c r="AO582" s="7">
        <f>cesta!AO582/11.25</f>
        <v>4.99022222222222034</v>
      </c>
      <c r="AP582" s="7">
        <f>cesta!AP582/3</f>
        <v>2.99000000000000021</v>
      </c>
      <c r="AQ582" s="7">
        <f>cesta!AQ582/3</f>
        <v>4.33000000000000007</v>
      </c>
      <c r="AR582" s="7">
        <f>cesta!AR582/3</f>
        <v>4.49000000000000021</v>
      </c>
      <c r="AS582" s="7">
        <f>cesta!AS582/3</f>
        <v>5.04999999999999982</v>
      </c>
      <c r="AT582" s="7">
        <f>cesta!AT582*1.2</f>
        <v>8.7840000000000007</v>
      </c>
      <c r="AU582" s="7">
        <f>cesta!AU582*1.2</f>
        <v>12.2880000000000003</v>
      </c>
      <c r="AV582" s="7">
        <f>cesta!AV582*1.2</f>
        <v>12.4800000000000004</v>
      </c>
      <c r="AW582" s="7">
        <f>cesta!AW582*1.2</f>
        <v>13.5839999999999996</v>
      </c>
      <c r="AX582" s="7">
        <f>cesta!AX582/3.75</f>
        <v>7.29066666666667018</v>
      </c>
      <c r="AY582" s="7">
        <f>cesta!AY582/3.75</f>
        <v>10.2133333333332992</v>
      </c>
      <c r="AZ582" s="7">
        <f>cesta!AZ582/3.75</f>
        <v>9.98933333333332918</v>
      </c>
      <c r="BA582" s="7">
        <f>cesta!BA582/3.75</f>
        <v>14.9893333333333008</v>
      </c>
    </row>
    <row r="583" spans="1:53">
      <c r="A583" s="3" t="s">
        <v>87</v>
      </c>
      <c r="B583" s="9" t="n">
        <v>44725</v>
      </c>
      <c r="C583" s="1" t="s">
        <v>58</v>
      </c>
      <c r="D583" s="4" t="n">
        <v>0.544444444444444375</v>
      </c>
      <c r="E583" s="1" t="s">
        <v>59</v>
      </c>
      <c r="F583" s="7">
        <f>cesta!F583/4.5</f>
        <v>35.9799999999999969</v>
      </c>
      <c r="G583" s="7">
        <f>cesta!G583/4.5</f>
        <v>40.6377777777777993</v>
      </c>
      <c r="H583" s="7">
        <f>cesta!H583/4.5</f>
        <v>39.9911111111111026</v>
      </c>
      <c r="I583" s="7">
        <f>cesta!I583/4.5</f>
        <v>51.3888888888888999</v>
      </c>
      <c r="J583" s="7">
        <f>cesta!J583/6</f>
        <v>4.15000000000000036</v>
      </c>
      <c r="K583" s="7">
        <f>cesta!K583/6</f>
        <v>6.41000000000000014</v>
      </c>
      <c r="L583" s="7">
        <f>cesta!L583/6</f>
        <v>5.99000000000000021</v>
      </c>
      <c r="M583" s="7">
        <f>cesta!M583/6</f>
        <v>9.99000000000000021</v>
      </c>
      <c r="N583" s="7">
        <f>cesta!N583/4.5</f>
        <v>6.38888888888889017</v>
      </c>
      <c r="O583" s="7">
        <f>cesta!O583/4.5</f>
        <v>10.5422222222222004</v>
      </c>
      <c r="P583" s="7">
        <f>cesta!P583/4.5</f>
        <v>10.9888888888888996</v>
      </c>
      <c r="Q583" s="7">
        <f>cesta!Q583/4.5</f>
        <v>13.3488888888889008</v>
      </c>
      <c r="R583" s="7">
        <f>cesta!R583/3.6</f>
        <v>3.28888888888889008</v>
      </c>
      <c r="S583" s="7">
        <f>cesta!S583/3.6</f>
        <v>5.01111111111111018</v>
      </c>
      <c r="T583" s="7">
        <f>cesta!T583/3.6</f>
        <v>4.98888888888888982</v>
      </c>
      <c r="U583" s="7">
        <f>cesta!U583/3.6</f>
        <v>6.58888888888889035</v>
      </c>
      <c r="V583" s="7">
        <f>cesta!V583/3</f>
        <v>3.68999999999999995</v>
      </c>
      <c r="W583" s="7">
        <f>cesta!W583/3</f>
        <v>5.95000000000000018</v>
      </c>
      <c r="X583" s="7">
        <f>cesta!X583/3</f>
        <v>5.99000000000000021</v>
      </c>
      <c r="Y583" s="7">
        <f>cesta!Y583/3</f>
        <v>7.29000000000000004</v>
      </c>
      <c r="Z583" s="7">
        <f>cesta!Z583/12</f>
        <v>3.49000000000000021</v>
      </c>
      <c r="AA583" s="7">
        <f>cesta!AA583/12</f>
        <v>7.6958333333333302</v>
      </c>
      <c r="AB583" s="7">
        <f>cesta!AB583/12</f>
        <v>8.99000000000000021</v>
      </c>
      <c r="AC583" s="7">
        <f>cesta!AC583/12</f>
        <v>11.9900000000000002</v>
      </c>
      <c r="AD583" s="7">
        <f>cesta!AD583/6</f>
        <v>9.99000000000000021</v>
      </c>
      <c r="AE583" s="7">
        <f>cesta!AE583/6</f>
        <v>11.2400000000000002</v>
      </c>
      <c r="AF583" s="7">
        <f>cesta!AF583/6</f>
        <v>10.9900000000000002</v>
      </c>
      <c r="AG583" s="7">
        <f>cesta!AG583/6</f>
        <v>12.9900000000000002</v>
      </c>
      <c r="AH583" s="7">
        <f>cesta!AH583/1.2</f>
        <v>3.9916666666666698</v>
      </c>
      <c r="AI583" s="7">
        <f>cesta!AI583/1.2</f>
        <v>8.78333333333332966</v>
      </c>
      <c r="AJ583" s="7">
        <f>cesta!AJ583/1.2</f>
        <v>8.99166666666667069</v>
      </c>
      <c r="AK583" s="7">
        <f>cesta!AK583/1.2</f>
        <v>12.9916666666666991</v>
      </c>
      <c r="AL583" s="7">
        <f>cesta!AL583/11.25</f>
        <v>2.99022222222221998</v>
      </c>
      <c r="AM583" s="7">
        <f>cesta!AM583/11.25</f>
        <v>4.3066666666666702</v>
      </c>
      <c r="AN583" s="7">
        <f>cesta!AN583/11.25</f>
        <v>4.19022222222221963</v>
      </c>
      <c r="AO583" s="7">
        <f>cesta!AO583/11.25</f>
        <v>4.99022222222222034</v>
      </c>
      <c r="AP583" s="7">
        <f>cesta!AP583/3</f>
        <v>2.99000000000000021</v>
      </c>
      <c r="AQ583" s="7">
        <f>cesta!AQ583/3</f>
        <v>4.35333333333332995</v>
      </c>
      <c r="AR583" s="7">
        <f>cesta!AR583/3</f>
        <v>4.49000000000000021</v>
      </c>
      <c r="AS583" s="7">
        <f>cesta!AS583/3</f>
        <v>5.04999999999999982</v>
      </c>
      <c r="AT583" s="7">
        <f>cesta!AT583*1.2</f>
        <v>8.7840000000000007</v>
      </c>
      <c r="AU583" s="7">
        <f>cesta!AU583*1.2</f>
        <v>12.3239999999999998</v>
      </c>
      <c r="AV583" s="7">
        <f>cesta!AV583*1.2</f>
        <v>12.4800000000000004</v>
      </c>
      <c r="AW583" s="7">
        <f>cesta!AW583*1.2</f>
        <v>13.5839999999999996</v>
      </c>
      <c r="AX583" s="7">
        <f>cesta!AX583/3.75</f>
        <v>7.29066666666667018</v>
      </c>
      <c r="AY583" s="7">
        <f>cesta!AY583/3.75</f>
        <v>10.1573333333333</v>
      </c>
      <c r="AZ583" s="7">
        <f>cesta!AZ583/3.75</f>
        <v>9.98933333333332918</v>
      </c>
      <c r="BA583" s="7">
        <f>cesta!BA583/3.75</f>
        <v>14.9893333333333008</v>
      </c>
    </row>
    <row r="584" spans="1:53">
      <c r="A584" s="3" t="s">
        <v>87</v>
      </c>
      <c r="B584" s="9" t="n">
        <v>44726</v>
      </c>
      <c r="C584" s="1" t="s">
        <v>60</v>
      </c>
      <c r="D584" s="4" t="n">
        <v>0.4875</v>
      </c>
      <c r="E584" s="1" t="s">
        <v>61</v>
      </c>
      <c r="F584" s="7">
        <f>cesta!F584/4.5</f>
        <v>35.8999999999999986</v>
      </c>
      <c r="G584" s="7">
        <f>cesta!G584/4.5</f>
        <v>40.7422222222222032</v>
      </c>
      <c r="H584" s="7">
        <f>cesta!H584/4.5</f>
        <v>39.9911111111111026</v>
      </c>
      <c r="I584" s="7">
        <f>cesta!I584/4.5</f>
        <v>51.3888888888888999</v>
      </c>
      <c r="J584" s="7">
        <f>cesta!J584/6</f>
        <v>4.15000000000000036</v>
      </c>
      <c r="K584" s="7">
        <f>cesta!K584/6</f>
        <v>6.3833333333333302</v>
      </c>
      <c r="L584" s="7">
        <f>cesta!L584/6</f>
        <v>5.99000000000000021</v>
      </c>
      <c r="M584" s="7">
        <f>cesta!M584/6</f>
        <v>9.99000000000000021</v>
      </c>
      <c r="N584" s="7">
        <f>cesta!N584/4.5</f>
        <v>6.38888888888889017</v>
      </c>
      <c r="O584" s="7">
        <f>cesta!O584/4.5</f>
        <v>10.3977777777778009</v>
      </c>
      <c r="P584" s="7">
        <f>cesta!P584/4.5</f>
        <v>10.8444444444444006</v>
      </c>
      <c r="Q584" s="7">
        <f>cesta!Q584/4.5</f>
        <v>13.3488888888889008</v>
      </c>
      <c r="R584" s="7">
        <f>cesta!R584/3.6</f>
        <v>3.28888888888889008</v>
      </c>
      <c r="S584" s="7">
        <f>cesta!S584/3.6</f>
        <v>4.99444444444444979</v>
      </c>
      <c r="T584" s="7">
        <f>cesta!T584/3.6</f>
        <v>4.98888888888888982</v>
      </c>
      <c r="U584" s="7">
        <f>cesta!U584/3.6</f>
        <v>6.58888888888889035</v>
      </c>
      <c r="V584" s="7">
        <f>cesta!V584/3</f>
        <v>3.68999999999999995</v>
      </c>
      <c r="W584" s="7">
        <f>cesta!W584/3</f>
        <v>5.99000000000000021</v>
      </c>
      <c r="X584" s="7">
        <f>cesta!X584/3</f>
        <v>6.25</v>
      </c>
      <c r="Y584" s="7">
        <f>cesta!Y584/3</f>
        <v>7.29000000000000004</v>
      </c>
      <c r="Z584" s="7">
        <f>cesta!Z584/12</f>
        <v>3.49000000000000021</v>
      </c>
      <c r="AA584" s="7">
        <f>cesta!AA584/12</f>
        <v>7.08083333333332998</v>
      </c>
      <c r="AB584" s="7">
        <f>cesta!AB584/12</f>
        <v>6.99000000000000021</v>
      </c>
      <c r="AC584" s="7">
        <f>cesta!AC584/12</f>
        <v>11.9900000000000002</v>
      </c>
      <c r="AD584" s="7">
        <f>cesta!AD584/6</f>
        <v>10.9000000000000004</v>
      </c>
      <c r="AE584" s="7">
        <f>cesta!AE584/6</f>
        <v>12.1416666666666995</v>
      </c>
      <c r="AF584" s="7">
        <f>cesta!AF584/6</f>
        <v>11.9900000000000002</v>
      </c>
      <c r="AG584" s="7">
        <f>cesta!AG584/6</f>
        <v>13.9900000000000002</v>
      </c>
      <c r="AH584" s="7">
        <f>cesta!AH584/1.2</f>
        <v>3.9916666666666698</v>
      </c>
      <c r="AI584" s="7">
        <f>cesta!AI584/1.2</f>
        <v>8.76666666666666927</v>
      </c>
      <c r="AJ584" s="7">
        <f>cesta!AJ584/1.2</f>
        <v>8.98333333333333073</v>
      </c>
      <c r="AK584" s="7">
        <f>cesta!AK584/1.2</f>
        <v>12.9916666666666991</v>
      </c>
      <c r="AL584" s="7">
        <f>cesta!AL584/11.25</f>
        <v>2.99022222222221998</v>
      </c>
      <c r="AM584" s="7">
        <f>cesta!AM584/11.25</f>
        <v>4.50844444444445003</v>
      </c>
      <c r="AN584" s="7">
        <f>cesta!AN584/11.25</f>
        <v>4.59022222222221998</v>
      </c>
      <c r="AO584" s="7">
        <f>cesta!AO584/11.25</f>
        <v>5.99022222222222034</v>
      </c>
      <c r="AP584" s="7">
        <f>cesta!AP584/3</f>
        <v>2.99000000000000021</v>
      </c>
      <c r="AQ584" s="7">
        <f>cesta!AQ584/3</f>
        <v>4.35333333333332995</v>
      </c>
      <c r="AR584" s="7">
        <f>cesta!AR584/3</f>
        <v>4.49000000000000021</v>
      </c>
      <c r="AS584" s="7">
        <f>cesta!AS584/3</f>
        <v>5.04999999999999982</v>
      </c>
      <c r="AT584" s="7">
        <f>cesta!AT584*1.2</f>
        <v>8.7840000000000007</v>
      </c>
      <c r="AU584" s="7">
        <f>cesta!AU584*1.2</f>
        <v>12.3119999999999994</v>
      </c>
      <c r="AV584" s="7">
        <f>cesta!AV584*1.2</f>
        <v>12.4800000000000004</v>
      </c>
      <c r="AW584" s="7">
        <f>cesta!AW584*1.2</f>
        <v>13.5839999999999996</v>
      </c>
      <c r="AX584" s="7">
        <f>cesta!AX584/3.75</f>
        <v>7.29066666666667018</v>
      </c>
      <c r="AY584" s="7">
        <f>cesta!AY584/3.75</f>
        <v>9.98933333333332918</v>
      </c>
      <c r="AZ584" s="7">
        <f>cesta!AZ584/3.75</f>
        <v>9.98133333333334072</v>
      </c>
      <c r="BA584" s="7">
        <f>cesta!BA584/3.75</f>
        <v>14.9893333333333008</v>
      </c>
    </row>
    <row r="585" spans="1:53">
      <c r="A585" s="3" t="s">
        <v>87</v>
      </c>
      <c r="B585" s="9" t="n">
        <v>44727</v>
      </c>
      <c r="C585" s="1" t="s">
        <v>62</v>
      </c>
      <c r="D585" s="4" t="n">
        <v>0.422222222222222232</v>
      </c>
      <c r="E585" s="1" t="s">
        <v>61</v>
      </c>
      <c r="F585" s="7">
        <f>cesta!F585/4.5</f>
        <v>34.8999999999999986</v>
      </c>
      <c r="G585" s="7">
        <f>cesta!G585/4.5</f>
        <v>40.6911111111110984</v>
      </c>
      <c r="H585" s="7">
        <f>cesta!H585/4.5</f>
        <v>39.9911111111111026</v>
      </c>
      <c r="I585" s="7">
        <f>cesta!I585/4.5</f>
        <v>51.3888888888888999</v>
      </c>
      <c r="J585" s="7">
        <f>cesta!J585/6</f>
        <v>4.19000000000000039</v>
      </c>
      <c r="K585" s="7">
        <f>cesta!K585/6</f>
        <v>6.38833333333333009</v>
      </c>
      <c r="L585" s="7">
        <f>cesta!L585/6</f>
        <v>5.99000000000000021</v>
      </c>
      <c r="M585" s="7">
        <f>cesta!M585/6</f>
        <v>11.5899999999999999</v>
      </c>
      <c r="N585" s="7">
        <f>cesta!N585/4.5</f>
        <v>6.38888888888889017</v>
      </c>
      <c r="O585" s="7">
        <f>cesta!O585/4.5</f>
        <v>10.2466666666666999</v>
      </c>
      <c r="P585" s="7">
        <f>cesta!P585/4.5</f>
        <v>10.4888888888888996</v>
      </c>
      <c r="Q585" s="7">
        <f>cesta!Q585/4.5</f>
        <v>13.3488888888889008</v>
      </c>
      <c r="R585" s="7">
        <f>cesta!R585/3.6</f>
        <v>3.28888888888889008</v>
      </c>
      <c r="S585" s="7">
        <f>cesta!S585/3.6</f>
        <v>4.98611111111110983</v>
      </c>
      <c r="T585" s="7">
        <f>cesta!T585/3.6</f>
        <v>4.98888888888888982</v>
      </c>
      <c r="U585" s="7">
        <f>cesta!U585/3.6</f>
        <v>6.58888888888889035</v>
      </c>
      <c r="V585" s="7">
        <f>cesta!V585/3</f>
        <v>3.98000000000000007</v>
      </c>
      <c r="W585" s="7">
        <f>cesta!W585/3</f>
        <v>5.99000000000000021</v>
      </c>
      <c r="X585" s="7">
        <f>cesta!X585/3</f>
        <v>5.99000000000000021</v>
      </c>
      <c r="Y585" s="7">
        <f>cesta!Y585/3</f>
        <v>7.49000000000000021</v>
      </c>
      <c r="Z585" s="7">
        <f>cesta!Z585/12</f>
        <v>3.49000000000000021</v>
      </c>
      <c r="AA585" s="7">
        <f>cesta!AA585/12</f>
        <v>6.84083333333332977</v>
      </c>
      <c r="AB585" s="7">
        <f>cesta!AB585/12</f>
        <v>6.19000000000000039</v>
      </c>
      <c r="AC585" s="7">
        <f>cesta!AC585/12</f>
        <v>11.9900000000000002</v>
      </c>
      <c r="AD585" s="7">
        <f>cesta!AD585/6</f>
        <v>10.9000000000000004</v>
      </c>
      <c r="AE585" s="7">
        <f>cesta!AE585/6</f>
        <v>11.9749999999999996</v>
      </c>
      <c r="AF585" s="7">
        <f>cesta!AF585/6</f>
        <v>11.9900000000000002</v>
      </c>
      <c r="AG585" s="7">
        <f>cesta!AG585/6</f>
        <v>12.9900000000000002</v>
      </c>
      <c r="AH585" s="7">
        <f>cesta!AH585/1.2</f>
        <v>3.9916666666666698</v>
      </c>
      <c r="AI585" s="7">
        <f>cesta!AI585/1.2</f>
        <v>8.80833333333334068</v>
      </c>
      <c r="AJ585" s="7">
        <f>cesta!AJ585/1.2</f>
        <v>8.99166666666667069</v>
      </c>
      <c r="AK585" s="7">
        <f>cesta!AK585/1.2</f>
        <v>12.9916666666666991</v>
      </c>
      <c r="AL585" s="7">
        <f>cesta!AL585/11.25</f>
        <v>2.99022222222221998</v>
      </c>
      <c r="AM585" s="7">
        <f>cesta!AM585/11.25</f>
        <v>4.3146666666666702</v>
      </c>
      <c r="AN585" s="7">
        <f>cesta!AN585/11.25</f>
        <v>3.99022222222221998</v>
      </c>
      <c r="AO585" s="7">
        <f>cesta!AO585/11.25</f>
        <v>5.99022222222222034</v>
      </c>
      <c r="AP585" s="7">
        <f>cesta!AP585/3</f>
        <v>2.99000000000000021</v>
      </c>
      <c r="AQ585" s="7">
        <f>cesta!AQ585/3</f>
        <v>4.34666666666667023</v>
      </c>
      <c r="AR585" s="7">
        <f>cesta!AR585/3</f>
        <v>4.49000000000000021</v>
      </c>
      <c r="AS585" s="7">
        <f>cesta!AS585/3</f>
        <v>5.04999999999999982</v>
      </c>
      <c r="AT585" s="7">
        <f>cesta!AT585*1.2</f>
        <v>8.7840000000000007</v>
      </c>
      <c r="AU585" s="7">
        <f>cesta!AU585*1.2</f>
        <v>12.3360000000000003</v>
      </c>
      <c r="AV585" s="7">
        <f>cesta!AV585*1.2</f>
        <v>12.4800000000000004</v>
      </c>
      <c r="AW585" s="7">
        <f>cesta!AW585*1.2</f>
        <v>14.9879999999999995</v>
      </c>
      <c r="AX585" s="7">
        <f>cesta!AX585/3.75</f>
        <v>7.38933333333333042</v>
      </c>
      <c r="AY585" s="7">
        <f>cesta!AY585/3.75</f>
        <v>10.2880000000000003</v>
      </c>
      <c r="AZ585" s="7">
        <f>cesta!AZ585/3.75</f>
        <v>9.98933333333332918</v>
      </c>
      <c r="BA585" s="7">
        <f>cesta!BA585/3.75</f>
        <v>14.9893333333333008</v>
      </c>
    </row>
    <row r="586" spans="1:53">
      <c r="A586" s="3" t="s">
        <v>87</v>
      </c>
      <c r="B586" s="9" t="n">
        <v>44728</v>
      </c>
      <c r="C586" s="1" t="s">
        <v>64</v>
      </c>
      <c r="D586" s="4" t="n">
        <v>0.663194444444444464</v>
      </c>
      <c r="E586" s="1" t="s">
        <v>59</v>
      </c>
      <c r="F586" s="7">
        <f>cesta!F586/4.5</f>
        <v>35.9799999999999969</v>
      </c>
      <c r="G586" s="7">
        <f>cesta!G586/4.5</f>
        <v>41.1844444444445017</v>
      </c>
      <c r="H586" s="7">
        <f>cesta!H586/4.5</f>
        <v>39.9911111111111026</v>
      </c>
      <c r="I586" s="7">
        <f>cesta!I586/4.5</f>
        <v>51.3888888888888999</v>
      </c>
      <c r="J586" s="7">
        <f>cesta!J586/6</f>
        <v>4.19000000000000039</v>
      </c>
      <c r="K586" s="7">
        <f>cesta!K586/6</f>
        <v>6.37000000000000011</v>
      </c>
      <c r="L586" s="7">
        <f>cesta!L586/6</f>
        <v>5.99000000000000021</v>
      </c>
      <c r="M586" s="7">
        <f>cesta!M586/6</f>
        <v>11.5899999999999999</v>
      </c>
      <c r="N586" s="7">
        <f>cesta!N586/4.5</f>
        <v>6.38888888888889017</v>
      </c>
      <c r="O586" s="7">
        <f>cesta!O586/4.5</f>
        <v>10.3866666666667005</v>
      </c>
      <c r="P586" s="7">
        <f>cesta!P586/4.5</f>
        <v>10.5911111111111005</v>
      </c>
      <c r="Q586" s="7">
        <f>cesta!Q586/4.5</f>
        <v>13.3488888888889008</v>
      </c>
      <c r="R586" s="7">
        <f>cesta!R586/3.6</f>
        <v>3.48888888888888982</v>
      </c>
      <c r="S586" s="7">
        <f>cesta!S586/3.6</f>
        <v>5.02777777777778034</v>
      </c>
      <c r="T586" s="7">
        <f>cesta!T586/3.6</f>
        <v>4.98888888888888982</v>
      </c>
      <c r="U586" s="7">
        <f>cesta!U586/3.6</f>
        <v>6.58888888888889035</v>
      </c>
      <c r="V586" s="7">
        <f>cesta!V586/3</f>
        <v>3.98000000000000007</v>
      </c>
      <c r="W586" s="7">
        <f>cesta!W586/3</f>
        <v>6.01666666666667016</v>
      </c>
      <c r="X586" s="7">
        <f>cesta!X586/3</f>
        <v>5.99000000000000021</v>
      </c>
      <c r="Y586" s="7">
        <f>cesta!Y586/3</f>
        <v>7.49000000000000021</v>
      </c>
      <c r="Z586" s="7">
        <f>cesta!Z586/12</f>
        <v>3.49000000000000021</v>
      </c>
      <c r="AA586" s="7">
        <f>cesta!AA586/12</f>
        <v>6.17250000000000032</v>
      </c>
      <c r="AB586" s="7">
        <f>cesta!AB586/12</f>
        <v>5.58999999999999986</v>
      </c>
      <c r="AC586" s="7">
        <f>cesta!AC586/12</f>
        <v>9.25</v>
      </c>
      <c r="AD586" s="7">
        <f>cesta!AD586/6</f>
        <v>10.9000000000000004</v>
      </c>
      <c r="AE586" s="7">
        <f>cesta!AE586/6</f>
        <v>11.7716666666667003</v>
      </c>
      <c r="AF586" s="7">
        <f>cesta!AF586/6</f>
        <v>11.9900000000000002</v>
      </c>
      <c r="AG586" s="7">
        <f>cesta!AG586/6</f>
        <v>12.9900000000000002</v>
      </c>
      <c r="AH586" s="7">
        <f>cesta!AH586/1.2</f>
        <v>3.9916666666666698</v>
      </c>
      <c r="AI586" s="7">
        <f>cesta!AI586/1.2</f>
        <v>8.75833333333332931</v>
      </c>
      <c r="AJ586" s="7">
        <f>cesta!AJ586/1.2</f>
        <v>8.99166666666667069</v>
      </c>
      <c r="AK586" s="7">
        <f>cesta!AK586/1.2</f>
        <v>12.9916666666666991</v>
      </c>
      <c r="AL586" s="7">
        <f>cesta!AL586/11.25</f>
        <v>2.99022222222221998</v>
      </c>
      <c r="AM586" s="7">
        <f>cesta!AM586/11.25</f>
        <v>4.24800000000000022</v>
      </c>
      <c r="AN586" s="7">
        <f>cesta!AN586/11.25</f>
        <v>3.99022222222221998</v>
      </c>
      <c r="AO586" s="7">
        <f>cesta!AO586/11.25</f>
        <v>5.99022222222222034</v>
      </c>
      <c r="AP586" s="7">
        <f>cesta!AP586/3</f>
        <v>2.99000000000000021</v>
      </c>
      <c r="AQ586" s="7">
        <f>cesta!AQ586/3</f>
        <v>4.40333333333332977</v>
      </c>
      <c r="AR586" s="7">
        <f>cesta!AR586/3</f>
        <v>4.49000000000000021</v>
      </c>
      <c r="AS586" s="7">
        <f>cesta!AS586/3</f>
        <v>5.04999999999999982</v>
      </c>
      <c r="AT586" s="7">
        <f>cesta!AT586*1.2</f>
        <v>8.7840000000000007</v>
      </c>
      <c r="AU586" s="7">
        <f>cesta!AU586*1.2</f>
        <v>12.2639999999999993</v>
      </c>
      <c r="AV586" s="7">
        <f>cesta!AV586*1.2</f>
        <v>12.2880000000000003</v>
      </c>
      <c r="AW586" s="7">
        <f>cesta!AW586*1.2</f>
        <v>14.9879999999999995</v>
      </c>
      <c r="AX586" s="7">
        <f>cesta!AX586/3.75</f>
        <v>7.89066666666666983</v>
      </c>
      <c r="AY586" s="7">
        <f>cesta!AY586/3.75</f>
        <v>10.2666666666666995</v>
      </c>
      <c r="AZ586" s="7">
        <f>cesta!AZ586/3.75</f>
        <v>9.98933333333332918</v>
      </c>
      <c r="BA586" s="7">
        <f>cesta!BA586/3.75</f>
        <v>13.9813333333332999</v>
      </c>
    </row>
    <row r="587" spans="1:53">
      <c r="A587" s="3" t="s">
        <v>87</v>
      </c>
      <c r="B587" s="9" t="n">
        <v>44729</v>
      </c>
      <c r="C587" s="1" t="s">
        <v>65</v>
      </c>
      <c r="D587" s="4" t="n">
        <v>0.483333333333333215</v>
      </c>
      <c r="E587" s="1" t="s">
        <v>61</v>
      </c>
      <c r="F587" s="7">
        <f>cesta!F587/4.5</f>
        <v>35.9799999999999969</v>
      </c>
      <c r="G587" s="7">
        <f>cesta!G587/4.5</f>
        <v>40.9844444444444989</v>
      </c>
      <c r="H587" s="7">
        <f>cesta!H587/4.5</f>
        <v>39.9911111111111026</v>
      </c>
      <c r="I587" s="7">
        <f>cesta!I587/4.5</f>
        <v>51.3888888888888999</v>
      </c>
      <c r="J587" s="7">
        <f>cesta!J587/6</f>
        <v>4.19000000000000039</v>
      </c>
      <c r="K587" s="7">
        <f>cesta!K587/6</f>
        <v>6.45333333333332959</v>
      </c>
      <c r="L587" s="7">
        <f>cesta!L587/6</f>
        <v>5.99000000000000021</v>
      </c>
      <c r="M587" s="7">
        <f>cesta!M587/6</f>
        <v>11.5899999999999999</v>
      </c>
      <c r="N587" s="7">
        <f>cesta!N587/4.5</f>
        <v>6.38888888888889017</v>
      </c>
      <c r="O587" s="7">
        <f>cesta!O587/4.5</f>
        <v>10.4644444444443998</v>
      </c>
      <c r="P587" s="7">
        <f>cesta!P587/4.5</f>
        <v>10.4888888888888996</v>
      </c>
      <c r="Q587" s="7">
        <f>cesta!Q587/4.5</f>
        <v>13.3488888888889008</v>
      </c>
      <c r="R587" s="7">
        <f>cesta!R587/3.6</f>
        <v>3.38888888888889017</v>
      </c>
      <c r="S587" s="7">
        <f>cesta!S587/3.6</f>
        <v>5.01111111111111018</v>
      </c>
      <c r="T587" s="7">
        <f>cesta!T587/3.6</f>
        <v>4.98888888888888982</v>
      </c>
      <c r="U587" s="7">
        <f>cesta!U587/3.6</f>
        <v>6.58888888888889035</v>
      </c>
      <c r="V587" s="7">
        <f>cesta!V587/3</f>
        <v>3.98000000000000007</v>
      </c>
      <c r="W587" s="7">
        <f>cesta!W587/3</f>
        <v>5.96333333333333027</v>
      </c>
      <c r="X587" s="7">
        <f>cesta!X587/3</f>
        <v>5.99000000000000021</v>
      </c>
      <c r="Y587" s="7">
        <f>cesta!Y587/3</f>
        <v>7.49000000000000021</v>
      </c>
      <c r="Z587" s="7">
        <f>cesta!Z587/12</f>
        <v>3.49000000000000021</v>
      </c>
      <c r="AA587" s="7">
        <f>cesta!AA587/12</f>
        <v>6.20416666666667016</v>
      </c>
      <c r="AB587" s="7">
        <f>cesta!AB587/12</f>
        <v>5.88999999999999968</v>
      </c>
      <c r="AC587" s="7">
        <f>cesta!AC587/12</f>
        <v>9.25</v>
      </c>
      <c r="AD587" s="7">
        <f>cesta!AD587/6</f>
        <v>10.9000000000000004</v>
      </c>
      <c r="AE587" s="7">
        <f>cesta!AE587/6</f>
        <v>11.9749999999999996</v>
      </c>
      <c r="AF587" s="7">
        <f>cesta!AF587/6</f>
        <v>11.9900000000000002</v>
      </c>
      <c r="AG587" s="7">
        <f>cesta!AG587/6</f>
        <v>12.9900000000000002</v>
      </c>
      <c r="AH587" s="7">
        <f>cesta!AH587/1.2</f>
        <v>3.9916666666666698</v>
      </c>
      <c r="AI587" s="7">
        <f>cesta!AI587/1.2</f>
        <v>8.79166666666666963</v>
      </c>
      <c r="AJ587" s="7">
        <f>cesta!AJ587/1.2</f>
        <v>8.99166666666667069</v>
      </c>
      <c r="AK587" s="7">
        <f>cesta!AK587/1.2</f>
        <v>11.3916666666666995</v>
      </c>
      <c r="AL587" s="7">
        <f>cesta!AL587/11.25</f>
        <v>2.99022222222221998</v>
      </c>
      <c r="AM587" s="7">
        <f>cesta!AM587/11.25</f>
        <v>4.18133333333333024</v>
      </c>
      <c r="AN587" s="7">
        <f>cesta!AN587/11.25</f>
        <v>3.99022222222221998</v>
      </c>
      <c r="AO587" s="7">
        <f>cesta!AO587/11.25</f>
        <v>4.99022222222222034</v>
      </c>
      <c r="AP587" s="7">
        <f>cesta!AP587/3</f>
        <v>2.99000000000000021</v>
      </c>
      <c r="AQ587" s="7">
        <f>cesta!AQ587/3</f>
        <v>4.34666666666667023</v>
      </c>
      <c r="AR587" s="7">
        <f>cesta!AR587/3</f>
        <v>4.49000000000000021</v>
      </c>
      <c r="AS587" s="7">
        <f>cesta!AS587/3</f>
        <v>5.04999999999999982</v>
      </c>
      <c r="AT587" s="7">
        <f>cesta!AT587*1.2</f>
        <v>8.7840000000000007</v>
      </c>
      <c r="AU587" s="7">
        <f>cesta!AU587*1.2</f>
        <v>12.3480000000000008</v>
      </c>
      <c r="AV587" s="7">
        <f>cesta!AV587*1.2</f>
        <v>12.5879999999999992</v>
      </c>
      <c r="AW587" s="7">
        <f>cesta!AW587*1.2</f>
        <v>14.9879999999999995</v>
      </c>
      <c r="AX587" s="7">
        <f>cesta!AX587/3.75</f>
        <v>7.49066666666667036</v>
      </c>
      <c r="AY587" s="7">
        <f>cesta!AY587/3.75</f>
        <v>10.4239999999999995</v>
      </c>
      <c r="AZ587" s="7">
        <f>cesta!AZ587/3.75</f>
        <v>10.1893333333333</v>
      </c>
      <c r="BA587" s="7">
        <f>cesta!BA587/3.75</f>
        <v>14.9893333333333008</v>
      </c>
    </row>
    <row r="588" spans="1:53">
      <c r="A588" s="3" t="s">
        <v>87</v>
      </c>
      <c r="B588" s="9" t="n">
        <v>44730</v>
      </c>
      <c r="C588" s="1" t="s">
        <v>66</v>
      </c>
      <c r="D588" s="4" t="n">
        <v>0.778472222222222232</v>
      </c>
      <c r="E588" s="1" t="s">
        <v>63</v>
      </c>
      <c r="F588" s="7">
        <f>cesta!F588/4.5</f>
        <v>35.9799999999999969</v>
      </c>
      <c r="G588" s="7">
        <f>cesta!G588/4.5</f>
        <v>41.2622222222221993</v>
      </c>
      <c r="H588" s="7">
        <f>cesta!H588/4.5</f>
        <v>39.9911111111111026</v>
      </c>
      <c r="I588" s="7">
        <f>cesta!I588/4.5</f>
        <v>51.3888888888888999</v>
      </c>
      <c r="J588" s="7">
        <f>cesta!J588/6</f>
        <v>4.19000000000000039</v>
      </c>
      <c r="K588" s="7">
        <f>cesta!K588/6</f>
        <v>6.52333333333332988</v>
      </c>
      <c r="L588" s="7">
        <f>cesta!L588/6</f>
        <v>5.99000000000000021</v>
      </c>
      <c r="M588" s="7">
        <f>cesta!M588/6</f>
        <v>11.5899999999999999</v>
      </c>
      <c r="N588" s="7">
        <f>cesta!N588/4.5</f>
        <v>6.38888888888889017</v>
      </c>
      <c r="O588" s="7">
        <f>cesta!O588/4.5</f>
        <v>10.2599999999999998</v>
      </c>
      <c r="P588" s="7">
        <f>cesta!P588/4.5</f>
        <v>10.4888888888888996</v>
      </c>
      <c r="Q588" s="7">
        <f>cesta!Q588/4.5</f>
        <v>13.3488888888889008</v>
      </c>
      <c r="R588" s="7">
        <f>cesta!R588/3.6</f>
        <v>3.38888888888889017</v>
      </c>
      <c r="S588" s="7">
        <f>cesta!S588/3.6</f>
        <v>5.01111111111111018</v>
      </c>
      <c r="T588" s="7">
        <f>cesta!T588/3.6</f>
        <v>4.98888888888888982</v>
      </c>
      <c r="U588" s="7">
        <f>cesta!U588/3.6</f>
        <v>6.58888888888889035</v>
      </c>
      <c r="V588" s="7">
        <f>cesta!V588/3</f>
        <v>3.98000000000000007</v>
      </c>
      <c r="W588" s="7">
        <f>cesta!W588/3</f>
        <v>5.98333333333332984</v>
      </c>
      <c r="X588" s="7">
        <f>cesta!X588/3</f>
        <v>5.99000000000000021</v>
      </c>
      <c r="Y588" s="7">
        <f>cesta!Y588/3</f>
        <v>7.49000000000000021</v>
      </c>
      <c r="Z588" s="7">
        <f>cesta!Z588/12</f>
        <v>3.49000000000000021</v>
      </c>
      <c r="AA588" s="7">
        <f>cesta!AA588/12</f>
        <v>6.23583333333333023</v>
      </c>
      <c r="AB588" s="7">
        <f>cesta!AB588/12</f>
        <v>5.99000000000000021</v>
      </c>
      <c r="AC588" s="7">
        <f>cesta!AC588/12</f>
        <v>9.99000000000000021</v>
      </c>
      <c r="AD588" s="7">
        <f>cesta!AD588/6</f>
        <v>10.9000000000000004</v>
      </c>
      <c r="AE588" s="7">
        <f>cesta!AE588/6</f>
        <v>11.9749999999999996</v>
      </c>
      <c r="AF588" s="7">
        <f>cesta!AF588/6</f>
        <v>11.9900000000000002</v>
      </c>
      <c r="AG588" s="7">
        <f>cesta!AG588/6</f>
        <v>12.9900000000000002</v>
      </c>
      <c r="AH588" s="7">
        <f>cesta!AH588/1.2</f>
        <v>3.9916666666666698</v>
      </c>
      <c r="AI588" s="7">
        <f>cesta!AI588/1.2</f>
        <v>8.79166666666666963</v>
      </c>
      <c r="AJ588" s="7">
        <f>cesta!AJ588/1.2</f>
        <v>8.99166666666667069</v>
      </c>
      <c r="AK588" s="7">
        <f>cesta!AK588/1.2</f>
        <v>12.9916666666666991</v>
      </c>
      <c r="AL588" s="7">
        <f>cesta!AL588/11.25</f>
        <v>2.99022222222221998</v>
      </c>
      <c r="AM588" s="7">
        <f>cesta!AM588/11.25</f>
        <v>4.33244444444444987</v>
      </c>
      <c r="AN588" s="7">
        <f>cesta!AN588/11.25</f>
        <v>4.33955555555555961</v>
      </c>
      <c r="AO588" s="7">
        <f>cesta!AO588/11.25</f>
        <v>4.99022222222222034</v>
      </c>
      <c r="AP588" s="7">
        <f>cesta!AP588/3</f>
        <v>2.99000000000000021</v>
      </c>
      <c r="AQ588" s="7">
        <f>cesta!AQ588/3</f>
        <v>4.36000000000000032</v>
      </c>
      <c r="AR588" s="7">
        <f>cesta!AR588/3</f>
        <v>4.49000000000000021</v>
      </c>
      <c r="AS588" s="7">
        <f>cesta!AS588/3</f>
        <v>5.04999999999999982</v>
      </c>
      <c r="AT588" s="7">
        <f>cesta!AT588*1.2</f>
        <v>8.7840000000000007</v>
      </c>
      <c r="AU588" s="7">
        <f>cesta!AU588*1.2</f>
        <v>12.3480000000000008</v>
      </c>
      <c r="AV588" s="7">
        <f>cesta!AV588*1.2</f>
        <v>12.5879999999999992</v>
      </c>
      <c r="AW588" s="7">
        <f>cesta!AW588*1.2</f>
        <v>14.9879999999999995</v>
      </c>
      <c r="AX588" s="7">
        <f>cesta!AX588/3.75</f>
        <v>7.49066666666667036</v>
      </c>
      <c r="AY588" s="7">
        <f>cesta!AY588/3.75</f>
        <v>10.3253333333332993</v>
      </c>
      <c r="AZ588" s="7">
        <f>cesta!AZ588/3.75</f>
        <v>10.0906666666666993</v>
      </c>
      <c r="BA588" s="7">
        <f>cesta!BA588/3.75</f>
        <v>14.9893333333333008</v>
      </c>
    </row>
    <row r="589" spans="1:53">
      <c r="A589" s="3" t="s">
        <v>87</v>
      </c>
      <c r="B589" s="9" t="n">
        <v>44731</v>
      </c>
      <c r="C589" s="1" t="s">
        <v>67</v>
      </c>
      <c r="D589" s="4" t="n">
        <v>0.684027777777777768</v>
      </c>
      <c r="E589" s="1" t="s">
        <v>59</v>
      </c>
      <c r="F589" s="7">
        <f>cesta!F589/4.5</f>
        <v>29.9888888888889014</v>
      </c>
      <c r="G589" s="7">
        <f>cesta!G589/4.5</f>
        <v>40.9200000000000017</v>
      </c>
      <c r="H589" s="7">
        <f>cesta!H589/4.5</f>
        <v>39.9911111111111026</v>
      </c>
      <c r="I589" s="7">
        <f>cesta!I589/4.5</f>
        <v>51.3888888888888999</v>
      </c>
      <c r="J589" s="7">
        <f>cesta!J589/6</f>
        <v>4.19000000000000039</v>
      </c>
      <c r="K589" s="7">
        <f>cesta!K589/6</f>
        <v>6.52166666666667005</v>
      </c>
      <c r="L589" s="7">
        <f>cesta!L589/6</f>
        <v>6</v>
      </c>
      <c r="M589" s="7">
        <f>cesta!M589/6</f>
        <v>11.5899999999999999</v>
      </c>
      <c r="N589" s="7">
        <f>cesta!N589/4.5</f>
        <v>6.38888888888889017</v>
      </c>
      <c r="O589" s="7">
        <f>cesta!O589/4.5</f>
        <v>10.2599999999999998</v>
      </c>
      <c r="P589" s="7">
        <f>cesta!P589/4.5</f>
        <v>10.4888888888888996</v>
      </c>
      <c r="Q589" s="7">
        <f>cesta!Q589/4.5</f>
        <v>13.3488888888889008</v>
      </c>
      <c r="R589" s="7">
        <f>cesta!R589/3.6</f>
        <v>3.38888888888889017</v>
      </c>
      <c r="S589" s="7">
        <f>cesta!S589/3.6</f>
        <v>5.01111111111111018</v>
      </c>
      <c r="T589" s="7">
        <f>cesta!T589/3.6</f>
        <v>4.98888888888888982</v>
      </c>
      <c r="U589" s="7">
        <f>cesta!U589/3.6</f>
        <v>6.58888888888889035</v>
      </c>
      <c r="V589" s="7">
        <f>cesta!V589/3</f>
        <v>3.98000000000000007</v>
      </c>
      <c r="W589" s="7">
        <f>cesta!W589/3</f>
        <v>5.98333333333332984</v>
      </c>
      <c r="X589" s="7">
        <f>cesta!X589/3</f>
        <v>5.99000000000000021</v>
      </c>
      <c r="Y589" s="7">
        <f>cesta!Y589/3</f>
        <v>7.49000000000000021</v>
      </c>
      <c r="Z589" s="7">
        <f>cesta!Z589/12</f>
        <v>3.49000000000000021</v>
      </c>
      <c r="AA589" s="7">
        <f>cesta!AA589/12</f>
        <v>6.23583333333333023</v>
      </c>
      <c r="AB589" s="7">
        <f>cesta!AB589/12</f>
        <v>5.99000000000000021</v>
      </c>
      <c r="AC589" s="7">
        <f>cesta!AC589/12</f>
        <v>9.99000000000000021</v>
      </c>
      <c r="AD589" s="7">
        <f>cesta!AD589/6</f>
        <v>10.9000000000000004</v>
      </c>
      <c r="AE589" s="7">
        <f>cesta!AE589/6</f>
        <v>11.9749999999999996</v>
      </c>
      <c r="AF589" s="7">
        <f>cesta!AF589/6</f>
        <v>11.9900000000000002</v>
      </c>
      <c r="AG589" s="7">
        <f>cesta!AG589/6</f>
        <v>12.9900000000000002</v>
      </c>
      <c r="AH589" s="7">
        <f>cesta!AH589/1.2</f>
        <v>3.9916666666666698</v>
      </c>
      <c r="AI589" s="7">
        <f>cesta!AI589/1.2</f>
        <v>8.80000000000000071</v>
      </c>
      <c r="AJ589" s="7">
        <f>cesta!AJ589/1.2</f>
        <v>8.99166666666667069</v>
      </c>
      <c r="AK589" s="7">
        <f>cesta!AK589/1.2</f>
        <v>12.9916666666666991</v>
      </c>
      <c r="AL589" s="7">
        <f>cesta!AL589/11.25</f>
        <v>2.99022222222221998</v>
      </c>
      <c r="AM589" s="7">
        <f>cesta!AM589/11.25</f>
        <v>4.39022222222221981</v>
      </c>
      <c r="AN589" s="7">
        <f>cesta!AN589/11.25</f>
        <v>4.44000000000000039</v>
      </c>
      <c r="AO589" s="7">
        <f>cesta!AO589/11.25</f>
        <v>4.99022222222222034</v>
      </c>
      <c r="AP589" s="7">
        <f>cesta!AP589/3</f>
        <v>2.99000000000000021</v>
      </c>
      <c r="AQ589" s="7">
        <f>cesta!AQ589/3</f>
        <v>4.36000000000000032</v>
      </c>
      <c r="AR589" s="7">
        <f>cesta!AR589/3</f>
        <v>4.49000000000000021</v>
      </c>
      <c r="AS589" s="7">
        <f>cesta!AS589/3</f>
        <v>5.04999999999999982</v>
      </c>
      <c r="AT589" s="7">
        <f>cesta!AT589*1.2</f>
        <v>8.7840000000000007</v>
      </c>
      <c r="AU589" s="7">
        <f>cesta!AU589*1.2</f>
        <v>12.3119999999999994</v>
      </c>
      <c r="AV589" s="7">
        <f>cesta!AV589*1.2</f>
        <v>12.4800000000000004</v>
      </c>
      <c r="AW589" s="7">
        <f>cesta!AW589*1.2</f>
        <v>14.9879999999999995</v>
      </c>
      <c r="AX589" s="7">
        <f>cesta!AX589/3.75</f>
        <v>7.49066666666667036</v>
      </c>
      <c r="AY589" s="7">
        <f>cesta!AY589/3.75</f>
        <v>10.4079999999999995</v>
      </c>
      <c r="AZ589" s="7">
        <f>cesta!AZ589/3.75</f>
        <v>10.2906666666667004</v>
      </c>
      <c r="BA589" s="7">
        <f>cesta!BA589/3.75</f>
        <v>14.9893333333333008</v>
      </c>
    </row>
    <row r="590" spans="1:53">
      <c r="A590" s="3" t="s">
        <v>87</v>
      </c>
      <c r="B590" s="9" t="n">
        <v>44732</v>
      </c>
      <c r="C590" s="1" t="s">
        <v>58</v>
      </c>
      <c r="D590" s="4" t="n">
        <v>0.764583333333333481</v>
      </c>
      <c r="E590" s="1" t="s">
        <v>63</v>
      </c>
      <c r="F590" s="7">
        <f>cesta!F590/4.5</f>
        <v>35.9799999999999969</v>
      </c>
      <c r="G590" s="7">
        <f>cesta!G590/4.5</f>
        <v>41.4644444444445028</v>
      </c>
      <c r="H590" s="7">
        <f>cesta!H590/4.5</f>
        <v>41.8999999999999986</v>
      </c>
      <c r="I590" s="7">
        <f>cesta!I590/4.5</f>
        <v>51.3888888888888999</v>
      </c>
      <c r="J590" s="7">
        <f>cesta!J590/6</f>
        <v>4.19000000000000039</v>
      </c>
      <c r="K590" s="7">
        <f>cesta!K590/6</f>
        <v>6.53000000000000025</v>
      </c>
      <c r="L590" s="7">
        <f>cesta!L590/6</f>
        <v>6.29000000000000004</v>
      </c>
      <c r="M590" s="7">
        <f>cesta!M590/6</f>
        <v>11.5899999999999999</v>
      </c>
      <c r="N590" s="7">
        <f>cesta!N590/4.5</f>
        <v>6.38888888888889017</v>
      </c>
      <c r="O590" s="7">
        <f>cesta!O590/4.5</f>
        <v>10.2933333333332993</v>
      </c>
      <c r="P590" s="7">
        <f>cesta!P590/4.5</f>
        <v>10.4888888888888996</v>
      </c>
      <c r="Q590" s="7">
        <f>cesta!Q590/4.5</f>
        <v>13.3488888888889008</v>
      </c>
      <c r="R590" s="7">
        <f>cesta!R590/3.6</f>
        <v>3.38888888888889017</v>
      </c>
      <c r="S590" s="7">
        <f>cesta!S590/3.6</f>
        <v>5.01388888888889017</v>
      </c>
      <c r="T590" s="7">
        <f>cesta!T590/3.6</f>
        <v>4.98888888888888982</v>
      </c>
      <c r="U590" s="7">
        <f>cesta!U590/3.6</f>
        <v>6.58888888888889035</v>
      </c>
      <c r="V590" s="7">
        <f>cesta!V590/3</f>
        <v>3.98000000000000007</v>
      </c>
      <c r="W590" s="7">
        <f>cesta!W590/3</f>
        <v>6.01666666666667016</v>
      </c>
      <c r="X590" s="7">
        <f>cesta!X590/3</f>
        <v>6.25</v>
      </c>
      <c r="Y590" s="7">
        <f>cesta!Y590/3</f>
        <v>7.29000000000000004</v>
      </c>
      <c r="Z590" s="7">
        <f>cesta!Z590/12</f>
        <v>3.49000000000000021</v>
      </c>
      <c r="AA590" s="7">
        <f>cesta!AA590/12</f>
        <v>6.23583333333333023</v>
      </c>
      <c r="AB590" s="7">
        <f>cesta!AB590/12</f>
        <v>5.99000000000000021</v>
      </c>
      <c r="AC590" s="7">
        <f>cesta!AC590/12</f>
        <v>9.99000000000000021</v>
      </c>
      <c r="AD590" s="7">
        <f>cesta!AD590/6</f>
        <v>9.99000000000000021</v>
      </c>
      <c r="AE590" s="7">
        <f>cesta!AE590/6</f>
        <v>11.7899999999999991</v>
      </c>
      <c r="AF590" s="7">
        <f>cesta!AF590/6</f>
        <v>11.9900000000000002</v>
      </c>
      <c r="AG590" s="7">
        <f>cesta!AG590/6</f>
        <v>13.9900000000000002</v>
      </c>
      <c r="AH590" s="7">
        <f>cesta!AH590/1.2</f>
        <v>3.9916666666666698</v>
      </c>
      <c r="AI590" s="7">
        <f>cesta!AI590/1.2</f>
        <v>8.81666666666666998</v>
      </c>
      <c r="AJ590" s="7">
        <f>cesta!AJ590/1.2</f>
        <v>8.99166666666667069</v>
      </c>
      <c r="AK590" s="7">
        <f>cesta!AK590/1.2</f>
        <v>12.9916666666666991</v>
      </c>
      <c r="AL590" s="7">
        <f>cesta!AL590/11.25</f>
        <v>2.99022222222221998</v>
      </c>
      <c r="AM590" s="7">
        <f>cesta!AM590/11.25</f>
        <v>4.51288888888888984</v>
      </c>
      <c r="AN590" s="7">
        <f>cesta!AN590/11.25</f>
        <v>4.68977777777778027</v>
      </c>
      <c r="AO590" s="7">
        <f>cesta!AO590/11.25</f>
        <v>5.99022222222222034</v>
      </c>
      <c r="AP590" s="7">
        <f>cesta!AP590/3</f>
        <v>2.99000000000000021</v>
      </c>
      <c r="AQ590" s="7">
        <f>cesta!AQ590/3</f>
        <v>4.32666666666666977</v>
      </c>
      <c r="AR590" s="7">
        <f>cesta!AR590/3</f>
        <v>4.49000000000000021</v>
      </c>
      <c r="AS590" s="7">
        <f>cesta!AS590/3</f>
        <v>5.04999999999999982</v>
      </c>
      <c r="AT590" s="7">
        <f>cesta!AT590*1.2</f>
        <v>8.7840000000000007</v>
      </c>
      <c r="AU590" s="7">
        <f>cesta!AU590*1.2</f>
        <v>12.2880000000000003</v>
      </c>
      <c r="AV590" s="7">
        <f>cesta!AV590*1.2</f>
        <v>12.2880000000000003</v>
      </c>
      <c r="AW590" s="7">
        <f>cesta!AW590*1.2</f>
        <v>14.9879999999999995</v>
      </c>
      <c r="AX590" s="7">
        <f>cesta!AX590/3.75</f>
        <v>7.49066666666667036</v>
      </c>
      <c r="AY590" s="7">
        <f>cesta!AY590/3.75</f>
        <v>10.2986666666666995</v>
      </c>
      <c r="AZ590" s="7">
        <f>cesta!AZ590/3.75</f>
        <v>10.1893333333333</v>
      </c>
      <c r="BA590" s="7">
        <f>cesta!BA590/3.75</f>
        <v>14.9893333333333008</v>
      </c>
    </row>
    <row r="591" spans="1:53">
      <c r="A591" s="3" t="s">
        <v>87</v>
      </c>
      <c r="B591" s="9" t="n">
        <v>44733</v>
      </c>
      <c r="C591" s="1" t="s">
        <v>60</v>
      </c>
      <c r="D591" s="4" t="n">
        <v>0.789583333333333037</v>
      </c>
      <c r="E591" s="1" t="s">
        <v>63</v>
      </c>
      <c r="F591" s="7">
        <f>cesta!F591/4.5</f>
        <v>35.8999999999999986</v>
      </c>
      <c r="G591" s="7">
        <f>cesta!G591/4.5</f>
        <v>40.9022222222221998</v>
      </c>
      <c r="H591" s="7">
        <f>cesta!H591/4.5</f>
        <v>39.9911111111111026</v>
      </c>
      <c r="I591" s="7">
        <f>cesta!I591/4.5</f>
        <v>51.3888888888888999</v>
      </c>
      <c r="J591" s="7">
        <f>cesta!J591/6</f>
        <v>4.19000000000000039</v>
      </c>
      <c r="K591" s="7">
        <f>cesta!K591/6</f>
        <v>6.70166666666666977</v>
      </c>
      <c r="L591" s="7">
        <f>cesta!L591/6</f>
        <v>8.15666666666666984</v>
      </c>
      <c r="M591" s="7">
        <f>cesta!M591/6</f>
        <v>11.5899999999999999</v>
      </c>
      <c r="N591" s="7">
        <f>cesta!N591/4.5</f>
        <v>6.38888888888889017</v>
      </c>
      <c r="O591" s="7">
        <f>cesta!O591/4.5</f>
        <v>10.3133333333333006</v>
      </c>
      <c r="P591" s="7">
        <f>cesta!P591/4.5</f>
        <v>10.4888888888888996</v>
      </c>
      <c r="Q591" s="7">
        <f>cesta!Q591/4.5</f>
        <v>13.3488888888889008</v>
      </c>
      <c r="R591" s="7">
        <f>cesta!R591/3.6</f>
        <v>3.38888888888889017</v>
      </c>
      <c r="S591" s="7">
        <f>cesta!S591/3.6</f>
        <v>4.99722222222222001</v>
      </c>
      <c r="T591" s="7">
        <f>cesta!T591/3.6</f>
        <v>4.98888888888888982</v>
      </c>
      <c r="U591" s="7">
        <f>cesta!U591/3.6</f>
        <v>6.48888888888888982</v>
      </c>
      <c r="V591" s="7">
        <f>cesta!V591/3</f>
        <v>3.98000000000000007</v>
      </c>
      <c r="W591" s="7">
        <f>cesta!W591/3</f>
        <v>6.05333333333333012</v>
      </c>
      <c r="X591" s="7">
        <f>cesta!X591/3</f>
        <v>6.21999999999999975</v>
      </c>
      <c r="Y591" s="7">
        <f>cesta!Y591/3</f>
        <v>7.49000000000000021</v>
      </c>
      <c r="Z591" s="7">
        <f>cesta!Z591/12</f>
        <v>3.49000000000000021</v>
      </c>
      <c r="AA591" s="7">
        <f>cesta!AA591/12</f>
        <v>6.26499999999999968</v>
      </c>
      <c r="AB591" s="7">
        <f>cesta!AB591/12</f>
        <v>6.49000000000000021</v>
      </c>
      <c r="AC591" s="7">
        <f>cesta!AC591/12</f>
        <v>9.99000000000000021</v>
      </c>
      <c r="AD591" s="7">
        <f>cesta!AD591/6</f>
        <v>10.9000000000000004</v>
      </c>
      <c r="AE591" s="7">
        <f>cesta!AE591/6</f>
        <v>12.1416666666666995</v>
      </c>
      <c r="AF591" s="7">
        <f>cesta!AF591/6</f>
        <v>11.9900000000000002</v>
      </c>
      <c r="AG591" s="7">
        <f>cesta!AG591/6</f>
        <v>13.9900000000000002</v>
      </c>
      <c r="AH591" s="7">
        <f>cesta!AH591/1.2</f>
        <v>3.9916666666666698</v>
      </c>
      <c r="AI591" s="7">
        <f>cesta!AI591/1.2</f>
        <v>8.80833333333334068</v>
      </c>
      <c r="AJ591" s="7">
        <f>cesta!AJ591/1.2</f>
        <v>8.99166666666667069</v>
      </c>
      <c r="AK591" s="7">
        <f>cesta!AK591/1.2</f>
        <v>12.9916666666666991</v>
      </c>
      <c r="AL591" s="7">
        <f>cesta!AL591/11.25</f>
        <v>2.99022222222221998</v>
      </c>
      <c r="AM591" s="7">
        <f>cesta!AM591/11.25</f>
        <v>4.4435555555555597</v>
      </c>
      <c r="AN591" s="7">
        <f>cesta!AN591/11.25</f>
        <v>4.48977777777778009</v>
      </c>
      <c r="AO591" s="7">
        <f>cesta!AO591/11.25</f>
        <v>5.99022222222222034</v>
      </c>
      <c r="AP591" s="7">
        <f>cesta!AP591/3</f>
        <v>2.99000000000000021</v>
      </c>
      <c r="AQ591" s="7">
        <f>cesta!AQ591/3</f>
        <v>4.32666666666666977</v>
      </c>
      <c r="AR591" s="7">
        <f>cesta!AR591/3</f>
        <v>4.49000000000000021</v>
      </c>
      <c r="AS591" s="7">
        <f>cesta!AS591/3</f>
        <v>5.04999999999999982</v>
      </c>
      <c r="AT591" s="7">
        <f>cesta!AT591*1.2</f>
        <v>8.7840000000000007</v>
      </c>
      <c r="AU591" s="7">
        <f>cesta!AU591*1.2</f>
        <v>12.3480000000000008</v>
      </c>
      <c r="AV591" s="7">
        <f>cesta!AV591*1.2</f>
        <v>12.5879999999999992</v>
      </c>
      <c r="AW591" s="7">
        <f>cesta!AW591*1.2</f>
        <v>14.9879999999999995</v>
      </c>
      <c r="AX591" s="7">
        <f>cesta!AX591/3.75</f>
        <v>7.49066666666667036</v>
      </c>
      <c r="AY591" s="7">
        <f>cesta!AY591/3.75</f>
        <v>10.4160000000000004</v>
      </c>
      <c r="AZ591" s="7">
        <f>cesta!AZ591/3.75</f>
        <v>10.4906666666666997</v>
      </c>
      <c r="BA591" s="7">
        <f>cesta!BA591/3.75</f>
        <v>14.9893333333333008</v>
      </c>
    </row>
    <row r="592" spans="1:53">
      <c r="A592" s="3" t="s">
        <v>87</v>
      </c>
      <c r="B592" s="9" t="n">
        <v>44734</v>
      </c>
      <c r="C592" s="1" t="s">
        <v>62</v>
      </c>
      <c r="D592" s="4" t="n">
        <v>0.370833333333333171</v>
      </c>
      <c r="E592" s="1" t="s">
        <v>61</v>
      </c>
      <c r="F592" s="7">
        <f>cesta!F592/4.5</f>
        <v>35.8999999999999986</v>
      </c>
      <c r="G592" s="7">
        <f>cesta!G592/4.5</f>
        <v>41.0311111111111018</v>
      </c>
      <c r="H592" s="7">
        <f>cesta!H592/4.5</f>
        <v>39.9911111111111026</v>
      </c>
      <c r="I592" s="7">
        <f>cesta!I592/4.5</f>
        <v>51.3888888888888999</v>
      </c>
      <c r="J592" s="7">
        <f>cesta!J592/6</f>
        <v>4.19000000000000039</v>
      </c>
      <c r="K592" s="7">
        <f>cesta!K592/6</f>
        <v>6.74000000000000021</v>
      </c>
      <c r="L592" s="7">
        <f>cesta!L592/6</f>
        <v>6.58999999999999986</v>
      </c>
      <c r="M592" s="7">
        <f>cesta!M592/6</f>
        <v>11.5899999999999999</v>
      </c>
      <c r="N592" s="7">
        <f>cesta!N592/4.5</f>
        <v>6.38888888888889017</v>
      </c>
      <c r="O592" s="7">
        <f>cesta!O592/4.5</f>
        <v>10.3266666666667</v>
      </c>
      <c r="P592" s="7">
        <f>cesta!P592/4.5</f>
        <v>10.4888888888888996</v>
      </c>
      <c r="Q592" s="7">
        <f>cesta!Q592/4.5</f>
        <v>13.3488888888889008</v>
      </c>
      <c r="R592" s="7">
        <f>cesta!R592/3.6</f>
        <v>3.38888888888889017</v>
      </c>
      <c r="S592" s="7">
        <f>cesta!S592/3.6</f>
        <v>5.00277777777777999</v>
      </c>
      <c r="T592" s="7">
        <f>cesta!T592/3.6</f>
        <v>4.98888888888888982</v>
      </c>
      <c r="U592" s="7">
        <f>cesta!U592/3.6</f>
        <v>6.48888888888888982</v>
      </c>
      <c r="V592" s="7">
        <f>cesta!V592/3</f>
        <v>3.98000000000000007</v>
      </c>
      <c r="W592" s="7">
        <f>cesta!W592/3</f>
        <v>5.96333333333333027</v>
      </c>
      <c r="X592" s="7">
        <f>cesta!X592/3</f>
        <v>5.99000000000000021</v>
      </c>
      <c r="Y592" s="7">
        <f>cesta!Y592/3</f>
        <v>7.49000000000000021</v>
      </c>
      <c r="Z592" s="7">
        <f>cesta!Z592/12</f>
        <v>3.49000000000000021</v>
      </c>
      <c r="AA592" s="7">
        <f>cesta!AA592/12</f>
        <v>6.07000000000000028</v>
      </c>
      <c r="AB592" s="7">
        <f>cesta!AB592/12</f>
        <v>6.49000000000000021</v>
      </c>
      <c r="AC592" s="7">
        <f>cesta!AC592/12</f>
        <v>8.99000000000000021</v>
      </c>
      <c r="AD592" s="7">
        <f>cesta!AD592/6</f>
        <v>10.9000000000000004</v>
      </c>
      <c r="AE592" s="7">
        <f>cesta!AE592/6</f>
        <v>12.2633333333332999</v>
      </c>
      <c r="AF592" s="7">
        <f>cesta!AF592/6</f>
        <v>11.9900000000000002</v>
      </c>
      <c r="AG592" s="7">
        <f>cesta!AG592/6</f>
        <v>13.9900000000000002</v>
      </c>
      <c r="AH592" s="7">
        <f>cesta!AH592/1.2</f>
        <v>3.9916666666666698</v>
      </c>
      <c r="AI592" s="7">
        <f>cesta!AI592/1.2</f>
        <v>8.80833333333334068</v>
      </c>
      <c r="AJ592" s="7">
        <f>cesta!AJ592/1.2</f>
        <v>8.99166666666667069</v>
      </c>
      <c r="AK592" s="7">
        <f>cesta!AK592/1.2</f>
        <v>12.9916666666666991</v>
      </c>
      <c r="AL592" s="7">
        <f>cesta!AL592/11.25</f>
        <v>2.99022222222221998</v>
      </c>
      <c r="AM592" s="7">
        <f>cesta!AM592/11.25</f>
        <v>4.4648888888888898</v>
      </c>
      <c r="AN592" s="7">
        <f>cesta!AN592/11.25</f>
        <v>4.59022222222221998</v>
      </c>
      <c r="AO592" s="7">
        <f>cesta!AO592/11.25</f>
        <v>5.99022222222222034</v>
      </c>
      <c r="AP592" s="7">
        <f>cesta!AP592/3</f>
        <v>2.99000000000000021</v>
      </c>
      <c r="AQ592" s="7">
        <f>cesta!AQ592/3</f>
        <v>4.32666666666666977</v>
      </c>
      <c r="AR592" s="7">
        <f>cesta!AR592/3</f>
        <v>4.49000000000000021</v>
      </c>
      <c r="AS592" s="7">
        <f>cesta!AS592/3</f>
        <v>5.04999999999999982</v>
      </c>
      <c r="AT592" s="7">
        <f>cesta!AT592*1.2</f>
        <v>9.38400000000000034</v>
      </c>
      <c r="AU592" s="7">
        <f>cesta!AU592*1.2</f>
        <v>12.3960000000000008</v>
      </c>
      <c r="AV592" s="7">
        <f>cesta!AV592*1.2</f>
        <v>12.5399999999999991</v>
      </c>
      <c r="AW592" s="7">
        <f>cesta!AW592*1.2</f>
        <v>14.9879999999999995</v>
      </c>
      <c r="AX592" s="7">
        <f>cesta!AX592/3.75</f>
        <v>7.49066666666667036</v>
      </c>
      <c r="AY592" s="7">
        <f>cesta!AY592/3.75</f>
        <v>10.4293333333333003</v>
      </c>
      <c r="AZ592" s="7">
        <f>cesta!AZ592/3.75</f>
        <v>10.4906666666666997</v>
      </c>
      <c r="BA592" s="7">
        <f>cesta!BA592/3.75</f>
        <v>14.9893333333333008</v>
      </c>
    </row>
    <row r="593" spans="1:53">
      <c r="A593" s="3" t="s">
        <v>87</v>
      </c>
      <c r="B593" s="9" t="n">
        <v>44735</v>
      </c>
      <c r="C593" s="1" t="s">
        <v>64</v>
      </c>
      <c r="D593" s="4" t="n">
        <v>0.41875</v>
      </c>
      <c r="E593" s="1" t="s">
        <v>59</v>
      </c>
      <c r="F593" s="7">
        <f>cesta!F593/4.5</f>
        <v>35.9799999999999969</v>
      </c>
      <c r="G593" s="7">
        <f>cesta!G593/4.5</f>
        <v>40.6844444444445017</v>
      </c>
      <c r="H593" s="7">
        <f>cesta!H593/4.5</f>
        <v>39.9911111111111026</v>
      </c>
      <c r="I593" s="7">
        <f>cesta!I593/4.5</f>
        <v>51.3888888888888999</v>
      </c>
      <c r="J593" s="7">
        <f>cesta!J593/6</f>
        <v>4.19000000000000039</v>
      </c>
      <c r="K593" s="7">
        <f>cesta!K593/6</f>
        <v>6.72833333333332995</v>
      </c>
      <c r="L593" s="7">
        <f>cesta!L593/6</f>
        <v>6.49000000000000021</v>
      </c>
      <c r="M593" s="7">
        <f>cesta!M593/6</f>
        <v>11.5899999999999999</v>
      </c>
      <c r="N593" s="7">
        <f>cesta!N593/4.5</f>
        <v>6.38888888888889017</v>
      </c>
      <c r="O593" s="7">
        <f>cesta!O593/4.5</f>
        <v>10.3355555555555991</v>
      </c>
      <c r="P593" s="7">
        <f>cesta!P593/4.5</f>
        <v>10.4888888888888996</v>
      </c>
      <c r="Q593" s="7">
        <f>cesta!Q593/4.5</f>
        <v>13.3488888888889008</v>
      </c>
      <c r="R593" s="7">
        <f>cesta!R593/3.6</f>
        <v>3.38888888888889017</v>
      </c>
      <c r="S593" s="7">
        <f>cesta!S593/3.6</f>
        <v>4.98888888888888982</v>
      </c>
      <c r="T593" s="7">
        <f>cesta!T593/3.6</f>
        <v>4.98888888888888982</v>
      </c>
      <c r="U593" s="7">
        <f>cesta!U593/3.6</f>
        <v>6.48888888888888982</v>
      </c>
      <c r="V593" s="7">
        <f>cesta!V593/3</f>
        <v>3.49000000000000021</v>
      </c>
      <c r="W593" s="7">
        <f>cesta!W593/3</f>
        <v>5.92999999999999972</v>
      </c>
      <c r="X593" s="7">
        <f>cesta!X593/3</f>
        <v>5.99000000000000021</v>
      </c>
      <c r="Y593" s="7">
        <f>cesta!Y593/3</f>
        <v>7.49000000000000021</v>
      </c>
      <c r="Z593" s="7">
        <f>cesta!Z593/12</f>
        <v>3.49000000000000021</v>
      </c>
      <c r="AA593" s="7">
        <f>cesta!AA593/12</f>
        <v>6.08000000000000007</v>
      </c>
      <c r="AB593" s="7">
        <f>cesta!AB593/12</f>
        <v>5.94000000000000039</v>
      </c>
      <c r="AC593" s="7">
        <f>cesta!AC593/12</f>
        <v>8.99000000000000021</v>
      </c>
      <c r="AD593" s="7">
        <f>cesta!AD593/6</f>
        <v>10.9000000000000004</v>
      </c>
      <c r="AE593" s="7">
        <f>cesta!AE593/6</f>
        <v>11.9749999999999996</v>
      </c>
      <c r="AF593" s="7">
        <f>cesta!AF593/6</f>
        <v>11.9900000000000002</v>
      </c>
      <c r="AG593" s="7">
        <f>cesta!AG593/6</f>
        <v>12.9900000000000002</v>
      </c>
      <c r="AH593" s="7">
        <f>cesta!AH593/1.2</f>
        <v>3.9916666666666698</v>
      </c>
      <c r="AI593" s="7">
        <f>cesta!AI593/1.2</f>
        <v>8.83333333333333925</v>
      </c>
      <c r="AJ593" s="7">
        <f>cesta!AJ593/1.2</f>
        <v>8.99166666666667069</v>
      </c>
      <c r="AK593" s="7">
        <f>cesta!AK593/1.2</f>
        <v>12.9916666666666991</v>
      </c>
      <c r="AL593" s="7">
        <f>cesta!AL593/11.25</f>
        <v>2.99022222222221998</v>
      </c>
      <c r="AM593" s="7">
        <f>cesta!AM593/11.25</f>
        <v>4.36266666666667025</v>
      </c>
      <c r="AN593" s="7">
        <f>cesta!AN593/11.25</f>
        <v>3.99022222222221998</v>
      </c>
      <c r="AO593" s="7">
        <f>cesta!AO593/11.25</f>
        <v>5.99022222222222034</v>
      </c>
      <c r="AP593" s="7">
        <f>cesta!AP593/3</f>
        <v>2.99000000000000021</v>
      </c>
      <c r="AQ593" s="7">
        <f>cesta!AQ593/3</f>
        <v>4.26999999999999957</v>
      </c>
      <c r="AR593" s="7">
        <f>cesta!AR593/3</f>
        <v>4.49000000000000021</v>
      </c>
      <c r="AS593" s="7">
        <f>cesta!AS593/3</f>
        <v>5.04999999999999982</v>
      </c>
      <c r="AT593" s="7">
        <f>cesta!AT593*1.2</f>
        <v>8.7840000000000007</v>
      </c>
      <c r="AU593" s="7">
        <f>cesta!AU593*1.2</f>
        <v>12.2759999999999998</v>
      </c>
      <c r="AV593" s="7">
        <f>cesta!AV593*1.2</f>
        <v>12.5399999999999991</v>
      </c>
      <c r="AW593" s="7">
        <f>cesta!AW593*1.2</f>
        <v>14.9879999999999995</v>
      </c>
      <c r="AX593" s="7">
        <f>cesta!AX593/3.75</f>
        <v>6.89066666666666983</v>
      </c>
      <c r="AY593" s="7">
        <f>cesta!AY593/3.75</f>
        <v>10.4373333333332994</v>
      </c>
      <c r="AZ593" s="7">
        <f>cesta!AZ593/3.75</f>
        <v>10.4906666666666997</v>
      </c>
      <c r="BA593" s="7">
        <f>cesta!BA593/3.75</f>
        <v>14.9893333333333008</v>
      </c>
    </row>
    <row r="594" spans="1:53">
      <c r="A594" s="3" t="s">
        <v>87</v>
      </c>
      <c r="B594" s="9" t="n">
        <v>44736</v>
      </c>
      <c r="C594" s="1" t="s">
        <v>65</v>
      </c>
      <c r="D594" s="4" t="n">
        <v>0.500694444444444464</v>
      </c>
      <c r="E594" s="1" t="s">
        <v>59</v>
      </c>
      <c r="F594" s="7">
        <f>cesta!F594/4.5</f>
        <v>35.9799999999999969</v>
      </c>
      <c r="G594" s="7">
        <f>cesta!G594/4.5</f>
        <v>40.8999999999999986</v>
      </c>
      <c r="H594" s="7">
        <f>cesta!H594/4.5</f>
        <v>39.9911111111111026</v>
      </c>
      <c r="I594" s="7">
        <f>cesta!I594/4.5</f>
        <v>51.3888888888888999</v>
      </c>
      <c r="J594" s="7">
        <f>cesta!J594/6</f>
        <v>4.20000000000000018</v>
      </c>
      <c r="K594" s="7">
        <f>cesta!K594/6</f>
        <v>6.7533333333333303</v>
      </c>
      <c r="L594" s="7">
        <f>cesta!L594/6</f>
        <v>6.54000000000000004</v>
      </c>
      <c r="M594" s="7">
        <f>cesta!M594/6</f>
        <v>11.5899999999999999</v>
      </c>
      <c r="N594" s="7">
        <f>cesta!N594/4.5</f>
        <v>6.38888888888889017</v>
      </c>
      <c r="O594" s="7">
        <f>cesta!O594/4.5</f>
        <v>10.3222222222221998</v>
      </c>
      <c r="P594" s="7">
        <f>cesta!P594/4.5</f>
        <v>10.4488888888889004</v>
      </c>
      <c r="Q594" s="7">
        <f>cesta!Q594/4.5</f>
        <v>13.3488888888889008</v>
      </c>
      <c r="R594" s="7">
        <f>cesta!R594/3.6</f>
        <v>3.38888888888889017</v>
      </c>
      <c r="S594" s="7">
        <f>cesta!S594/3.6</f>
        <v>4.98888888888888982</v>
      </c>
      <c r="T594" s="7">
        <f>cesta!T594/3.6</f>
        <v>4.98888888888888982</v>
      </c>
      <c r="U594" s="7">
        <f>cesta!U594/3.6</f>
        <v>6.48888888888888982</v>
      </c>
      <c r="V594" s="7">
        <f>cesta!V594/3</f>
        <v>3.49000000000000021</v>
      </c>
      <c r="W594" s="7">
        <f>cesta!W594/3</f>
        <v>5.97333333333333005</v>
      </c>
      <c r="X594" s="7">
        <f>cesta!X594/3</f>
        <v>5.99000000000000021</v>
      </c>
      <c r="Y594" s="7">
        <f>cesta!Y594/3</f>
        <v>7.49000000000000021</v>
      </c>
      <c r="Z594" s="7">
        <f>cesta!Z594/12</f>
        <v>3.49000000000000021</v>
      </c>
      <c r="AA594" s="7">
        <f>cesta!AA594/12</f>
        <v>6.08083333333332998</v>
      </c>
      <c r="AB594" s="7">
        <f>cesta!AB594/12</f>
        <v>5.99000000000000021</v>
      </c>
      <c r="AC594" s="7">
        <f>cesta!AC594/12</f>
        <v>9.99000000000000021</v>
      </c>
      <c r="AD594" s="7">
        <f>cesta!AD594/6</f>
        <v>10.9000000000000004</v>
      </c>
      <c r="AE594" s="7">
        <f>cesta!AE594/6</f>
        <v>11.9749999999999996</v>
      </c>
      <c r="AF594" s="7">
        <f>cesta!AF594/6</f>
        <v>11.9900000000000002</v>
      </c>
      <c r="AG594" s="7">
        <f>cesta!AG594/6</f>
        <v>12.9900000000000002</v>
      </c>
      <c r="AH594" s="7">
        <f>cesta!AH594/1.2</f>
        <v>3.9916666666666698</v>
      </c>
      <c r="AI594" s="7">
        <f>cesta!AI594/1.2</f>
        <v>8.80833333333334068</v>
      </c>
      <c r="AJ594" s="7">
        <f>cesta!AJ594/1.2</f>
        <v>8.99166666666667069</v>
      </c>
      <c r="AK594" s="7">
        <f>cesta!AK594/1.2</f>
        <v>10.9916666666666991</v>
      </c>
      <c r="AL594" s="7">
        <f>cesta!AL594/11.25</f>
        <v>2.99022222222221998</v>
      </c>
      <c r="AM594" s="7">
        <f>cesta!AM594/11.25</f>
        <v>4.24355555555556041</v>
      </c>
      <c r="AN594" s="7">
        <f>cesta!AN594/11.25</f>
        <v>3.99022222222221998</v>
      </c>
      <c r="AO594" s="7">
        <f>cesta!AO594/11.25</f>
        <v>4.99022222222222034</v>
      </c>
      <c r="AP594" s="7">
        <f>cesta!AP594/3</f>
        <v>2.99000000000000021</v>
      </c>
      <c r="AQ594" s="7">
        <f>cesta!AQ594/3</f>
        <v>4.31666666666666998</v>
      </c>
      <c r="AR594" s="7">
        <f>cesta!AR594/3</f>
        <v>4.49000000000000021</v>
      </c>
      <c r="AS594" s="7">
        <f>cesta!AS594/3</f>
        <v>5.04999999999999982</v>
      </c>
      <c r="AT594" s="7">
        <f>cesta!AT594*1.2</f>
        <v>8.7840000000000007</v>
      </c>
      <c r="AU594" s="7">
        <f>cesta!AU594*1.2</f>
        <v>12.2759999999999998</v>
      </c>
      <c r="AV594" s="7">
        <f>cesta!AV594*1.2</f>
        <v>12.5879999999999992</v>
      </c>
      <c r="AW594" s="7">
        <f>cesta!AW594*1.2</f>
        <v>14.9879999999999995</v>
      </c>
      <c r="AX594" s="7">
        <f>cesta!AX594/3.75</f>
        <v>7.49066666666667036</v>
      </c>
      <c r="AY594" s="7">
        <f>cesta!AY594/3.75</f>
        <v>10.4586666666666996</v>
      </c>
      <c r="AZ594" s="7">
        <f>cesta!AZ594/3.75</f>
        <v>10.4906666666666997</v>
      </c>
      <c r="BA594" s="7">
        <f>cesta!BA594/3.75</f>
        <v>14.9893333333333008</v>
      </c>
    </row>
    <row r="595" spans="1:53">
      <c r="A595" s="3" t="s">
        <v>87</v>
      </c>
      <c r="B595" s="9" t="n">
        <v>44737</v>
      </c>
      <c r="C595" s="1" t="s">
        <v>66</v>
      </c>
      <c r="D595" s="4" t="n">
        <v>0.848611111111111249</v>
      </c>
      <c r="E595" s="1" t="s">
        <v>63</v>
      </c>
      <c r="F595" s="7">
        <f>cesta!F595/4.5</f>
        <v>35.9799999999999969</v>
      </c>
      <c r="G595" s="7">
        <f>cesta!G595/4.5</f>
        <v>41.0133333333332999</v>
      </c>
      <c r="H595" s="7">
        <f>cesta!H595/4.5</f>
        <v>39.9911111111111026</v>
      </c>
      <c r="I595" s="7">
        <f>cesta!I595/4.5</f>
        <v>51.3888888888888999</v>
      </c>
      <c r="J595" s="7">
        <f>cesta!J595/6</f>
        <v>4.20000000000000018</v>
      </c>
      <c r="K595" s="7">
        <f>cesta!K595/6</f>
        <v>6.78333333333332966</v>
      </c>
      <c r="L595" s="7">
        <f>cesta!L595/6</f>
        <v>6.58999999999999986</v>
      </c>
      <c r="M595" s="7">
        <f>cesta!M595/6</f>
        <v>11.5899999999999999</v>
      </c>
      <c r="N595" s="7">
        <f>cesta!N595/4.5</f>
        <v>6.38888888888889017</v>
      </c>
      <c r="O595" s="7">
        <f>cesta!O595/4.5</f>
        <v>10.3177777777778008</v>
      </c>
      <c r="P595" s="7">
        <f>cesta!P595/4.5</f>
        <v>10.4199999999999999</v>
      </c>
      <c r="Q595" s="7">
        <f>cesta!Q595/4.5</f>
        <v>13.3488888888889008</v>
      </c>
      <c r="R595" s="7">
        <f>cesta!R595/3.6</f>
        <v>3.38888888888889017</v>
      </c>
      <c r="S595" s="7">
        <f>cesta!S595/3.6</f>
        <v>5.01388888888889017</v>
      </c>
      <c r="T595" s="7">
        <f>cesta!T595/3.6</f>
        <v>4.98888888888888982</v>
      </c>
      <c r="U595" s="7">
        <f>cesta!U595/3.6</f>
        <v>6.48888888888888982</v>
      </c>
      <c r="V595" s="7">
        <f>cesta!V595/3</f>
        <v>3.49000000000000021</v>
      </c>
      <c r="W595" s="7">
        <f>cesta!W595/3</f>
        <v>6.08666666666666956</v>
      </c>
      <c r="X595" s="7">
        <f>cesta!X595/3</f>
        <v>6.19000000000000039</v>
      </c>
      <c r="Y595" s="7">
        <f>cesta!Y595/3</f>
        <v>7.49000000000000021</v>
      </c>
      <c r="Z595" s="7">
        <f>cesta!Z595/12</f>
        <v>3.49000000000000021</v>
      </c>
      <c r="AA595" s="7">
        <f>cesta!AA595/12</f>
        <v>6.1816666666666702</v>
      </c>
      <c r="AB595" s="7">
        <f>cesta!AB595/12</f>
        <v>5.99000000000000021</v>
      </c>
      <c r="AC595" s="7">
        <f>cesta!AC595/12</f>
        <v>9.99000000000000021</v>
      </c>
      <c r="AD595" s="7">
        <f>cesta!AD595/6</f>
        <v>10.9000000000000004</v>
      </c>
      <c r="AE595" s="7">
        <f>cesta!AE595/6</f>
        <v>11.9749999999999996</v>
      </c>
      <c r="AF595" s="7">
        <f>cesta!AF595/6</f>
        <v>11.9900000000000002</v>
      </c>
      <c r="AG595" s="7">
        <f>cesta!AG595/6</f>
        <v>12.9900000000000002</v>
      </c>
      <c r="AH595" s="7">
        <f>cesta!AH595/1.2</f>
        <v>3.9916666666666698</v>
      </c>
      <c r="AI595" s="7">
        <f>cesta!AI595/1.2</f>
        <v>8.82499999999999929</v>
      </c>
      <c r="AJ595" s="7">
        <f>cesta!AJ595/1.2</f>
        <v>8.99166666666667069</v>
      </c>
      <c r="AK595" s="7">
        <f>cesta!AK595/1.2</f>
        <v>10.9916666666666991</v>
      </c>
      <c r="AL595" s="7">
        <f>cesta!AL595/11.25</f>
        <v>2.99022222222221998</v>
      </c>
      <c r="AM595" s="7">
        <f>cesta!AM595/11.25</f>
        <v>4.35644444444444989</v>
      </c>
      <c r="AN595" s="7">
        <f>cesta!AN595/11.25</f>
        <v>4.44000000000000039</v>
      </c>
      <c r="AO595" s="7">
        <f>cesta!AO595/11.25</f>
        <v>4.99022222222222034</v>
      </c>
      <c r="AP595" s="7">
        <f>cesta!AP595/3</f>
        <v>2.99000000000000021</v>
      </c>
      <c r="AQ595" s="7">
        <f>cesta!AQ595/3</f>
        <v>4.31666666666666998</v>
      </c>
      <c r="AR595" s="7">
        <f>cesta!AR595/3</f>
        <v>4.49000000000000021</v>
      </c>
      <c r="AS595" s="7">
        <f>cesta!AS595/3</f>
        <v>5.04999999999999982</v>
      </c>
      <c r="AT595" s="7">
        <f>cesta!AT595*1.2</f>
        <v>8.7840000000000007</v>
      </c>
      <c r="AU595" s="7">
        <f>cesta!AU595*1.2</f>
        <v>12.2639999999999993</v>
      </c>
      <c r="AV595" s="7">
        <f>cesta!AV595*1.2</f>
        <v>12.5879999999999992</v>
      </c>
      <c r="AW595" s="7">
        <f>cesta!AW595*1.2</f>
        <v>14.9879999999999995</v>
      </c>
      <c r="AX595" s="7">
        <f>cesta!AX595/3.75</f>
        <v>7.49066666666667036</v>
      </c>
      <c r="AY595" s="7">
        <f>cesta!AY595/3.75</f>
        <v>10.4506666666667005</v>
      </c>
      <c r="AZ595" s="7">
        <f>cesta!AZ595/3.75</f>
        <v>10.4906666666666997</v>
      </c>
      <c r="BA595" s="7">
        <f>cesta!BA595/3.75</f>
        <v>13.4906666666666997</v>
      </c>
    </row>
    <row r="596" spans="1:53">
      <c r="A596" s="3" t="s">
        <v>87</v>
      </c>
      <c r="B596" s="9" t="n">
        <v>44738</v>
      </c>
      <c r="C596" s="1" t="s">
        <v>67</v>
      </c>
      <c r="D596" s="4" t="n">
        <v>0.886805555555555713</v>
      </c>
      <c r="E596" s="1" t="s">
        <v>63</v>
      </c>
      <c r="F596" s="7">
        <f>cesta!F596/4.5</f>
        <v>35.9799999999999969</v>
      </c>
      <c r="G596" s="7">
        <f>cesta!G596/4.5</f>
        <v>41.2111111111111015</v>
      </c>
      <c r="H596" s="7">
        <f>cesta!H596/4.5</f>
        <v>39.9911111111111026</v>
      </c>
      <c r="I596" s="7">
        <f>cesta!I596/4.5</f>
        <v>51.3888888888888999</v>
      </c>
      <c r="J596" s="7">
        <f>cesta!J596/6</f>
        <v>4.20000000000000018</v>
      </c>
      <c r="K596" s="7">
        <f>cesta!K596/6</f>
        <v>6.78333333333332966</v>
      </c>
      <c r="L596" s="7">
        <f>cesta!L596/6</f>
        <v>6.58999999999999986</v>
      </c>
      <c r="M596" s="7">
        <f>cesta!M596/6</f>
        <v>11.5899999999999999</v>
      </c>
      <c r="N596" s="7">
        <f>cesta!N596/4.5</f>
        <v>6.38888888888889017</v>
      </c>
      <c r="O596" s="7">
        <f>cesta!O596/4.5</f>
        <v>10.3177777777778008</v>
      </c>
      <c r="P596" s="7">
        <f>cesta!P596/4.5</f>
        <v>10.4199999999999999</v>
      </c>
      <c r="Q596" s="7">
        <f>cesta!Q596/4.5</f>
        <v>13.3488888888889008</v>
      </c>
      <c r="R596" s="7">
        <f>cesta!R596/3.6</f>
        <v>3.38888888888889017</v>
      </c>
      <c r="S596" s="7">
        <f>cesta!S596/3.6</f>
        <v>5</v>
      </c>
      <c r="T596" s="7">
        <f>cesta!T596/3.6</f>
        <v>4.98888888888888982</v>
      </c>
      <c r="U596" s="7">
        <f>cesta!U596/3.6</f>
        <v>6.48888888888888982</v>
      </c>
      <c r="V596" s="7">
        <f>cesta!V596/3</f>
        <v>3.49000000000000021</v>
      </c>
      <c r="W596" s="7">
        <f>cesta!W596/3</f>
        <v>6.04999999999999982</v>
      </c>
      <c r="X596" s="7">
        <f>cesta!X596/3</f>
        <v>6.21999999999999975</v>
      </c>
      <c r="Y596" s="7">
        <f>cesta!Y596/3</f>
        <v>7.49000000000000021</v>
      </c>
      <c r="Z596" s="7">
        <f>cesta!Z596/12</f>
        <v>3.49000000000000021</v>
      </c>
      <c r="AA596" s="7">
        <f>cesta!AA596/12</f>
        <v>6.19000000000000039</v>
      </c>
      <c r="AB596" s="7">
        <f>cesta!AB596/12</f>
        <v>5.99000000000000021</v>
      </c>
      <c r="AC596" s="7">
        <f>cesta!AC596/12</f>
        <v>9.99000000000000021</v>
      </c>
      <c r="AD596" s="7">
        <f>cesta!AD596/6</f>
        <v>10.9000000000000004</v>
      </c>
      <c r="AE596" s="7">
        <f>cesta!AE596/6</f>
        <v>11.7716666666667003</v>
      </c>
      <c r="AF596" s="7">
        <f>cesta!AF596/6</f>
        <v>11.9900000000000002</v>
      </c>
      <c r="AG596" s="7">
        <f>cesta!AG596/6</f>
        <v>12.9900000000000002</v>
      </c>
      <c r="AH596" s="7">
        <f>cesta!AH596/1.2</f>
        <v>3.9916666666666698</v>
      </c>
      <c r="AI596" s="7">
        <f>cesta!AI596/1.2</f>
        <v>8.81666666666666998</v>
      </c>
      <c r="AJ596" s="7">
        <f>cesta!AJ596/1.2</f>
        <v>8.99166666666667069</v>
      </c>
      <c r="AK596" s="7">
        <f>cesta!AK596/1.2</f>
        <v>10.9916666666666991</v>
      </c>
      <c r="AL596" s="7">
        <f>cesta!AL596/11.25</f>
        <v>2.99022222222221998</v>
      </c>
      <c r="AM596" s="7">
        <f>cesta!AM596/11.25</f>
        <v>4.26488888888888962</v>
      </c>
      <c r="AN596" s="7">
        <f>cesta!AN596/11.25</f>
        <v>4.08977777777777973</v>
      </c>
      <c r="AO596" s="7">
        <f>cesta!AO596/11.25</f>
        <v>4.99022222222222034</v>
      </c>
      <c r="AP596" s="7">
        <f>cesta!AP596/3</f>
        <v>2.99000000000000021</v>
      </c>
      <c r="AQ596" s="7">
        <f>cesta!AQ596/3</f>
        <v>4.31666666666666998</v>
      </c>
      <c r="AR596" s="7">
        <f>cesta!AR596/3</f>
        <v>4.49000000000000021</v>
      </c>
      <c r="AS596" s="7">
        <f>cesta!AS596/3</f>
        <v>5.04999999999999982</v>
      </c>
      <c r="AT596" s="7">
        <f>cesta!AT596*1.2</f>
        <v>8.7840000000000007</v>
      </c>
      <c r="AU596" s="7">
        <f>cesta!AU596*1.2</f>
        <v>12.2639999999999993</v>
      </c>
      <c r="AV596" s="7">
        <f>cesta!AV596*1.2</f>
        <v>12.5879999999999992</v>
      </c>
      <c r="AW596" s="7">
        <f>cesta!AW596*1.2</f>
        <v>14.9879999999999995</v>
      </c>
      <c r="AX596" s="7">
        <f>cesta!AX596/3.75</f>
        <v>7.49066666666667036</v>
      </c>
      <c r="AY596" s="7">
        <f>cesta!AY596/3.75</f>
        <v>10.3626666666666996</v>
      </c>
      <c r="AZ596" s="7">
        <f>cesta!AZ596/3.75</f>
        <v>10.4906666666666997</v>
      </c>
      <c r="BA596" s="7">
        <f>cesta!BA596/3.75</f>
        <v>12.9893333333333008</v>
      </c>
    </row>
    <row r="597" spans="1:53">
      <c r="A597" s="3" t="s">
        <v>87</v>
      </c>
      <c r="B597" s="9" t="n">
        <v>44739</v>
      </c>
      <c r="C597" s="1" t="s">
        <v>58</v>
      </c>
      <c r="D597" s="4" t="n">
        <v>0.73402777777777759</v>
      </c>
      <c r="E597" s="1" t="s">
        <v>59</v>
      </c>
      <c r="F597" s="7">
        <f>cesta!F597/4.5</f>
        <v>35.9799999999999969</v>
      </c>
      <c r="G597" s="7">
        <f>cesta!G597/4.5</f>
        <v>41.2199999999999989</v>
      </c>
      <c r="H597" s="7">
        <f>cesta!H597/4.5</f>
        <v>40.9444444444444002</v>
      </c>
      <c r="I597" s="7">
        <f>cesta!I597/4.5</f>
        <v>51.3888888888888999</v>
      </c>
      <c r="J597" s="7">
        <f>cesta!J597/6</f>
        <v>4.20000000000000018</v>
      </c>
      <c r="K597" s="7">
        <f>cesta!K597/6</f>
        <v>6.6766666666666703</v>
      </c>
      <c r="L597" s="7">
        <f>cesta!L597/6</f>
        <v>6.49000000000000021</v>
      </c>
      <c r="M597" s="7">
        <f>cesta!M597/6</f>
        <v>11.6566666666667</v>
      </c>
      <c r="N597" s="7">
        <f>cesta!N597/4.5</f>
        <v>6.38888888888889017</v>
      </c>
      <c r="O597" s="7">
        <f>cesta!O597/4.5</f>
        <v>10.3177777777778008</v>
      </c>
      <c r="P597" s="7">
        <f>cesta!P597/4.5</f>
        <v>10.4199999999999999</v>
      </c>
      <c r="Q597" s="7">
        <f>cesta!Q597/4.5</f>
        <v>13.3488888888889008</v>
      </c>
      <c r="R597" s="7">
        <f>cesta!R597/3.6</f>
        <v>3.38888888888889017</v>
      </c>
      <c r="S597" s="7">
        <f>cesta!S597/3.6</f>
        <v>4.98611111111110983</v>
      </c>
      <c r="T597" s="7">
        <f>cesta!T597/3.6</f>
        <v>4.98888888888888982</v>
      </c>
      <c r="U597" s="7">
        <f>cesta!U597/3.6</f>
        <v>6.48888888888888982</v>
      </c>
      <c r="V597" s="7">
        <f>cesta!V597/3</f>
        <v>3.49000000000000021</v>
      </c>
      <c r="W597" s="7">
        <f>cesta!W597/3</f>
        <v>5.99333333333332963</v>
      </c>
      <c r="X597" s="7">
        <f>cesta!X597/3</f>
        <v>5.99000000000000021</v>
      </c>
      <c r="Y597" s="7">
        <f>cesta!Y597/3</f>
        <v>7.49000000000000021</v>
      </c>
      <c r="Z597" s="7">
        <f>cesta!Z597/12</f>
        <v>3.49000000000000021</v>
      </c>
      <c r="AA597" s="7">
        <f>cesta!AA597/12</f>
        <v>6.10666666666667002</v>
      </c>
      <c r="AB597" s="7">
        <f>cesta!AB597/12</f>
        <v>5.94000000000000039</v>
      </c>
      <c r="AC597" s="7">
        <f>cesta!AC597/12</f>
        <v>9.99000000000000021</v>
      </c>
      <c r="AD597" s="7">
        <f>cesta!AD597/6</f>
        <v>9.99000000000000021</v>
      </c>
      <c r="AE597" s="7">
        <f>cesta!AE597/6</f>
        <v>11.2400000000000002</v>
      </c>
      <c r="AF597" s="7">
        <f>cesta!AF597/6</f>
        <v>10.9900000000000002</v>
      </c>
      <c r="AG597" s="7">
        <f>cesta!AG597/6</f>
        <v>12.9900000000000002</v>
      </c>
      <c r="AH597" s="7">
        <f>cesta!AH597/1.2</f>
        <v>3.9916666666666698</v>
      </c>
      <c r="AI597" s="7">
        <f>cesta!AI597/1.2</f>
        <v>8.83333333333333925</v>
      </c>
      <c r="AJ597" s="7">
        <f>cesta!AJ597/1.2</f>
        <v>8.99166666666667069</v>
      </c>
      <c r="AK597" s="7">
        <f>cesta!AK597/1.2</f>
        <v>10.9916666666666991</v>
      </c>
      <c r="AL597" s="7">
        <f>cesta!AL597/11.25</f>
        <v>2.99022222222221998</v>
      </c>
      <c r="AM597" s="7">
        <f>cesta!AM597/11.25</f>
        <v>4.31822222222221974</v>
      </c>
      <c r="AN597" s="7">
        <f>cesta!AN597/11.25</f>
        <v>4.08977777777777973</v>
      </c>
      <c r="AO597" s="7">
        <f>cesta!AO597/11.25</f>
        <v>4.99022222222222034</v>
      </c>
      <c r="AP597" s="7">
        <f>cesta!AP597/3</f>
        <v>2.99000000000000021</v>
      </c>
      <c r="AQ597" s="7">
        <f>cesta!AQ597/3</f>
        <v>4.35333333333332995</v>
      </c>
      <c r="AR597" s="7">
        <f>cesta!AR597/3</f>
        <v>4.49000000000000021</v>
      </c>
      <c r="AS597" s="7">
        <f>cesta!AS597/3</f>
        <v>5.04999999999999982</v>
      </c>
      <c r="AT597" s="7">
        <f>cesta!AT597*1.2</f>
        <v>8.7840000000000007</v>
      </c>
      <c r="AU597" s="7">
        <f>cesta!AU597*1.2</f>
        <v>12.2880000000000003</v>
      </c>
      <c r="AV597" s="7">
        <f>cesta!AV597*1.2</f>
        <v>12.5399999999999991</v>
      </c>
      <c r="AW597" s="7">
        <f>cesta!AW597*1.2</f>
        <v>14.9879999999999995</v>
      </c>
      <c r="AX597" s="7">
        <f>cesta!AX597/3.75</f>
        <v>7.49066666666667036</v>
      </c>
      <c r="AY597" s="7">
        <f>cesta!AY597/3.75</f>
        <v>10.4133333333333002</v>
      </c>
      <c r="AZ597" s="7">
        <f>cesta!AZ597/3.75</f>
        <v>10.4906666666666997</v>
      </c>
      <c r="BA597" s="7">
        <f>cesta!BA597/3.75</f>
        <v>13.4906666666666997</v>
      </c>
    </row>
    <row r="598" spans="1:53">
      <c r="A598" s="3" t="s">
        <v>87</v>
      </c>
      <c r="B598" s="9" t="n">
        <v>44740</v>
      </c>
      <c r="C598" s="1" t="s">
        <v>60</v>
      </c>
      <c r="D598" s="4" t="n">
        <v>0.497916666666666607</v>
      </c>
      <c r="E598" s="1" t="s">
        <v>61</v>
      </c>
      <c r="F598" s="7">
        <f>cesta!F598/4.5</f>
        <v>35.8999999999999986</v>
      </c>
      <c r="G598" s="7">
        <f>cesta!G598/4.5</f>
        <v>41.1377777777777993</v>
      </c>
      <c r="H598" s="7">
        <f>cesta!H598/4.5</f>
        <v>39.9911111111111026</v>
      </c>
      <c r="I598" s="7">
        <f>cesta!I598/4.5</f>
        <v>51.3888888888888999</v>
      </c>
      <c r="J598" s="7">
        <f>cesta!J598/6</f>
        <v>4.20000000000000018</v>
      </c>
      <c r="K598" s="7">
        <f>cesta!K598/6</f>
        <v>6.64666666666667005</v>
      </c>
      <c r="L598" s="7">
        <f>cesta!L598/6</f>
        <v>6.49000000000000021</v>
      </c>
      <c r="M598" s="7">
        <f>cesta!M598/6</f>
        <v>11.5899999999999999</v>
      </c>
      <c r="N598" s="7">
        <f>cesta!N598/4.5</f>
        <v>6.38888888888889017</v>
      </c>
      <c r="O598" s="7">
        <f>cesta!O598/4.5</f>
        <v>10.2799999999999994</v>
      </c>
      <c r="P598" s="7">
        <f>cesta!P598/4.5</f>
        <v>10.4199999999999999</v>
      </c>
      <c r="Q598" s="7">
        <f>cesta!Q598/4.5</f>
        <v>13.3488888888889008</v>
      </c>
      <c r="R598" s="7">
        <f>cesta!R598/3.6</f>
        <v>3.38888888888889017</v>
      </c>
      <c r="S598" s="7">
        <f>cesta!S598/3.6</f>
        <v>4.9916666666666698</v>
      </c>
      <c r="T598" s="7">
        <f>cesta!T598/3.6</f>
        <v>4.98888888888888982</v>
      </c>
      <c r="U598" s="7">
        <f>cesta!U598/3.6</f>
        <v>6.48888888888888982</v>
      </c>
      <c r="V598" s="7">
        <f>cesta!V598/3</f>
        <v>3.49000000000000021</v>
      </c>
      <c r="W598" s="7">
        <f>cesta!W598/3</f>
        <v>5.79000000000000004</v>
      </c>
      <c r="X598" s="7">
        <f>cesta!X598/3</f>
        <v>5.99000000000000021</v>
      </c>
      <c r="Y598" s="7">
        <f>cesta!Y598/3</f>
        <v>7.49000000000000021</v>
      </c>
      <c r="Z598" s="7">
        <f>cesta!Z598/12</f>
        <v>3.49000000000000021</v>
      </c>
      <c r="AA598" s="7">
        <f>cesta!AA598/12</f>
        <v>5.7533333333333303</v>
      </c>
      <c r="AB598" s="7">
        <f>cesta!AB598/12</f>
        <v>5.88999999999999968</v>
      </c>
      <c r="AC598" s="7">
        <f>cesta!AC598/12</f>
        <v>8.99000000000000021</v>
      </c>
      <c r="AD598" s="7">
        <f>cesta!AD598/6</f>
        <v>10.9000000000000004</v>
      </c>
      <c r="AE598" s="7">
        <f>cesta!AE598/6</f>
        <v>11.7716666666667003</v>
      </c>
      <c r="AF598" s="7">
        <f>cesta!AF598/6</f>
        <v>11.9900000000000002</v>
      </c>
      <c r="AG598" s="7">
        <f>cesta!AG598/6</f>
        <v>12.9900000000000002</v>
      </c>
      <c r="AH598" s="7">
        <f>cesta!AH598/1.2</f>
        <v>3.9916666666666698</v>
      </c>
      <c r="AI598" s="7">
        <f>cesta!AI598/1.2</f>
        <v>8.78333333333332966</v>
      </c>
      <c r="AJ598" s="7">
        <f>cesta!AJ598/1.2</f>
        <v>8.99166666666667069</v>
      </c>
      <c r="AK598" s="7">
        <f>cesta!AK598/1.2</f>
        <v>11.3916666666666995</v>
      </c>
      <c r="AL598" s="7">
        <f>cesta!AL598/11.25</f>
        <v>2.99022222222221998</v>
      </c>
      <c r="AM598" s="7">
        <f>cesta!AM598/11.25</f>
        <v>4.28977777777777991</v>
      </c>
      <c r="AN598" s="7">
        <f>cesta!AN598/11.25</f>
        <v>4.08977777777777973</v>
      </c>
      <c r="AO598" s="7">
        <f>cesta!AO598/11.25</f>
        <v>4.99022222222222034</v>
      </c>
      <c r="AP598" s="7">
        <f>cesta!AP598/3</f>
        <v>2.99000000000000021</v>
      </c>
      <c r="AQ598" s="7">
        <f>cesta!AQ598/3</f>
        <v>4.35333333333332995</v>
      </c>
      <c r="AR598" s="7">
        <f>cesta!AR598/3</f>
        <v>4.49000000000000021</v>
      </c>
      <c r="AS598" s="7">
        <f>cesta!AS598/3</f>
        <v>5.04999999999999982</v>
      </c>
      <c r="AT598" s="7">
        <f>cesta!AT598*1.2</f>
        <v>8.7840000000000007</v>
      </c>
      <c r="AU598" s="7">
        <f>cesta!AU598*1.2</f>
        <v>12.2520000000000007</v>
      </c>
      <c r="AV598" s="7">
        <f>cesta!AV598*1.2</f>
        <v>12.5399999999999991</v>
      </c>
      <c r="AW598" s="7">
        <f>cesta!AW598*1.2</f>
        <v>14.9879999999999995</v>
      </c>
      <c r="AX598" s="7">
        <f>cesta!AX598/3.75</f>
        <v>7.40000000000000036</v>
      </c>
      <c r="AY598" s="7">
        <f>cesta!AY598/3.75</f>
        <v>11.3093333333332993</v>
      </c>
      <c r="AZ598" s="7">
        <f>cesta!AZ598/3.75</f>
        <v>10.9893333333333008</v>
      </c>
      <c r="BA598" s="7">
        <f>cesta!BA598/3.75</f>
        <v>17.9920000000000009</v>
      </c>
    </row>
    <row r="599" spans="1:53">
      <c r="A599" s="3" t="s">
        <v>87</v>
      </c>
      <c r="B599" s="9" t="n">
        <v>44741</v>
      </c>
      <c r="C599" s="1" t="s">
        <v>62</v>
      </c>
      <c r="D599" s="4" t="n">
        <v>0.533333333333333215</v>
      </c>
      <c r="E599" s="1" t="s">
        <v>59</v>
      </c>
      <c r="F599" s="7">
        <f>cesta!F599/4.5</f>
        <v>35.8999999999999986</v>
      </c>
      <c r="G599" s="7">
        <f>cesta!G599/4.5</f>
        <v>40.9799999999999969</v>
      </c>
      <c r="H599" s="7">
        <f>cesta!H599/4.5</f>
        <v>39.9911111111111026</v>
      </c>
      <c r="I599" s="7">
        <f>cesta!I599/4.5</f>
        <v>51.3888888888888999</v>
      </c>
      <c r="J599" s="7">
        <f>cesta!J599/6</f>
        <v>4.20000000000000018</v>
      </c>
      <c r="K599" s="7">
        <f>cesta!K599/6</f>
        <v>6.98500000000000032</v>
      </c>
      <c r="L599" s="7">
        <f>cesta!L599/6</f>
        <v>6.96999999999999975</v>
      </c>
      <c r="M599" s="7">
        <f>cesta!M599/6</f>
        <v>12.9900000000000002</v>
      </c>
      <c r="N599" s="7">
        <f>cesta!N599/4.5</f>
        <v>6.38888888888889017</v>
      </c>
      <c r="O599" s="7">
        <f>cesta!O599/4.5</f>
        <v>10.4133333333333002</v>
      </c>
      <c r="P599" s="7">
        <f>cesta!P599/4.5</f>
        <v>10.4888888888888996</v>
      </c>
      <c r="Q599" s="7">
        <f>cesta!Q599/4.5</f>
        <v>14.9933333333333003</v>
      </c>
      <c r="R599" s="7">
        <f>cesta!R599/3.6</f>
        <v>3.38888888888889017</v>
      </c>
      <c r="S599" s="7">
        <f>cesta!S599/3.6</f>
        <v>5.06111111111111001</v>
      </c>
      <c r="T599" s="7">
        <f>cesta!T599/3.6</f>
        <v>4.98888888888888982</v>
      </c>
      <c r="U599" s="7">
        <f>cesta!U599/3.6</f>
        <v>6.48888888888888982</v>
      </c>
      <c r="V599" s="7">
        <f>cesta!V599/3</f>
        <v>3.98000000000000007</v>
      </c>
      <c r="W599" s="7">
        <f>cesta!W599/3</f>
        <v>5.6933333333333298</v>
      </c>
      <c r="X599" s="7">
        <f>cesta!X599/3</f>
        <v>5.88999999999999968</v>
      </c>
      <c r="Y599" s="7">
        <f>cesta!Y599/3</f>
        <v>7.49000000000000021</v>
      </c>
      <c r="Z599" s="7">
        <f>cesta!Z599/12</f>
        <v>3.49000000000000021</v>
      </c>
      <c r="AA599" s="7">
        <f>cesta!AA599/12</f>
        <v>5.62666666666666959</v>
      </c>
      <c r="AB599" s="7">
        <f>cesta!AB599/12</f>
        <v>5.49000000000000021</v>
      </c>
      <c r="AC599" s="7">
        <f>cesta!AC599/12</f>
        <v>7.49000000000000021</v>
      </c>
      <c r="AD599" s="7">
        <f>cesta!AD599/6</f>
        <v>10.9000000000000004</v>
      </c>
      <c r="AE599" s="7">
        <f>cesta!AE599/6</f>
        <v>12.2633333333332999</v>
      </c>
      <c r="AF599" s="7">
        <f>cesta!AF599/6</f>
        <v>11.9900000000000002</v>
      </c>
      <c r="AG599" s="7">
        <f>cesta!AG599/6</f>
        <v>13.9900000000000002</v>
      </c>
      <c r="AH599" s="7">
        <f>cesta!AH599/1.2</f>
        <v>3.9916666666666698</v>
      </c>
      <c r="AI599" s="7">
        <f>cesta!AI599/1.2</f>
        <v>8.73333333333333961</v>
      </c>
      <c r="AJ599" s="7">
        <f>cesta!AJ599/1.2</f>
        <v>8.94999999999999929</v>
      </c>
      <c r="AK599" s="7">
        <f>cesta!AK599/1.2</f>
        <v>11.3916666666666995</v>
      </c>
      <c r="AL599" s="7">
        <f>cesta!AL599/11.25</f>
        <v>2.99022222222221998</v>
      </c>
      <c r="AM599" s="7">
        <f>cesta!AM599/11.25</f>
        <v>4.52888888888888985</v>
      </c>
      <c r="AN599" s="7">
        <f>cesta!AN599/11.25</f>
        <v>4.99022222222222034</v>
      </c>
      <c r="AO599" s="7">
        <f>cesta!AO599/11.25</f>
        <v>5.99022222222222034</v>
      </c>
      <c r="AP599" s="7">
        <f>cesta!AP599/3</f>
        <v>2.99000000000000021</v>
      </c>
      <c r="AQ599" s="7">
        <f>cesta!AQ599/3</f>
        <v>4.34333333333333016</v>
      </c>
      <c r="AR599" s="7">
        <f>cesta!AR599/3</f>
        <v>4.49000000000000021</v>
      </c>
      <c r="AS599" s="7">
        <f>cesta!AS599/3</f>
        <v>5.04999999999999982</v>
      </c>
      <c r="AT599" s="7">
        <f>cesta!AT599*1.2</f>
        <v>8.7840000000000007</v>
      </c>
      <c r="AU599" s="7">
        <f>cesta!AU599*1.2</f>
        <v>12.3000000000000007</v>
      </c>
      <c r="AV599" s="7">
        <f>cesta!AV599*1.2</f>
        <v>12.4800000000000004</v>
      </c>
      <c r="AW599" s="7">
        <f>cesta!AW599*1.2</f>
        <v>14.9879999999999995</v>
      </c>
      <c r="AX599" s="7">
        <f>cesta!AX599/3.75</f>
        <v>7.40000000000000036</v>
      </c>
      <c r="AY599" s="7">
        <f>cesta!AY599/3.75</f>
        <v>11.1946666666667003</v>
      </c>
      <c r="AZ599" s="7">
        <f>cesta!AZ599/3.75</f>
        <v>10.9893333333333008</v>
      </c>
      <c r="BA599" s="7">
        <f>cesta!BA599/3.75</f>
        <v>15.984</v>
      </c>
    </row>
    <row r="600" spans="1:53">
      <c r="A600" s="3" t="s">
        <v>87</v>
      </c>
      <c r="B600" s="9" t="n">
        <v>44742</v>
      </c>
      <c r="C600" s="1" t="s">
        <v>64</v>
      </c>
      <c r="D600" s="4" t="n">
        <v>0.853472222222222143</v>
      </c>
      <c r="E600" s="1" t="s">
        <v>63</v>
      </c>
      <c r="F600" s="7">
        <f>cesta!F600/4.5</f>
        <v>35.9799999999999969</v>
      </c>
      <c r="G600" s="7">
        <f>cesta!G600/4.5</f>
        <v>41.2999999999999972</v>
      </c>
      <c r="H600" s="7">
        <f>cesta!H600/4.5</f>
        <v>40.9444444444444002</v>
      </c>
      <c r="I600" s="7">
        <f>cesta!I600/4.5</f>
        <v>51.3888888888888999</v>
      </c>
      <c r="J600" s="7">
        <f>cesta!J600/6</f>
        <v>4.20000000000000018</v>
      </c>
      <c r="K600" s="7">
        <f>cesta!K600/6</f>
        <v>7.05999999999999961</v>
      </c>
      <c r="L600" s="7">
        <f>cesta!L600/6</f>
        <v>6.99000000000000021</v>
      </c>
      <c r="M600" s="7">
        <f>cesta!M600/6</f>
        <v>11.5899999999999999</v>
      </c>
      <c r="N600" s="7">
        <f>cesta!N600/4.5</f>
        <v>6.38888888888889017</v>
      </c>
      <c r="O600" s="7">
        <f>cesta!O600/4.5</f>
        <v>10.1466666666667003</v>
      </c>
      <c r="P600" s="7">
        <f>cesta!P600/4.5</f>
        <v>10.3399999999999999</v>
      </c>
      <c r="Q600" s="7">
        <f>cesta!Q600/4.5</f>
        <v>13.0999999999999996</v>
      </c>
      <c r="R600" s="7">
        <f>cesta!R600/3.6</f>
        <v>3.48888888888888982</v>
      </c>
      <c r="S600" s="7">
        <f>cesta!S600/3.6</f>
        <v>5.03611111111110965</v>
      </c>
      <c r="T600" s="7">
        <f>cesta!T600/3.6</f>
        <v>4.98888888888888982</v>
      </c>
      <c r="U600" s="7">
        <f>cesta!U600/3.6</f>
        <v>6.48888888888888982</v>
      </c>
      <c r="V600" s="7">
        <f>cesta!V600/3</f>
        <v>3.49000000000000021</v>
      </c>
      <c r="W600" s="7">
        <f>cesta!W600/3</f>
        <v>5.86000000000000032</v>
      </c>
      <c r="X600" s="7">
        <f>cesta!X600/3</f>
        <v>5.99000000000000021</v>
      </c>
      <c r="Y600" s="7">
        <f>cesta!Y600/3</f>
        <v>7.49000000000000021</v>
      </c>
      <c r="Z600" s="7">
        <f>cesta!Z600/12</f>
        <v>3.49000000000000021</v>
      </c>
      <c r="AA600" s="7">
        <f>cesta!AA600/12</f>
        <v>6.01666666666667016</v>
      </c>
      <c r="AB600" s="7">
        <f>cesta!AB600/12</f>
        <v>5.99000000000000021</v>
      </c>
      <c r="AC600" s="7">
        <f>cesta!AC600/12</f>
        <v>7.49000000000000021</v>
      </c>
      <c r="AD600" s="7">
        <f>cesta!AD600/6</f>
        <v>9.99000000000000021</v>
      </c>
      <c r="AE600" s="7">
        <f>cesta!AE600/6</f>
        <v>13.0733333333333004</v>
      </c>
      <c r="AF600" s="7">
        <f>cesta!AF600/6</f>
        <v>12.9900000000000002</v>
      </c>
      <c r="AG600" s="7">
        <f>cesta!AG600/6</f>
        <v>15.9900000000000002</v>
      </c>
      <c r="AH600" s="7">
        <f>cesta!AH600/1.2</f>
        <v>3.9916666666666698</v>
      </c>
      <c r="AI600" s="7">
        <f>cesta!AI600/1.2</f>
        <v>8.81666666666666998</v>
      </c>
      <c r="AJ600" s="7">
        <f>cesta!AJ600/1.2</f>
        <v>8.99166666666667069</v>
      </c>
      <c r="AK600" s="7">
        <f>cesta!AK600/1.2</f>
        <v>12.9916666666666991</v>
      </c>
      <c r="AL600" s="7">
        <f>cesta!AL600/11.25</f>
        <v>2.99022222222221998</v>
      </c>
      <c r="AM600" s="7">
        <f>cesta!AM600/11.25</f>
        <v>4.60533333333332973</v>
      </c>
      <c r="AN600" s="7">
        <f>cesta!AN600/11.25</f>
        <v>4.99022222222222034</v>
      </c>
      <c r="AO600" s="7">
        <f>cesta!AO600/11.25</f>
        <v>5.99022222222222034</v>
      </c>
      <c r="AP600" s="7">
        <f>cesta!AP600/3</f>
        <v>2.99000000000000021</v>
      </c>
      <c r="AQ600" s="7">
        <f>cesta!AQ600/3</f>
        <v>4.27333333333332988</v>
      </c>
      <c r="AR600" s="7">
        <f>cesta!AR600/3</f>
        <v>4.49000000000000021</v>
      </c>
      <c r="AS600" s="7">
        <f>cesta!AS600/3</f>
        <v>4.99000000000000021</v>
      </c>
      <c r="AT600" s="7">
        <f>cesta!AT600*1.2</f>
        <v>8.7840000000000007</v>
      </c>
      <c r="AU600" s="7">
        <f>cesta!AU600*1.2</f>
        <v>12.2639999999999993</v>
      </c>
      <c r="AV600" s="7">
        <f>cesta!AV600*1.2</f>
        <v>12.3360000000000003</v>
      </c>
      <c r="AW600" s="7">
        <f>cesta!AW600*1.2</f>
        <v>14.9879999999999995</v>
      </c>
      <c r="AX600" s="7">
        <f>cesta!AX600/3.75</f>
        <v>7.40000000000000036</v>
      </c>
      <c r="AY600" s="7">
        <f>cesta!AY600/3.75</f>
        <v>11.6933333333332996</v>
      </c>
      <c r="AZ600" s="7">
        <f>cesta!AZ600/3.75</f>
        <v>11.6506666666666998</v>
      </c>
      <c r="BA600" s="7">
        <f>cesta!BA600/3.75</f>
        <v>20.989333333333299</v>
      </c>
    </row>
    <row r="601" spans="1:53">
      <c r="A601" s="3" t="s">
        <v>88</v>
      </c>
      <c r="B601" s="9" t="n">
        <v>44743</v>
      </c>
      <c r="C601" s="1" t="s">
        <v>65</v>
      </c>
      <c r="D601" s="4" t="n">
        <v>0.825694444444444464</v>
      </c>
      <c r="E601" s="1" t="s">
        <v>63</v>
      </c>
      <c r="F601" s="7">
        <f>cesta!F601/4.5</f>
        <v>35.9799999999999969</v>
      </c>
      <c r="G601" s="7">
        <f>cesta!G601/4.5</f>
        <v>41.2999999999999972</v>
      </c>
      <c r="H601" s="7">
        <f>cesta!H601/4.5</f>
        <v>40.9444444444444002</v>
      </c>
      <c r="I601" s="7">
        <f>cesta!I601/4.5</f>
        <v>51.3888888888888999</v>
      </c>
      <c r="J601" s="7">
        <f>cesta!J601/6</f>
        <v>4.20000000000000018</v>
      </c>
      <c r="K601" s="7">
        <f>cesta!K601/6</f>
        <v>7.05999999999999961</v>
      </c>
      <c r="L601" s="7">
        <f>cesta!L601/6</f>
        <v>6.99000000000000021</v>
      </c>
      <c r="M601" s="7">
        <f>cesta!M601/6</f>
        <v>11.5899999999999999</v>
      </c>
      <c r="N601" s="7">
        <f>cesta!N601/4.5</f>
        <v>6.38888888888889017</v>
      </c>
      <c r="O601" s="7">
        <f>cesta!O601/4.5</f>
        <v>10.1511111111110992</v>
      </c>
      <c r="P601" s="7">
        <f>cesta!P601/4.5</f>
        <v>10.3911111111110994</v>
      </c>
      <c r="Q601" s="7">
        <f>cesta!Q601/4.5</f>
        <v>13.0999999999999996</v>
      </c>
      <c r="R601" s="7">
        <f>cesta!R601/3.6</f>
        <v>3.38888888888889017</v>
      </c>
      <c r="S601" s="7">
        <f>cesta!S601/3.6</f>
        <v>4.99444444444444979</v>
      </c>
      <c r="T601" s="7">
        <f>cesta!T601/3.6</f>
        <v>4.98888888888888982</v>
      </c>
      <c r="U601" s="7">
        <f>cesta!U601/3.6</f>
        <v>6.48888888888888982</v>
      </c>
      <c r="V601" s="7">
        <f>cesta!V601/3</f>
        <v>3.49000000000000021</v>
      </c>
      <c r="W601" s="7">
        <f>cesta!W601/3</f>
        <v>5.86000000000000032</v>
      </c>
      <c r="X601" s="7">
        <f>cesta!X601/3</f>
        <v>5.99000000000000021</v>
      </c>
      <c r="Y601" s="7">
        <f>cesta!Y601/3</f>
        <v>7.49000000000000021</v>
      </c>
      <c r="Z601" s="7">
        <f>cesta!Z601/12</f>
        <v>3.49000000000000021</v>
      </c>
      <c r="AA601" s="7">
        <f>cesta!AA601/12</f>
        <v>6.09833333333333005</v>
      </c>
      <c r="AB601" s="7">
        <f>cesta!AB601/12</f>
        <v>5.99000000000000021</v>
      </c>
      <c r="AC601" s="7">
        <f>cesta!AC601/12</f>
        <v>7.49000000000000021</v>
      </c>
      <c r="AD601" s="7">
        <f>cesta!AD601/6</f>
        <v>9.99000000000000021</v>
      </c>
      <c r="AE601" s="7">
        <f>cesta!AE601/6</f>
        <v>13.0733333333333004</v>
      </c>
      <c r="AF601" s="7">
        <f>cesta!AF601/6</f>
        <v>12.9900000000000002</v>
      </c>
      <c r="AG601" s="7">
        <f>cesta!AG601/6</f>
        <v>15.9900000000000002</v>
      </c>
      <c r="AH601" s="7">
        <f>cesta!AH601/1.2</f>
        <v>3.9916666666666698</v>
      </c>
      <c r="AI601" s="7">
        <f>cesta!AI601/1.2</f>
        <v>8.84166666666667034</v>
      </c>
      <c r="AJ601" s="7">
        <f>cesta!AJ601/1.2</f>
        <v>8.99166666666667069</v>
      </c>
      <c r="AK601" s="7">
        <f>cesta!AK601/1.2</f>
        <v>12.9916666666666991</v>
      </c>
      <c r="AL601" s="7">
        <f>cesta!AL601/11.25</f>
        <v>2.99022222222221998</v>
      </c>
      <c r="AM601" s="7">
        <f>cesta!AM601/11.25</f>
        <v>4.62844444444445013</v>
      </c>
      <c r="AN601" s="7">
        <f>cesta!AN601/11.25</f>
        <v>4.99022222222222034</v>
      </c>
      <c r="AO601" s="7">
        <f>cesta!AO601/11.25</f>
        <v>5.99022222222222034</v>
      </c>
      <c r="AP601" s="7">
        <f>cesta!AP601/3</f>
        <v>2.99000000000000021</v>
      </c>
      <c r="AQ601" s="7">
        <f>cesta!AQ601/3</f>
        <v>4.3066666666666702</v>
      </c>
      <c r="AR601" s="7">
        <f>cesta!AR601/3</f>
        <v>4.49000000000000021</v>
      </c>
      <c r="AS601" s="7">
        <f>cesta!AS601/3</f>
        <v>5.04999999999999982</v>
      </c>
      <c r="AT601" s="7">
        <f>cesta!AT601*1.2</f>
        <v>8.7840000000000007</v>
      </c>
      <c r="AU601" s="7">
        <f>cesta!AU601*1.2</f>
        <v>12.2639999999999993</v>
      </c>
      <c r="AV601" s="7">
        <f>cesta!AV601*1.2</f>
        <v>12.3360000000000003</v>
      </c>
      <c r="AW601" s="7">
        <f>cesta!AW601*1.2</f>
        <v>14.9879999999999995</v>
      </c>
      <c r="AX601" s="7">
        <f>cesta!AX601/3.75</f>
        <v>7.40000000000000036</v>
      </c>
      <c r="AY601" s="7">
        <f>cesta!AY601/3.75</f>
        <v>11.6933333333332996</v>
      </c>
      <c r="AZ601" s="7">
        <f>cesta!AZ601/3.75</f>
        <v>11.6506666666666998</v>
      </c>
      <c r="BA601" s="7">
        <f>cesta!BA601/3.75</f>
        <v>20.989333333333299</v>
      </c>
    </row>
    <row r="602" spans="1:53">
      <c r="A602" s="3" t="s">
        <v>88</v>
      </c>
      <c r="B602" s="9" t="n">
        <v>44744</v>
      </c>
      <c r="C602" s="1" t="s">
        <v>66</v>
      </c>
      <c r="D602" s="4" t="n">
        <v>0.64791666666666643</v>
      </c>
      <c r="E602" s="1" t="s">
        <v>59</v>
      </c>
      <c r="F602" s="7">
        <f>cesta!F602/4.5</f>
        <v>35.9799999999999969</v>
      </c>
      <c r="G602" s="7">
        <f>cesta!G602/4.5</f>
        <v>41.2999999999999972</v>
      </c>
      <c r="H602" s="7">
        <f>cesta!H602/4.5</f>
        <v>40.9444444444444002</v>
      </c>
      <c r="I602" s="7">
        <f>cesta!I602/4.5</f>
        <v>51.3888888888888999</v>
      </c>
      <c r="J602" s="7">
        <f>cesta!J602/6</f>
        <v>4.20000000000000018</v>
      </c>
      <c r="K602" s="7">
        <f>cesta!K602/6</f>
        <v>7.06166666666667009</v>
      </c>
      <c r="L602" s="7">
        <f>cesta!L602/6</f>
        <v>6.99000000000000021</v>
      </c>
      <c r="M602" s="7">
        <f>cesta!M602/6</f>
        <v>11.5899999999999999</v>
      </c>
      <c r="N602" s="7">
        <f>cesta!N602/4.5</f>
        <v>6.38888888888889017</v>
      </c>
      <c r="O602" s="7">
        <f>cesta!O602/4.5</f>
        <v>10.1511111111110992</v>
      </c>
      <c r="P602" s="7">
        <f>cesta!P602/4.5</f>
        <v>10.3911111111110994</v>
      </c>
      <c r="Q602" s="7">
        <f>cesta!Q602/4.5</f>
        <v>13.0999999999999996</v>
      </c>
      <c r="R602" s="7">
        <f>cesta!R602/3.6</f>
        <v>3.38888888888889017</v>
      </c>
      <c r="S602" s="7">
        <f>cesta!S602/3.6</f>
        <v>5.00555555555555998</v>
      </c>
      <c r="T602" s="7">
        <f>cesta!T602/3.6</f>
        <v>4.98888888888888982</v>
      </c>
      <c r="U602" s="7">
        <f>cesta!U602/3.6</f>
        <v>6.65555555555556033</v>
      </c>
      <c r="V602" s="7">
        <f>cesta!V602/3</f>
        <v>3.49000000000000021</v>
      </c>
      <c r="W602" s="7">
        <f>cesta!W602/3</f>
        <v>5.86000000000000032</v>
      </c>
      <c r="X602" s="7">
        <f>cesta!X602/3</f>
        <v>5.99000000000000021</v>
      </c>
      <c r="Y602" s="7">
        <f>cesta!Y602/3</f>
        <v>7.49000000000000021</v>
      </c>
      <c r="Z602" s="7">
        <f>cesta!Z602/12</f>
        <v>3.49000000000000021</v>
      </c>
      <c r="AA602" s="7">
        <f>cesta!AA602/12</f>
        <v>6.09833333333333005</v>
      </c>
      <c r="AB602" s="7">
        <f>cesta!AB602/12</f>
        <v>5.99000000000000021</v>
      </c>
      <c r="AC602" s="7">
        <f>cesta!AC602/12</f>
        <v>7.49000000000000021</v>
      </c>
      <c r="AD602" s="7">
        <f>cesta!AD602/6</f>
        <v>9.99000000000000021</v>
      </c>
      <c r="AE602" s="7">
        <f>cesta!AE602/6</f>
        <v>13.0733333333333004</v>
      </c>
      <c r="AF602" s="7">
        <f>cesta!AF602/6</f>
        <v>12.9900000000000002</v>
      </c>
      <c r="AG602" s="7">
        <f>cesta!AG602/6</f>
        <v>15.9900000000000002</v>
      </c>
      <c r="AH602" s="7">
        <f>cesta!AH602/1.2</f>
        <v>3.9916666666666698</v>
      </c>
      <c r="AI602" s="7">
        <f>cesta!AI602/1.2</f>
        <v>8.84166666666667034</v>
      </c>
      <c r="AJ602" s="7">
        <f>cesta!AJ602/1.2</f>
        <v>8.99166666666667069</v>
      </c>
      <c r="AK602" s="7">
        <f>cesta!AK602/1.2</f>
        <v>12.9916666666666991</v>
      </c>
      <c r="AL602" s="7">
        <f>cesta!AL602/11.25</f>
        <v>2.99022222222221998</v>
      </c>
      <c r="AM602" s="7">
        <f>cesta!AM602/11.25</f>
        <v>4.62844444444445013</v>
      </c>
      <c r="AN602" s="7">
        <f>cesta!AN602/11.25</f>
        <v>4.99022222222222034</v>
      </c>
      <c r="AO602" s="7">
        <f>cesta!AO602/11.25</f>
        <v>5.99022222222222034</v>
      </c>
      <c r="AP602" s="7">
        <f>cesta!AP602/3</f>
        <v>2.99000000000000021</v>
      </c>
      <c r="AQ602" s="7">
        <f>cesta!AQ602/3</f>
        <v>4.3066666666666702</v>
      </c>
      <c r="AR602" s="7">
        <f>cesta!AR602/3</f>
        <v>4.49000000000000021</v>
      </c>
      <c r="AS602" s="7">
        <f>cesta!AS602/3</f>
        <v>5.04999999999999982</v>
      </c>
      <c r="AT602" s="7">
        <f>cesta!AT602*1.2</f>
        <v>8.7840000000000007</v>
      </c>
      <c r="AU602" s="7">
        <f>cesta!AU602*1.2</f>
        <v>12.2639999999999993</v>
      </c>
      <c r="AV602" s="7">
        <f>cesta!AV602*1.2</f>
        <v>12.4320000000000004</v>
      </c>
      <c r="AW602" s="7">
        <f>cesta!AW602*1.2</f>
        <v>14.9879999999999995</v>
      </c>
      <c r="AX602" s="7">
        <f>cesta!AX602/3.75</f>
        <v>7.40000000000000036</v>
      </c>
      <c r="AY602" s="7">
        <f>cesta!AY602/3.75</f>
        <v>11.6933333333332996</v>
      </c>
      <c r="AZ602" s="7">
        <f>cesta!AZ602/3.75</f>
        <v>11.6506666666666998</v>
      </c>
      <c r="BA602" s="7">
        <f>cesta!BA602/3.75</f>
        <v>20.989333333333299</v>
      </c>
    </row>
    <row r="603" spans="1:53">
      <c r="A603" s="3" t="s">
        <v>88</v>
      </c>
      <c r="B603" s="9" t="n">
        <v>44745</v>
      </c>
      <c r="C603" s="1" t="s">
        <v>67</v>
      </c>
      <c r="D603" s="4" t="n">
        <v>0.653472222222222232</v>
      </c>
      <c r="E603" s="1" t="s">
        <v>59</v>
      </c>
      <c r="F603" s="7">
        <f>cesta!F603/4.5</f>
        <v>35.9799999999999969</v>
      </c>
      <c r="G603" s="7">
        <f>cesta!G603/4.5</f>
        <v>41.2999999999999972</v>
      </c>
      <c r="H603" s="7">
        <f>cesta!H603/4.5</f>
        <v>40.9444444444444002</v>
      </c>
      <c r="I603" s="7">
        <f>cesta!I603/4.5</f>
        <v>51.3888888888888999</v>
      </c>
      <c r="J603" s="7">
        <f>cesta!J603/6</f>
        <v>4.20000000000000018</v>
      </c>
      <c r="K603" s="7">
        <f>cesta!K603/6</f>
        <v>7.06166666666667009</v>
      </c>
      <c r="L603" s="7">
        <f>cesta!L603/6</f>
        <v>6.99000000000000021</v>
      </c>
      <c r="M603" s="7">
        <f>cesta!M603/6</f>
        <v>11.5899999999999999</v>
      </c>
      <c r="N603" s="7">
        <f>cesta!N603/4.5</f>
        <v>6.38888888888889017</v>
      </c>
      <c r="O603" s="7">
        <f>cesta!O603/4.5</f>
        <v>10.1511111111110992</v>
      </c>
      <c r="P603" s="7">
        <f>cesta!P603/4.5</f>
        <v>10.3911111111110994</v>
      </c>
      <c r="Q603" s="7">
        <f>cesta!Q603/4.5</f>
        <v>13.0999999999999996</v>
      </c>
      <c r="R603" s="7">
        <f>cesta!R603/3.6</f>
        <v>3.38888888888889017</v>
      </c>
      <c r="S603" s="7">
        <f>cesta!S603/3.6</f>
        <v>5.00555555555555998</v>
      </c>
      <c r="T603" s="7">
        <f>cesta!T603/3.6</f>
        <v>4.98888888888888982</v>
      </c>
      <c r="U603" s="7">
        <f>cesta!U603/3.6</f>
        <v>6.48888888888888982</v>
      </c>
      <c r="V603" s="7">
        <f>cesta!V603/3</f>
        <v>3.49000000000000021</v>
      </c>
      <c r="W603" s="7">
        <f>cesta!W603/3</f>
        <v>5.86000000000000032</v>
      </c>
      <c r="X603" s="7">
        <f>cesta!X603/3</f>
        <v>5.99000000000000021</v>
      </c>
      <c r="Y603" s="7">
        <f>cesta!Y603/3</f>
        <v>7.49000000000000021</v>
      </c>
      <c r="Z603" s="7">
        <f>cesta!Z603/12</f>
        <v>3.49000000000000021</v>
      </c>
      <c r="AA603" s="7">
        <f>cesta!AA603/12</f>
        <v>6.09833333333333005</v>
      </c>
      <c r="AB603" s="7">
        <f>cesta!AB603/12</f>
        <v>5.99000000000000021</v>
      </c>
      <c r="AC603" s="7">
        <f>cesta!AC603/12</f>
        <v>7.49000000000000021</v>
      </c>
      <c r="AD603" s="7">
        <f>cesta!AD603/6</f>
        <v>9.99000000000000021</v>
      </c>
      <c r="AE603" s="7">
        <f>cesta!AE603/6</f>
        <v>13.0733333333333004</v>
      </c>
      <c r="AF603" s="7">
        <f>cesta!AF603/6</f>
        <v>12.9900000000000002</v>
      </c>
      <c r="AG603" s="7">
        <f>cesta!AG603/6</f>
        <v>15.9900000000000002</v>
      </c>
      <c r="AH603" s="7">
        <f>cesta!AH603/1.2</f>
        <v>3.9916666666666698</v>
      </c>
      <c r="AI603" s="7">
        <f>cesta!AI603/1.2</f>
        <v>8.83333333333333925</v>
      </c>
      <c r="AJ603" s="7">
        <f>cesta!AJ603/1.2</f>
        <v>8.99166666666667069</v>
      </c>
      <c r="AK603" s="7">
        <f>cesta!AK603/1.2</f>
        <v>12.9916666666666991</v>
      </c>
      <c r="AL603" s="7">
        <f>cesta!AL603/11.25</f>
        <v>2.99022222222221998</v>
      </c>
      <c r="AM603" s="7">
        <f>cesta!AM603/11.25</f>
        <v>4.62844444444445013</v>
      </c>
      <c r="AN603" s="7">
        <f>cesta!AN603/11.25</f>
        <v>4.99022222222222034</v>
      </c>
      <c r="AO603" s="7">
        <f>cesta!AO603/11.25</f>
        <v>5.99022222222222034</v>
      </c>
      <c r="AP603" s="7">
        <f>cesta!AP603/3</f>
        <v>2.99000000000000021</v>
      </c>
      <c r="AQ603" s="7">
        <f>cesta!AQ603/3</f>
        <v>4.3066666666666702</v>
      </c>
      <c r="AR603" s="7">
        <f>cesta!AR603/3</f>
        <v>4.49000000000000021</v>
      </c>
      <c r="AS603" s="7">
        <f>cesta!AS603/3</f>
        <v>5.04999999999999982</v>
      </c>
      <c r="AT603" s="7">
        <f>cesta!AT603*1.2</f>
        <v>8.7840000000000007</v>
      </c>
      <c r="AU603" s="7">
        <f>cesta!AU603*1.2</f>
        <v>12.2400000000000002</v>
      </c>
      <c r="AV603" s="7">
        <f>cesta!AV603*1.2</f>
        <v>12.3840000000000003</v>
      </c>
      <c r="AW603" s="7">
        <f>cesta!AW603*1.2</f>
        <v>14.9879999999999995</v>
      </c>
      <c r="AX603" s="7">
        <f>cesta!AX603/3.75</f>
        <v>7.40000000000000036</v>
      </c>
      <c r="AY603" s="7">
        <f>cesta!AY603/3.75</f>
        <v>11.6933333333332996</v>
      </c>
      <c r="AZ603" s="7">
        <f>cesta!AZ603/3.75</f>
        <v>11.6506666666666998</v>
      </c>
      <c r="BA603" s="7">
        <f>cesta!BA603/3.75</f>
        <v>20.989333333333299</v>
      </c>
    </row>
    <row r="604" spans="1:53">
      <c r="A604" s="3" t="s">
        <v>88</v>
      </c>
      <c r="B604" s="9" t="n">
        <v>44746</v>
      </c>
      <c r="C604" s="1" t="s">
        <v>58</v>
      </c>
      <c r="D604" s="4" t="n">
        <v>0.660416666666666519</v>
      </c>
      <c r="E604" s="1" t="s">
        <v>59</v>
      </c>
      <c r="F604" s="7">
        <f>cesta!F604/4.5</f>
        <v>35.9799999999999969</v>
      </c>
      <c r="G604" s="7">
        <f>cesta!G604/4.5</f>
        <v>41.3488888888889008</v>
      </c>
      <c r="H604" s="7">
        <f>cesta!H604/4.5</f>
        <v>41.8999999999999986</v>
      </c>
      <c r="I604" s="7">
        <f>cesta!I604/4.5</f>
        <v>51.3888888888888999</v>
      </c>
      <c r="J604" s="7">
        <f>cesta!J604/6</f>
        <v>4.20000000000000018</v>
      </c>
      <c r="K604" s="7">
        <f>cesta!K604/6</f>
        <v>7.06666666666666998</v>
      </c>
      <c r="L604" s="7">
        <f>cesta!L604/6</f>
        <v>6.99000000000000021</v>
      </c>
      <c r="M604" s="7">
        <f>cesta!M604/6</f>
        <v>11.5899999999999999</v>
      </c>
      <c r="N604" s="7">
        <f>cesta!N604/4.5</f>
        <v>6.38888888888889017</v>
      </c>
      <c r="O604" s="7">
        <f>cesta!O604/4.5</f>
        <v>10.1488888888888997</v>
      </c>
      <c r="P604" s="7">
        <f>cesta!P604/4.5</f>
        <v>10.3911111111110994</v>
      </c>
      <c r="Q604" s="7">
        <f>cesta!Q604/4.5</f>
        <v>13.0999999999999996</v>
      </c>
      <c r="R604" s="7">
        <f>cesta!R604/3.6</f>
        <v>3.38888888888889017</v>
      </c>
      <c r="S604" s="7">
        <f>cesta!S604/3.6</f>
        <v>5.01111111111111018</v>
      </c>
      <c r="T604" s="7">
        <f>cesta!T604/3.6</f>
        <v>4.98888888888888982</v>
      </c>
      <c r="U604" s="7">
        <f>cesta!U604/3.6</f>
        <v>6.48888888888888982</v>
      </c>
      <c r="V604" s="7">
        <f>cesta!V604/3</f>
        <v>3.49000000000000021</v>
      </c>
      <c r="W604" s="7">
        <f>cesta!W604/3</f>
        <v>5.86000000000000032</v>
      </c>
      <c r="X604" s="7">
        <f>cesta!X604/3</f>
        <v>5.99000000000000021</v>
      </c>
      <c r="Y604" s="7">
        <f>cesta!Y604/3</f>
        <v>7.49000000000000021</v>
      </c>
      <c r="Z604" s="7">
        <f>cesta!Z604/12</f>
        <v>3.49000000000000021</v>
      </c>
      <c r="AA604" s="7">
        <f>cesta!AA604/12</f>
        <v>6.04000000000000004</v>
      </c>
      <c r="AB604" s="7">
        <f>cesta!AB604/12</f>
        <v>5.99000000000000021</v>
      </c>
      <c r="AC604" s="7">
        <f>cesta!AC604/12</f>
        <v>7.49000000000000021</v>
      </c>
      <c r="AD604" s="7">
        <f>cesta!AD604/6</f>
        <v>9.99000000000000021</v>
      </c>
      <c r="AE604" s="7">
        <f>cesta!AE604/6</f>
        <v>13.0733333333333004</v>
      </c>
      <c r="AF604" s="7">
        <f>cesta!AF604/6</f>
        <v>12.9900000000000002</v>
      </c>
      <c r="AG604" s="7">
        <f>cesta!AG604/6</f>
        <v>15.9900000000000002</v>
      </c>
      <c r="AH604" s="7">
        <f>cesta!AH604/1.2</f>
        <v>3.9916666666666698</v>
      </c>
      <c r="AI604" s="7">
        <f>cesta!AI604/1.2</f>
        <v>8.83333333333333925</v>
      </c>
      <c r="AJ604" s="7">
        <f>cesta!AJ604/1.2</f>
        <v>8.99166666666667069</v>
      </c>
      <c r="AK604" s="7">
        <f>cesta!AK604/1.2</f>
        <v>12.9916666666666991</v>
      </c>
      <c r="AL604" s="7">
        <f>cesta!AL604/11.25</f>
        <v>2.99022222222221998</v>
      </c>
      <c r="AM604" s="7">
        <f>cesta!AM604/11.25</f>
        <v>4.62844444444445013</v>
      </c>
      <c r="AN604" s="7">
        <f>cesta!AN604/11.25</f>
        <v>4.99022222222222034</v>
      </c>
      <c r="AO604" s="7">
        <f>cesta!AO604/11.25</f>
        <v>5.99022222222222034</v>
      </c>
      <c r="AP604" s="7">
        <f>cesta!AP604/3</f>
        <v>2.99000000000000021</v>
      </c>
      <c r="AQ604" s="7">
        <f>cesta!AQ604/3</f>
        <v>4.3066666666666702</v>
      </c>
      <c r="AR604" s="7">
        <f>cesta!AR604/3</f>
        <v>4.49000000000000021</v>
      </c>
      <c r="AS604" s="7">
        <f>cesta!AS604/3</f>
        <v>5.04999999999999982</v>
      </c>
      <c r="AT604" s="7">
        <f>cesta!AT604*1.2</f>
        <v>8.7840000000000007</v>
      </c>
      <c r="AU604" s="7">
        <f>cesta!AU604*1.2</f>
        <v>12.2400000000000002</v>
      </c>
      <c r="AV604" s="7">
        <f>cesta!AV604*1.2</f>
        <v>12.3840000000000003</v>
      </c>
      <c r="AW604" s="7">
        <f>cesta!AW604*1.2</f>
        <v>14.9879999999999995</v>
      </c>
      <c r="AX604" s="7">
        <f>cesta!AX604/3.75</f>
        <v>7.40000000000000036</v>
      </c>
      <c r="AY604" s="7">
        <f>cesta!AY604/3.75</f>
        <v>11.6933333333332996</v>
      </c>
      <c r="AZ604" s="7">
        <f>cesta!AZ604/3.75</f>
        <v>11.6506666666666998</v>
      </c>
      <c r="BA604" s="7">
        <f>cesta!BA604/3.75</f>
        <v>20.989333333333299</v>
      </c>
    </row>
    <row r="605" spans="1:53">
      <c r="A605" s="3" t="s">
        <v>88</v>
      </c>
      <c r="B605" s="9" t="n">
        <v>44747</v>
      </c>
      <c r="C605" s="1" t="s">
        <v>60</v>
      </c>
      <c r="D605" s="4" t="n">
        <v>0.811111111111111072</v>
      </c>
      <c r="E605" s="1" t="s">
        <v>63</v>
      </c>
      <c r="F605" s="7">
        <f>cesta!F605/4.5</f>
        <v>35.9799999999999969</v>
      </c>
      <c r="G605" s="7">
        <f>cesta!G605/4.5</f>
        <v>41.3888888888888999</v>
      </c>
      <c r="H605" s="7">
        <f>cesta!H605/4.5</f>
        <v>41.8999999999999986</v>
      </c>
      <c r="I605" s="7">
        <f>cesta!I605/4.5</f>
        <v>51.3888888888888999</v>
      </c>
      <c r="J605" s="7">
        <f>cesta!J605/6</f>
        <v>4.20000000000000018</v>
      </c>
      <c r="K605" s="7">
        <f>cesta!K605/6</f>
        <v>7.17499999999999982</v>
      </c>
      <c r="L605" s="7">
        <f>cesta!L605/6</f>
        <v>7.19000000000000039</v>
      </c>
      <c r="M605" s="7">
        <f>cesta!M605/6</f>
        <v>11.8900000000000006</v>
      </c>
      <c r="N605" s="7">
        <f>cesta!N605/4.5</f>
        <v>6.38888888888889017</v>
      </c>
      <c r="O605" s="7">
        <f>cesta!O605/4.5</f>
        <v>10.1488888888888997</v>
      </c>
      <c r="P605" s="7">
        <f>cesta!P605/4.5</f>
        <v>10.3911111111110994</v>
      </c>
      <c r="Q605" s="7">
        <f>cesta!Q605/4.5</f>
        <v>13.0999999999999996</v>
      </c>
      <c r="R605" s="7">
        <f>cesta!R605/3.6</f>
        <v>3.38888888888889017</v>
      </c>
      <c r="S605" s="7">
        <f>cesta!S605/3.6</f>
        <v>5.01388888888889017</v>
      </c>
      <c r="T605" s="7">
        <f>cesta!T605/3.6</f>
        <v>4.98888888888888982</v>
      </c>
      <c r="U605" s="7">
        <f>cesta!U605/3.6</f>
        <v>6.48888888888888982</v>
      </c>
      <c r="V605" s="7">
        <f>cesta!V605/3</f>
        <v>3.49000000000000021</v>
      </c>
      <c r="W605" s="7">
        <f>cesta!W605/3</f>
        <v>5.86000000000000032</v>
      </c>
      <c r="X605" s="7">
        <f>cesta!X605/3</f>
        <v>5.99000000000000021</v>
      </c>
      <c r="Y605" s="7">
        <f>cesta!Y605/3</f>
        <v>7.49000000000000021</v>
      </c>
      <c r="Z605" s="7">
        <f>cesta!Z605/12</f>
        <v>3.49000000000000021</v>
      </c>
      <c r="AA605" s="7">
        <f>cesta!AA605/12</f>
        <v>6.04000000000000004</v>
      </c>
      <c r="AB605" s="7">
        <f>cesta!AB605/12</f>
        <v>5.99000000000000021</v>
      </c>
      <c r="AC605" s="7">
        <f>cesta!AC605/12</f>
        <v>7.49000000000000021</v>
      </c>
      <c r="AD605" s="7">
        <f>cesta!AD605/6</f>
        <v>10.9000000000000004</v>
      </c>
      <c r="AE605" s="7">
        <f>cesta!AE605/6</f>
        <v>13.0516666666666996</v>
      </c>
      <c r="AF605" s="7">
        <f>cesta!AF605/6</f>
        <v>12.9900000000000002</v>
      </c>
      <c r="AG605" s="7">
        <f>cesta!AG605/6</f>
        <v>15.9900000000000002</v>
      </c>
      <c r="AH605" s="7">
        <f>cesta!AH605/1.2</f>
        <v>3.9916666666666698</v>
      </c>
      <c r="AI605" s="7">
        <f>cesta!AI605/1.2</f>
        <v>8.83333333333333925</v>
      </c>
      <c r="AJ605" s="7">
        <f>cesta!AJ605/1.2</f>
        <v>8.99166666666667069</v>
      </c>
      <c r="AK605" s="7">
        <f>cesta!AK605/1.2</f>
        <v>12.9916666666666991</v>
      </c>
      <c r="AL605" s="7">
        <f>cesta!AL605/11.25</f>
        <v>2.99022222222221998</v>
      </c>
      <c r="AM605" s="7">
        <f>cesta!AM605/11.25</f>
        <v>4.62844444444445013</v>
      </c>
      <c r="AN605" s="7">
        <f>cesta!AN605/11.25</f>
        <v>4.99022222222222034</v>
      </c>
      <c r="AO605" s="7">
        <f>cesta!AO605/11.25</f>
        <v>5.99022222222222034</v>
      </c>
      <c r="AP605" s="7">
        <f>cesta!AP605/3</f>
        <v>2.99000000000000021</v>
      </c>
      <c r="AQ605" s="7">
        <f>cesta!AQ605/3</f>
        <v>4.3066666666666702</v>
      </c>
      <c r="AR605" s="7">
        <f>cesta!AR605/3</f>
        <v>4.49000000000000021</v>
      </c>
      <c r="AS605" s="7">
        <f>cesta!AS605/3</f>
        <v>5.04999999999999982</v>
      </c>
      <c r="AT605" s="7">
        <f>cesta!AT605*1.2</f>
        <v>8.7840000000000007</v>
      </c>
      <c r="AU605" s="7">
        <f>cesta!AU605*1.2</f>
        <v>12.2400000000000002</v>
      </c>
      <c r="AV605" s="7">
        <f>cesta!AV605*1.2</f>
        <v>12.3840000000000003</v>
      </c>
      <c r="AW605" s="7">
        <f>cesta!AW605*1.2</f>
        <v>14.9879999999999995</v>
      </c>
      <c r="AX605" s="7">
        <f>cesta!AX605/3.75</f>
        <v>7.40000000000000036</v>
      </c>
      <c r="AY605" s="7">
        <f>cesta!AY605/3.75</f>
        <v>11.6933333333332996</v>
      </c>
      <c r="AZ605" s="7">
        <f>cesta!AZ605/3.75</f>
        <v>11.6506666666666998</v>
      </c>
      <c r="BA605" s="7">
        <f>cesta!BA605/3.75</f>
        <v>20.989333333333299</v>
      </c>
    </row>
    <row r="606" spans="1:53">
      <c r="A606" s="3" t="s">
        <v>88</v>
      </c>
      <c r="B606" s="9" t="n">
        <v>44748</v>
      </c>
      <c r="C606" s="1" t="s">
        <v>62</v>
      </c>
      <c r="D606" s="4" t="n">
        <v>0.74791666666666643</v>
      </c>
      <c r="E606" s="1" t="s">
        <v>63</v>
      </c>
      <c r="F606" s="7">
        <f>cesta!F606/4.5</f>
        <v>35.9799999999999969</v>
      </c>
      <c r="G606" s="7">
        <f>cesta!G606/4.5</f>
        <v>41.3888888888888999</v>
      </c>
      <c r="H606" s="7">
        <f>cesta!H606/4.5</f>
        <v>41.8999999999999986</v>
      </c>
      <c r="I606" s="7">
        <f>cesta!I606/4.5</f>
        <v>51.3888888888888999</v>
      </c>
      <c r="J606" s="7">
        <f>cesta!J606/6</f>
        <v>4.20000000000000018</v>
      </c>
      <c r="K606" s="7">
        <f>cesta!K606/6</f>
        <v>7.39333333333332998</v>
      </c>
      <c r="L606" s="7">
        <f>cesta!L606/6</f>
        <v>7.38999999999999968</v>
      </c>
      <c r="M606" s="7">
        <f>cesta!M606/6</f>
        <v>11.8900000000000006</v>
      </c>
      <c r="N606" s="7">
        <f>cesta!N606/4.5</f>
        <v>6.38888888888889017</v>
      </c>
      <c r="O606" s="7">
        <f>cesta!O606/4.5</f>
        <v>10.1511111111110992</v>
      </c>
      <c r="P606" s="7">
        <f>cesta!P606/4.5</f>
        <v>10.3911111111110994</v>
      </c>
      <c r="Q606" s="7">
        <f>cesta!Q606/4.5</f>
        <v>13.0999999999999996</v>
      </c>
      <c r="R606" s="7">
        <f>cesta!R606/3.6</f>
        <v>3.38888888888889017</v>
      </c>
      <c r="S606" s="7">
        <f>cesta!S606/3.6</f>
        <v>5.01388888888889017</v>
      </c>
      <c r="T606" s="7">
        <f>cesta!T606/3.6</f>
        <v>4.98888888888888982</v>
      </c>
      <c r="U606" s="7">
        <f>cesta!U606/3.6</f>
        <v>6.48888888888888982</v>
      </c>
      <c r="V606" s="7">
        <f>cesta!V606/3</f>
        <v>3.49000000000000021</v>
      </c>
      <c r="W606" s="7">
        <f>cesta!W606/3</f>
        <v>5.86000000000000032</v>
      </c>
      <c r="X606" s="7">
        <f>cesta!X606/3</f>
        <v>5.99000000000000021</v>
      </c>
      <c r="Y606" s="7">
        <f>cesta!Y606/3</f>
        <v>7.49000000000000021</v>
      </c>
      <c r="Z606" s="7">
        <f>cesta!Z606/12</f>
        <v>3.49000000000000021</v>
      </c>
      <c r="AA606" s="7">
        <f>cesta!AA606/12</f>
        <v>6.04000000000000004</v>
      </c>
      <c r="AB606" s="7">
        <f>cesta!AB606/12</f>
        <v>5.99000000000000021</v>
      </c>
      <c r="AC606" s="7">
        <f>cesta!AC606/12</f>
        <v>7.49000000000000021</v>
      </c>
      <c r="AD606" s="7">
        <f>cesta!AD606/6</f>
        <v>10.9000000000000004</v>
      </c>
      <c r="AE606" s="7">
        <f>cesta!AE606/6</f>
        <v>12.9649999999999999</v>
      </c>
      <c r="AF606" s="7">
        <f>cesta!AF606/6</f>
        <v>12.9900000000000002</v>
      </c>
      <c r="AG606" s="7">
        <f>cesta!AG606/6</f>
        <v>15.9900000000000002</v>
      </c>
      <c r="AH606" s="7">
        <f>cesta!AH606/1.2</f>
        <v>3.9916666666666698</v>
      </c>
      <c r="AI606" s="7">
        <f>cesta!AI606/1.2</f>
        <v>8.83333333333333925</v>
      </c>
      <c r="AJ606" s="7">
        <f>cesta!AJ606/1.2</f>
        <v>8.99166666666667069</v>
      </c>
      <c r="AK606" s="7">
        <f>cesta!AK606/1.2</f>
        <v>12.9916666666666991</v>
      </c>
      <c r="AL606" s="7">
        <f>cesta!AL606/11.25</f>
        <v>2.99022222222221998</v>
      </c>
      <c r="AM606" s="7">
        <f>cesta!AM606/11.25</f>
        <v>4.62844444444445013</v>
      </c>
      <c r="AN606" s="7">
        <f>cesta!AN606/11.25</f>
        <v>4.99022222222222034</v>
      </c>
      <c r="AO606" s="7">
        <f>cesta!AO606/11.25</f>
        <v>5.99022222222222034</v>
      </c>
      <c r="AP606" s="7">
        <f>cesta!AP606/3</f>
        <v>2.99000000000000021</v>
      </c>
      <c r="AQ606" s="7">
        <f>cesta!AQ606/3</f>
        <v>4.29333333333333034</v>
      </c>
      <c r="AR606" s="7">
        <f>cesta!AR606/3</f>
        <v>4.49000000000000021</v>
      </c>
      <c r="AS606" s="7">
        <f>cesta!AS606/3</f>
        <v>5.04999999999999982</v>
      </c>
      <c r="AT606" s="7">
        <f>cesta!AT606*1.2</f>
        <v>8.7840000000000007</v>
      </c>
      <c r="AU606" s="7">
        <f>cesta!AU606*1.2</f>
        <v>12.2639999999999993</v>
      </c>
      <c r="AV606" s="7">
        <f>cesta!AV606*1.2</f>
        <v>12.3840000000000003</v>
      </c>
      <c r="AW606" s="7">
        <f>cesta!AW606*1.2</f>
        <v>14.9879999999999995</v>
      </c>
      <c r="AX606" s="7">
        <f>cesta!AX606/3.75</f>
        <v>7.40000000000000036</v>
      </c>
      <c r="AY606" s="7">
        <f>cesta!AY606/3.75</f>
        <v>11.7333333333333005</v>
      </c>
      <c r="AZ606" s="7">
        <f>cesta!AZ606/3.75</f>
        <v>11.7493333333333005</v>
      </c>
      <c r="BA606" s="7">
        <f>cesta!BA606/3.75</f>
        <v>20.989333333333299</v>
      </c>
    </row>
    <row r="607" spans="1:53">
      <c r="A607" s="3" t="s">
        <v>88</v>
      </c>
      <c r="B607" s="9" t="n">
        <v>44749</v>
      </c>
      <c r="C607" s="1" t="s">
        <v>64</v>
      </c>
      <c r="D607" s="4" t="n">
        <v>0.442361111111111249</v>
      </c>
      <c r="E607" s="1" t="s">
        <v>61</v>
      </c>
      <c r="F607" s="7">
        <f>cesta!F607/4.5</f>
        <v>35.9799999999999969</v>
      </c>
      <c r="G607" s="7">
        <f>cesta!G607/4.5</f>
        <v>41.3888888888888999</v>
      </c>
      <c r="H607" s="7">
        <f>cesta!H607/4.5</f>
        <v>41.8999999999999986</v>
      </c>
      <c r="I607" s="7">
        <f>cesta!I607/4.5</f>
        <v>51.3888888888888999</v>
      </c>
      <c r="J607" s="7">
        <f>cesta!J607/6</f>
        <v>4.20000000000000018</v>
      </c>
      <c r="K607" s="7">
        <f>cesta!K607/6</f>
        <v>7.40166666666666995</v>
      </c>
      <c r="L607" s="7">
        <f>cesta!L607/6</f>
        <v>7.29000000000000004</v>
      </c>
      <c r="M607" s="7">
        <f>cesta!M607/6</f>
        <v>11.8900000000000006</v>
      </c>
      <c r="N607" s="7">
        <f>cesta!N607/4.5</f>
        <v>6.38888888888889017</v>
      </c>
      <c r="O607" s="7">
        <f>cesta!O607/4.5</f>
        <v>10.1022222222221991</v>
      </c>
      <c r="P607" s="7">
        <f>cesta!P607/4.5</f>
        <v>10.3911111111110994</v>
      </c>
      <c r="Q607" s="7">
        <f>cesta!Q607/4.5</f>
        <v>13.0999999999999996</v>
      </c>
      <c r="R607" s="7">
        <f>cesta!R607/3.6</f>
        <v>3.38888888888889017</v>
      </c>
      <c r="S607" s="7">
        <f>cesta!S607/3.6</f>
        <v>5.0083333333333302</v>
      </c>
      <c r="T607" s="7">
        <f>cesta!T607/3.6</f>
        <v>4.98888888888888982</v>
      </c>
      <c r="U607" s="7">
        <f>cesta!U607/3.6</f>
        <v>6.48888888888888982</v>
      </c>
      <c r="V607" s="7">
        <f>cesta!V607/3</f>
        <v>3.49000000000000021</v>
      </c>
      <c r="W607" s="7">
        <f>cesta!W607/3</f>
        <v>5.86000000000000032</v>
      </c>
      <c r="X607" s="7">
        <f>cesta!X607/3</f>
        <v>5.99000000000000021</v>
      </c>
      <c r="Y607" s="7">
        <f>cesta!Y607/3</f>
        <v>7.49000000000000021</v>
      </c>
      <c r="Z607" s="7">
        <f>cesta!Z607/12</f>
        <v>3.49000000000000021</v>
      </c>
      <c r="AA607" s="7">
        <f>cesta!AA607/12</f>
        <v>6.04000000000000004</v>
      </c>
      <c r="AB607" s="7">
        <f>cesta!AB607/12</f>
        <v>5.99000000000000021</v>
      </c>
      <c r="AC607" s="7">
        <f>cesta!AC607/12</f>
        <v>7.49000000000000021</v>
      </c>
      <c r="AD607" s="7">
        <f>cesta!AD607/6</f>
        <v>10.9000000000000004</v>
      </c>
      <c r="AE607" s="7">
        <f>cesta!AE607/6</f>
        <v>12.9649999999999999</v>
      </c>
      <c r="AF607" s="7">
        <f>cesta!AF607/6</f>
        <v>12.9900000000000002</v>
      </c>
      <c r="AG607" s="7">
        <f>cesta!AG607/6</f>
        <v>15.9900000000000002</v>
      </c>
      <c r="AH607" s="7">
        <f>cesta!AH607/1.2</f>
        <v>3.9916666666666698</v>
      </c>
      <c r="AI607" s="7">
        <f>cesta!AI607/1.2</f>
        <v>8.84166666666667034</v>
      </c>
      <c r="AJ607" s="7">
        <f>cesta!AJ607/1.2</f>
        <v>8.99166666666667069</v>
      </c>
      <c r="AK607" s="7">
        <f>cesta!AK607/1.2</f>
        <v>12.9916666666666991</v>
      </c>
      <c r="AL607" s="7">
        <f>cesta!AL607/11.25</f>
        <v>2.99022222222221998</v>
      </c>
      <c r="AM607" s="7">
        <f>cesta!AM607/11.25</f>
        <v>4.62844444444445013</v>
      </c>
      <c r="AN607" s="7">
        <f>cesta!AN607/11.25</f>
        <v>4.99022222222222034</v>
      </c>
      <c r="AO607" s="7">
        <f>cesta!AO607/11.25</f>
        <v>5.99022222222222034</v>
      </c>
      <c r="AP607" s="7">
        <f>cesta!AP607/3</f>
        <v>2.99000000000000021</v>
      </c>
      <c r="AQ607" s="7">
        <f>cesta!AQ607/3</f>
        <v>4.29333333333333034</v>
      </c>
      <c r="AR607" s="7">
        <f>cesta!AR607/3</f>
        <v>4.49000000000000021</v>
      </c>
      <c r="AS607" s="7">
        <f>cesta!AS607/3</f>
        <v>5.04999999999999982</v>
      </c>
      <c r="AT607" s="7">
        <f>cesta!AT607*1.2</f>
        <v>8.7840000000000007</v>
      </c>
      <c r="AU607" s="7">
        <f>cesta!AU607*1.2</f>
        <v>12.2639999999999993</v>
      </c>
      <c r="AV607" s="7">
        <f>cesta!AV607*1.2</f>
        <v>12.3840000000000003</v>
      </c>
      <c r="AW607" s="7">
        <f>cesta!AW607*1.2</f>
        <v>14.9879999999999995</v>
      </c>
      <c r="AX607" s="7">
        <f>cesta!AX607/3.75</f>
        <v>7.40000000000000036</v>
      </c>
      <c r="AY607" s="7">
        <f>cesta!AY607/3.75</f>
        <v>11.7333333333333005</v>
      </c>
      <c r="AZ607" s="7">
        <f>cesta!AZ607/3.75</f>
        <v>11.7493333333333005</v>
      </c>
      <c r="BA607" s="7">
        <f>cesta!BA607/3.75</f>
        <v>20.989333333333299</v>
      </c>
    </row>
    <row r="608" spans="1:53">
      <c r="A608" s="3" t="s">
        <v>88</v>
      </c>
      <c r="B608" s="9" t="n">
        <v>44750</v>
      </c>
      <c r="C608" s="1" t="s">
        <v>65</v>
      </c>
      <c r="D608" s="4" t="n">
        <v>0.589583333333333393</v>
      </c>
      <c r="E608" s="1" t="s">
        <v>59</v>
      </c>
      <c r="F608" s="7">
        <f>cesta!F608/4.5</f>
        <v>35.8999999999999986</v>
      </c>
      <c r="G608" s="7">
        <f>cesta!G608/4.5</f>
        <v>41.5911111111110969</v>
      </c>
      <c r="H608" s="7">
        <f>cesta!H608/4.5</f>
        <v>41.9911111111111026</v>
      </c>
      <c r="I608" s="7">
        <f>cesta!I608/4.5</f>
        <v>51.3888888888888999</v>
      </c>
      <c r="J608" s="7">
        <f>cesta!J608/6</f>
        <v>4.20000000000000018</v>
      </c>
      <c r="K608" s="7">
        <f>cesta!K608/6</f>
        <v>7.70999999999999996</v>
      </c>
      <c r="L608" s="7">
        <f>cesta!L608/6</f>
        <v>7.64499999999999957</v>
      </c>
      <c r="M608" s="7">
        <f>cesta!M608/6</f>
        <v>11.8900000000000006</v>
      </c>
      <c r="N608" s="7">
        <f>cesta!N608/4.5</f>
        <v>6.38888888888889017</v>
      </c>
      <c r="O608" s="7">
        <f>cesta!O608/4.5</f>
        <v>10.1422222222222</v>
      </c>
      <c r="P608" s="7">
        <f>cesta!P608/4.5</f>
        <v>10.3911111111110994</v>
      </c>
      <c r="Q608" s="7">
        <f>cesta!Q608/4.5</f>
        <v>13.0999999999999996</v>
      </c>
      <c r="R608" s="7">
        <f>cesta!R608/3.6</f>
        <v>3.38888888888889017</v>
      </c>
      <c r="S608" s="7">
        <f>cesta!S608/3.6</f>
        <v>5.02500000000000036</v>
      </c>
      <c r="T608" s="7">
        <f>cesta!T608/3.6</f>
        <v>4.98888888888888982</v>
      </c>
      <c r="U608" s="7">
        <f>cesta!U608/3.6</f>
        <v>6.48888888888888982</v>
      </c>
      <c r="V608" s="7">
        <f>cesta!V608/3</f>
        <v>3.49000000000000021</v>
      </c>
      <c r="W608" s="7">
        <f>cesta!W608/3</f>
        <v>5.87000000000000011</v>
      </c>
      <c r="X608" s="7">
        <f>cesta!X608/3</f>
        <v>5.99000000000000021</v>
      </c>
      <c r="Y608" s="7">
        <f>cesta!Y608/3</f>
        <v>7.49000000000000021</v>
      </c>
      <c r="Z608" s="7">
        <f>cesta!Z608/12</f>
        <v>3.49000000000000021</v>
      </c>
      <c r="AA608" s="7">
        <f>cesta!AA608/12</f>
        <v>5.84583333333332966</v>
      </c>
      <c r="AB608" s="7">
        <f>cesta!AB608/12</f>
        <v>5.99000000000000021</v>
      </c>
      <c r="AC608" s="7">
        <f>cesta!AC608/12</f>
        <v>7.49000000000000021</v>
      </c>
      <c r="AD608" s="7">
        <f>cesta!AD608/6</f>
        <v>10.9000000000000004</v>
      </c>
      <c r="AE608" s="7">
        <f>cesta!AE608/6</f>
        <v>12.4149999999999991</v>
      </c>
      <c r="AF608" s="7">
        <f>cesta!AF608/6</f>
        <v>11.9900000000000002</v>
      </c>
      <c r="AG608" s="7">
        <f>cesta!AG608/6</f>
        <v>14.9900000000000002</v>
      </c>
      <c r="AH608" s="7">
        <f>cesta!AH608/1.2</f>
        <v>3.9916666666666698</v>
      </c>
      <c r="AI608" s="7">
        <f>cesta!AI608/1.2</f>
        <v>8.79166666666666963</v>
      </c>
      <c r="AJ608" s="7">
        <f>cesta!AJ608/1.2</f>
        <v>8.99166666666667069</v>
      </c>
      <c r="AK608" s="7">
        <f>cesta!AK608/1.2</f>
        <v>12.9916666666666991</v>
      </c>
      <c r="AL608" s="7">
        <f>cesta!AL608/11.25</f>
        <v>2.99022222222221998</v>
      </c>
      <c r="AM608" s="7">
        <f>cesta!AM608/11.25</f>
        <v>4.41955555555555968</v>
      </c>
      <c r="AN608" s="7">
        <f>cesta!AN608/11.25</f>
        <v>4.48977777777778009</v>
      </c>
      <c r="AO608" s="7">
        <f>cesta!AO608/11.25</f>
        <v>5.99022222222222034</v>
      </c>
      <c r="AP608" s="7">
        <f>cesta!AP608/3</f>
        <v>2.49000000000000021</v>
      </c>
      <c r="AQ608" s="7">
        <f>cesta!AQ608/3</f>
        <v>4.28333333333332966</v>
      </c>
      <c r="AR608" s="7">
        <f>cesta!AR608/3</f>
        <v>4.49000000000000021</v>
      </c>
      <c r="AS608" s="7">
        <f>cesta!AS608/3</f>
        <v>5.79000000000000004</v>
      </c>
      <c r="AT608" s="7">
        <f>cesta!AT608*1.2</f>
        <v>8.7840000000000007</v>
      </c>
      <c r="AU608" s="7">
        <f>cesta!AU608*1.2</f>
        <v>12.1560000000000006</v>
      </c>
      <c r="AV608" s="7">
        <f>cesta!AV608*1.2</f>
        <v>12.3840000000000003</v>
      </c>
      <c r="AW608" s="7">
        <f>cesta!AW608*1.2</f>
        <v>14.8919999999999995</v>
      </c>
      <c r="AX608" s="7">
        <f>cesta!AX608/3.75</f>
        <v>6.89066666666666983</v>
      </c>
      <c r="AY608" s="7">
        <f>cesta!AY608/3.75</f>
        <v>11.8000000000000007</v>
      </c>
      <c r="AZ608" s="7">
        <f>cesta!AZ608/3.75</f>
        <v>11.8986666666666991</v>
      </c>
      <c r="BA608" s="7">
        <f>cesta!BA608/3.75</f>
        <v>20.989333333333299</v>
      </c>
    </row>
    <row r="609" spans="1:53">
      <c r="A609" s="3" t="s">
        <v>88</v>
      </c>
      <c r="B609" s="9" t="n">
        <v>44751</v>
      </c>
      <c r="C609" s="1" t="s">
        <v>66</v>
      </c>
      <c r="D609" s="4" t="n">
        <v>0.846527777777777857</v>
      </c>
      <c r="E609" s="1" t="s">
        <v>63</v>
      </c>
      <c r="F609" s="7">
        <f>cesta!F609/4.5</f>
        <v>35.8999999999999986</v>
      </c>
      <c r="G609" s="7">
        <f>cesta!G609/4.5</f>
        <v>41.6533333333333005</v>
      </c>
      <c r="H609" s="7">
        <f>cesta!H609/4.5</f>
        <v>41.9911111111111026</v>
      </c>
      <c r="I609" s="7">
        <f>cesta!I609/4.5</f>
        <v>51.3888888888888999</v>
      </c>
      <c r="J609" s="7">
        <f>cesta!J609/6</f>
        <v>4.20000000000000018</v>
      </c>
      <c r="K609" s="7">
        <f>cesta!K609/6</f>
        <v>7.70999999999999996</v>
      </c>
      <c r="L609" s="7">
        <f>cesta!L609/6</f>
        <v>7.64499999999999957</v>
      </c>
      <c r="M609" s="7">
        <f>cesta!M609/6</f>
        <v>11.8900000000000006</v>
      </c>
      <c r="N609" s="7">
        <f>cesta!N609/4.5</f>
        <v>6.38888888888889017</v>
      </c>
      <c r="O609" s="7">
        <f>cesta!O609/4.5</f>
        <v>10.1466666666667003</v>
      </c>
      <c r="P609" s="7">
        <f>cesta!P609/4.5</f>
        <v>10.4199999999999999</v>
      </c>
      <c r="Q609" s="7">
        <f>cesta!Q609/4.5</f>
        <v>13.0999999999999996</v>
      </c>
      <c r="R609" s="7">
        <f>cesta!R609/3.6</f>
        <v>3.38888888888889017</v>
      </c>
      <c r="S609" s="7">
        <f>cesta!S609/3.6</f>
        <v>5.03888888888888964</v>
      </c>
      <c r="T609" s="7">
        <f>cesta!T609/3.6</f>
        <v>4.98888888888888982</v>
      </c>
      <c r="U609" s="7">
        <f>cesta!U609/3.6</f>
        <v>6.48888888888888982</v>
      </c>
      <c r="V609" s="7">
        <f>cesta!V609/3</f>
        <v>3.49000000000000021</v>
      </c>
      <c r="W609" s="7">
        <f>cesta!W609/3</f>
        <v>5.87333333333333041</v>
      </c>
      <c r="X609" s="7">
        <f>cesta!X609/3</f>
        <v>5.99000000000000021</v>
      </c>
      <c r="Y609" s="7">
        <f>cesta!Y609/3</f>
        <v>7.29000000000000004</v>
      </c>
      <c r="Z609" s="7">
        <f>cesta!Z609/12</f>
        <v>3.49000000000000021</v>
      </c>
      <c r="AA609" s="7">
        <f>cesta!AA609/12</f>
        <v>5.7558333333333298</v>
      </c>
      <c r="AB609" s="7">
        <f>cesta!AB609/12</f>
        <v>5.99000000000000021</v>
      </c>
      <c r="AC609" s="7">
        <f>cesta!AC609/12</f>
        <v>7.69000000000000039</v>
      </c>
      <c r="AD609" s="7">
        <f>cesta!AD609/6</f>
        <v>10.9000000000000004</v>
      </c>
      <c r="AE609" s="7">
        <f>cesta!AE609/6</f>
        <v>12.3433333333333</v>
      </c>
      <c r="AF609" s="7">
        <f>cesta!AF609/6</f>
        <v>11.9900000000000002</v>
      </c>
      <c r="AG609" s="7">
        <f>cesta!AG609/6</f>
        <v>14.9900000000000002</v>
      </c>
      <c r="AH609" s="7">
        <f>cesta!AH609/1.2</f>
        <v>3.9916666666666698</v>
      </c>
      <c r="AI609" s="7">
        <f>cesta!AI609/1.2</f>
        <v>8.77500000000000036</v>
      </c>
      <c r="AJ609" s="7">
        <f>cesta!AJ609/1.2</f>
        <v>8.99166666666667069</v>
      </c>
      <c r="AK609" s="7">
        <f>cesta!AK609/1.2</f>
        <v>12.9916666666666991</v>
      </c>
      <c r="AL609" s="7">
        <f>cesta!AL609/11.25</f>
        <v>2.99022222222221998</v>
      </c>
      <c r="AM609" s="7">
        <f>cesta!AM609/11.25</f>
        <v>4.44088888888888977</v>
      </c>
      <c r="AN609" s="7">
        <f>cesta!AN609/11.25</f>
        <v>4.48977777777778009</v>
      </c>
      <c r="AO609" s="7">
        <f>cesta!AO609/11.25</f>
        <v>5.99022222222222034</v>
      </c>
      <c r="AP609" s="7">
        <f>cesta!AP609/3</f>
        <v>2.49000000000000021</v>
      </c>
      <c r="AQ609" s="7">
        <f>cesta!AQ609/3</f>
        <v>4.36333333333332973</v>
      </c>
      <c r="AR609" s="7">
        <f>cesta!AR609/3</f>
        <v>4.49000000000000021</v>
      </c>
      <c r="AS609" s="7">
        <f>cesta!AS609/3</f>
        <v>5.79000000000000004</v>
      </c>
      <c r="AT609" s="7">
        <f>cesta!AT609*1.2</f>
        <v>8.7840000000000007</v>
      </c>
      <c r="AU609" s="7">
        <f>cesta!AU609*1.2</f>
        <v>12.1560000000000006</v>
      </c>
      <c r="AV609" s="7">
        <f>cesta!AV609*1.2</f>
        <v>12.3840000000000003</v>
      </c>
      <c r="AW609" s="7">
        <f>cesta!AW609*1.2</f>
        <v>14.8919999999999995</v>
      </c>
      <c r="AX609" s="7">
        <f>cesta!AX609/3.75</f>
        <v>6.89066666666666983</v>
      </c>
      <c r="AY609" s="7">
        <f>cesta!AY609/3.75</f>
        <v>11.8000000000000007</v>
      </c>
      <c r="AZ609" s="7">
        <f>cesta!AZ609/3.75</f>
        <v>11.8986666666666991</v>
      </c>
      <c r="BA609" s="7">
        <f>cesta!BA609/3.75</f>
        <v>20.989333333333299</v>
      </c>
    </row>
    <row r="610" spans="1:53">
      <c r="A610" s="3" t="s">
        <v>88</v>
      </c>
      <c r="B610" s="9" t="n">
        <v>44752</v>
      </c>
      <c r="C610" s="1" t="s">
        <v>67</v>
      </c>
      <c r="D610" s="4" t="n">
        <v>0.6625</v>
      </c>
      <c r="E610" s="1" t="s">
        <v>59</v>
      </c>
      <c r="F610" s="7">
        <f>cesta!F610/4.5</f>
        <v>35.8999999999999986</v>
      </c>
      <c r="G610" s="7">
        <f>cesta!G610/4.5</f>
        <v>41.6533333333333005</v>
      </c>
      <c r="H610" s="7">
        <f>cesta!H610/4.5</f>
        <v>41.9911111111111026</v>
      </c>
      <c r="I610" s="7">
        <f>cesta!I610/4.5</f>
        <v>51.3888888888888999</v>
      </c>
      <c r="J610" s="7">
        <f>cesta!J610/6</f>
        <v>4.20000000000000018</v>
      </c>
      <c r="K610" s="7">
        <f>cesta!K610/6</f>
        <v>7.70999999999999996</v>
      </c>
      <c r="L610" s="7">
        <f>cesta!L610/6</f>
        <v>7.64499999999999957</v>
      </c>
      <c r="M610" s="7">
        <f>cesta!M610/6</f>
        <v>11.8900000000000006</v>
      </c>
      <c r="N610" s="7">
        <f>cesta!N610/4.5</f>
        <v>6.38888888888889017</v>
      </c>
      <c r="O610" s="7">
        <f>cesta!O610/4.5</f>
        <v>10.1466666666667003</v>
      </c>
      <c r="P610" s="7">
        <f>cesta!P610/4.5</f>
        <v>10.4199999999999999</v>
      </c>
      <c r="Q610" s="7">
        <f>cesta!Q610/4.5</f>
        <v>13.0999999999999996</v>
      </c>
      <c r="R610" s="7">
        <f>cesta!R610/3.6</f>
        <v>3.38888888888889017</v>
      </c>
      <c r="S610" s="7">
        <f>cesta!S610/3.6</f>
        <v>5.03888888888888964</v>
      </c>
      <c r="T610" s="7">
        <f>cesta!T610/3.6</f>
        <v>4.98888888888888982</v>
      </c>
      <c r="U610" s="7">
        <f>cesta!U610/3.6</f>
        <v>6.48888888888888982</v>
      </c>
      <c r="V610" s="7">
        <f>cesta!V610/3</f>
        <v>3.49000000000000021</v>
      </c>
      <c r="W610" s="7">
        <f>cesta!W610/3</f>
        <v>5.87333333333333041</v>
      </c>
      <c r="X610" s="7">
        <f>cesta!X610/3</f>
        <v>5.99000000000000021</v>
      </c>
      <c r="Y610" s="7">
        <f>cesta!Y610/3</f>
        <v>7.29000000000000004</v>
      </c>
      <c r="Z610" s="7">
        <f>cesta!Z610/12</f>
        <v>3.49000000000000021</v>
      </c>
      <c r="AA610" s="7">
        <f>cesta!AA610/12</f>
        <v>5.7558333333333298</v>
      </c>
      <c r="AB610" s="7">
        <f>cesta!AB610/12</f>
        <v>5.99000000000000021</v>
      </c>
      <c r="AC610" s="7">
        <f>cesta!AC610/12</f>
        <v>7.69000000000000039</v>
      </c>
      <c r="AD610" s="7">
        <f>cesta!AD610/6</f>
        <v>10.9000000000000004</v>
      </c>
      <c r="AE610" s="7">
        <f>cesta!AE610/6</f>
        <v>12.3433333333333</v>
      </c>
      <c r="AF610" s="7">
        <f>cesta!AF610/6</f>
        <v>11.9900000000000002</v>
      </c>
      <c r="AG610" s="7">
        <f>cesta!AG610/6</f>
        <v>14.9900000000000002</v>
      </c>
      <c r="AH610" s="7">
        <f>cesta!AH610/1.2</f>
        <v>3.9916666666666698</v>
      </c>
      <c r="AI610" s="7">
        <f>cesta!AI610/1.2</f>
        <v>8.77500000000000036</v>
      </c>
      <c r="AJ610" s="7">
        <f>cesta!AJ610/1.2</f>
        <v>8.99166666666667069</v>
      </c>
      <c r="AK610" s="7">
        <f>cesta!AK610/1.2</f>
        <v>12.9916666666666991</v>
      </c>
      <c r="AL610" s="7">
        <f>cesta!AL610/11.25</f>
        <v>2.99022222222221998</v>
      </c>
      <c r="AM610" s="7">
        <f>cesta!AM610/11.25</f>
        <v>4.44088888888888977</v>
      </c>
      <c r="AN610" s="7">
        <f>cesta!AN610/11.25</f>
        <v>4.48977777777778009</v>
      </c>
      <c r="AO610" s="7">
        <f>cesta!AO610/11.25</f>
        <v>5.99022222222222034</v>
      </c>
      <c r="AP610" s="7">
        <f>cesta!AP610/3</f>
        <v>2.49000000000000021</v>
      </c>
      <c r="AQ610" s="7">
        <f>cesta!AQ610/3</f>
        <v>4.36333333333332973</v>
      </c>
      <c r="AR610" s="7">
        <f>cesta!AR610/3</f>
        <v>4.49000000000000021</v>
      </c>
      <c r="AS610" s="7">
        <f>cesta!AS610/3</f>
        <v>5.79000000000000004</v>
      </c>
      <c r="AT610" s="7">
        <f>cesta!AT610*1.2</f>
        <v>8.7840000000000007</v>
      </c>
      <c r="AU610" s="7">
        <f>cesta!AU610*1.2</f>
        <v>12.1560000000000006</v>
      </c>
      <c r="AV610" s="7">
        <f>cesta!AV610*1.2</f>
        <v>12.3840000000000003</v>
      </c>
      <c r="AW610" s="7">
        <f>cesta!AW610*1.2</f>
        <v>14.8919999999999995</v>
      </c>
      <c r="AX610" s="7">
        <f>cesta!AX610/3.75</f>
        <v>6.89066666666666983</v>
      </c>
      <c r="AY610" s="7">
        <f>cesta!AY610/3.75</f>
        <v>11.8000000000000007</v>
      </c>
      <c r="AZ610" s="7">
        <f>cesta!AZ610/3.75</f>
        <v>11.8986666666666991</v>
      </c>
      <c r="BA610" s="7">
        <f>cesta!BA610/3.75</f>
        <v>20.989333333333299</v>
      </c>
    </row>
    <row r="611" spans="1:53">
      <c r="A611" s="3" t="s">
        <v>88</v>
      </c>
      <c r="B611" s="9" t="n">
        <v>44753</v>
      </c>
      <c r="C611" s="1" t="s">
        <v>58</v>
      </c>
      <c r="D611" s="4" t="n">
        <v>0.4625</v>
      </c>
      <c r="E611" s="1" t="s">
        <v>61</v>
      </c>
      <c r="F611" s="7">
        <f>cesta!F611/4.5</f>
        <v>35.8999999999999986</v>
      </c>
      <c r="G611" s="7">
        <f>cesta!G611/4.5</f>
        <v>41.6533333333333005</v>
      </c>
      <c r="H611" s="7">
        <f>cesta!H611/4.5</f>
        <v>41.9911111111111026</v>
      </c>
      <c r="I611" s="7">
        <f>cesta!I611/4.5</f>
        <v>51.3888888888888999</v>
      </c>
      <c r="J611" s="7">
        <f>cesta!J611/6</f>
        <v>4.20000000000000018</v>
      </c>
      <c r="K611" s="7">
        <f>cesta!K611/6</f>
        <v>7.70999999999999996</v>
      </c>
      <c r="L611" s="7">
        <f>cesta!L611/6</f>
        <v>7.64499999999999957</v>
      </c>
      <c r="M611" s="7">
        <f>cesta!M611/6</f>
        <v>11.8900000000000006</v>
      </c>
      <c r="N611" s="7">
        <f>cesta!N611/4.5</f>
        <v>6.38888888888889017</v>
      </c>
      <c r="O611" s="7">
        <f>cesta!O611/4.5</f>
        <v>10.1466666666667003</v>
      </c>
      <c r="P611" s="7">
        <f>cesta!P611/4.5</f>
        <v>10.4199999999999999</v>
      </c>
      <c r="Q611" s="7">
        <f>cesta!Q611/4.5</f>
        <v>13.0999999999999996</v>
      </c>
      <c r="R611" s="7">
        <f>cesta!R611/3.6</f>
        <v>3.38888888888889017</v>
      </c>
      <c r="S611" s="7">
        <f>cesta!S611/3.6</f>
        <v>5.03888888888888964</v>
      </c>
      <c r="T611" s="7">
        <f>cesta!T611/3.6</f>
        <v>4.98888888888888982</v>
      </c>
      <c r="U611" s="7">
        <f>cesta!U611/3.6</f>
        <v>6.48888888888888982</v>
      </c>
      <c r="V611" s="7">
        <f>cesta!V611/3</f>
        <v>3.98000000000000007</v>
      </c>
      <c r="W611" s="7">
        <f>cesta!W611/3</f>
        <v>5.92333333333333023</v>
      </c>
      <c r="X611" s="7">
        <f>cesta!X611/3</f>
        <v>5.99000000000000021</v>
      </c>
      <c r="Y611" s="7">
        <f>cesta!Y611/3</f>
        <v>7.29000000000000004</v>
      </c>
      <c r="Z611" s="7">
        <f>cesta!Z611/12</f>
        <v>3.49000000000000021</v>
      </c>
      <c r="AA611" s="7">
        <f>cesta!AA611/12</f>
        <v>5.7558333333333298</v>
      </c>
      <c r="AB611" s="7">
        <f>cesta!AB611/12</f>
        <v>5.99000000000000021</v>
      </c>
      <c r="AC611" s="7">
        <f>cesta!AC611/12</f>
        <v>7.69000000000000039</v>
      </c>
      <c r="AD611" s="7">
        <f>cesta!AD611/6</f>
        <v>10.9000000000000004</v>
      </c>
      <c r="AE611" s="7">
        <f>cesta!AE611/6</f>
        <v>12.3433333333333</v>
      </c>
      <c r="AF611" s="7">
        <f>cesta!AF611/6</f>
        <v>11.9900000000000002</v>
      </c>
      <c r="AG611" s="7">
        <f>cesta!AG611/6</f>
        <v>14.9900000000000002</v>
      </c>
      <c r="AH611" s="7">
        <f>cesta!AH611/1.2</f>
        <v>3.9916666666666698</v>
      </c>
      <c r="AI611" s="7">
        <f>cesta!AI611/1.2</f>
        <v>8.78333333333332966</v>
      </c>
      <c r="AJ611" s="7">
        <f>cesta!AJ611/1.2</f>
        <v>8.99166666666667069</v>
      </c>
      <c r="AK611" s="7">
        <f>cesta!AK611/1.2</f>
        <v>12.9916666666666991</v>
      </c>
      <c r="AL611" s="7">
        <f>cesta!AL611/11.25</f>
        <v>2.99022222222221998</v>
      </c>
      <c r="AM611" s="7">
        <f>cesta!AM611/11.25</f>
        <v>4.44088888888888977</v>
      </c>
      <c r="AN611" s="7">
        <f>cesta!AN611/11.25</f>
        <v>4.48977777777778009</v>
      </c>
      <c r="AO611" s="7">
        <f>cesta!AO611/11.25</f>
        <v>5.99022222222222034</v>
      </c>
      <c r="AP611" s="7">
        <f>cesta!AP611/3</f>
        <v>2.49000000000000021</v>
      </c>
      <c r="AQ611" s="7">
        <f>cesta!AQ611/3</f>
        <v>4.36333333333332973</v>
      </c>
      <c r="AR611" s="7">
        <f>cesta!AR611/3</f>
        <v>4.49000000000000021</v>
      </c>
      <c r="AS611" s="7">
        <f>cesta!AS611/3</f>
        <v>5.79000000000000004</v>
      </c>
      <c r="AT611" s="7">
        <f>cesta!AT611*1.2</f>
        <v>8.7840000000000007</v>
      </c>
      <c r="AU611" s="7">
        <f>cesta!AU611*1.2</f>
        <v>12.1440000000000001</v>
      </c>
      <c r="AV611" s="7">
        <f>cesta!AV611*1.2</f>
        <v>12.3360000000000003</v>
      </c>
      <c r="AW611" s="7">
        <f>cesta!AW611*1.2</f>
        <v>14.8919999999999995</v>
      </c>
      <c r="AX611" s="7">
        <f>cesta!AX611/3.75</f>
        <v>6.89066666666666983</v>
      </c>
      <c r="AY611" s="7">
        <f>cesta!AY611/3.75</f>
        <v>11.8000000000000007</v>
      </c>
      <c r="AZ611" s="7">
        <f>cesta!AZ611/3.75</f>
        <v>11.8986666666666991</v>
      </c>
      <c r="BA611" s="7">
        <f>cesta!BA611/3.75</f>
        <v>20.989333333333299</v>
      </c>
    </row>
    <row r="612" spans="1:53">
      <c r="A612" s="3" t="s">
        <v>88</v>
      </c>
      <c r="B612" s="9" t="n">
        <v>44754</v>
      </c>
      <c r="C612" s="1" t="s">
        <v>60</v>
      </c>
      <c r="D612" s="4" t="n">
        <v>0.561805555555555536</v>
      </c>
      <c r="E612" s="1" t="s">
        <v>59</v>
      </c>
      <c r="F612" s="7">
        <f>cesta!F612/4.5</f>
        <v>35.8999999999999986</v>
      </c>
      <c r="G612" s="7">
        <f>cesta!G612/4.5</f>
        <v>41.8599999999999994</v>
      </c>
      <c r="H612" s="7">
        <f>cesta!H612/4.5</f>
        <v>41.9911111111111026</v>
      </c>
      <c r="I612" s="7">
        <f>cesta!I612/4.5</f>
        <v>51.3888888888888999</v>
      </c>
      <c r="J612" s="7">
        <f>cesta!J612/6</f>
        <v>4.20000000000000018</v>
      </c>
      <c r="K612" s="7">
        <f>cesta!K612/6</f>
        <v>7.70166666666666977</v>
      </c>
      <c r="L612" s="7">
        <f>cesta!L612/6</f>
        <v>7.59999999999999964</v>
      </c>
      <c r="M612" s="7">
        <f>cesta!M612/6</f>
        <v>11.8900000000000006</v>
      </c>
      <c r="N612" s="7">
        <f>cesta!N612/4.5</f>
        <v>6.38888888888889017</v>
      </c>
      <c r="O612" s="7">
        <f>cesta!O612/4.5</f>
        <v>10.1644444444444009</v>
      </c>
      <c r="P612" s="7">
        <f>cesta!P612/4.5</f>
        <v>10.4199999999999999</v>
      </c>
      <c r="Q612" s="7">
        <f>cesta!Q612/4.5</f>
        <v>13.0999999999999996</v>
      </c>
      <c r="R612" s="7">
        <f>cesta!R612/3.6</f>
        <v>3.38888888888889017</v>
      </c>
      <c r="S612" s="7">
        <f>cesta!S612/3.6</f>
        <v>5.03888888888888964</v>
      </c>
      <c r="T612" s="7">
        <f>cesta!T612/3.6</f>
        <v>4.98888888888888982</v>
      </c>
      <c r="U612" s="7">
        <f>cesta!U612/3.6</f>
        <v>6.48888888888888982</v>
      </c>
      <c r="V612" s="7">
        <f>cesta!V612/3</f>
        <v>3.98000000000000007</v>
      </c>
      <c r="W612" s="7">
        <f>cesta!W612/3</f>
        <v>5.92333333333333023</v>
      </c>
      <c r="X612" s="7">
        <f>cesta!X612/3</f>
        <v>5.99000000000000021</v>
      </c>
      <c r="Y612" s="7">
        <f>cesta!Y612/3</f>
        <v>7.29000000000000004</v>
      </c>
      <c r="Z612" s="7">
        <f>cesta!Z612/12</f>
        <v>3.49000000000000021</v>
      </c>
      <c r="AA612" s="7">
        <f>cesta!AA612/12</f>
        <v>5.8066666666666702</v>
      </c>
      <c r="AB612" s="7">
        <f>cesta!AB612/12</f>
        <v>5.99000000000000021</v>
      </c>
      <c r="AC612" s="7">
        <f>cesta!AC612/12</f>
        <v>7.69000000000000039</v>
      </c>
      <c r="AD612" s="7">
        <f>cesta!AD612/6</f>
        <v>10.9000000000000004</v>
      </c>
      <c r="AE612" s="7">
        <f>cesta!AE612/6</f>
        <v>12.3433333333333</v>
      </c>
      <c r="AF612" s="7">
        <f>cesta!AF612/6</f>
        <v>11.9900000000000002</v>
      </c>
      <c r="AG612" s="7">
        <f>cesta!AG612/6</f>
        <v>14.9900000000000002</v>
      </c>
      <c r="AH612" s="7">
        <f>cesta!AH612/1.2</f>
        <v>3.9916666666666698</v>
      </c>
      <c r="AI612" s="7">
        <f>cesta!AI612/1.2</f>
        <v>8.78333333333332966</v>
      </c>
      <c r="AJ612" s="7">
        <f>cesta!AJ612/1.2</f>
        <v>8.99166666666667069</v>
      </c>
      <c r="AK612" s="7">
        <f>cesta!AK612/1.2</f>
        <v>12.9916666666666991</v>
      </c>
      <c r="AL612" s="7">
        <f>cesta!AL612/11.25</f>
        <v>2.99022222222221998</v>
      </c>
      <c r="AM612" s="7">
        <f>cesta!AM612/11.25</f>
        <v>4.44088888888888977</v>
      </c>
      <c r="AN612" s="7">
        <f>cesta!AN612/11.25</f>
        <v>4.48977777777778009</v>
      </c>
      <c r="AO612" s="7">
        <f>cesta!AO612/11.25</f>
        <v>5.99022222222222034</v>
      </c>
      <c r="AP612" s="7">
        <f>cesta!AP612/3</f>
        <v>2.49000000000000021</v>
      </c>
      <c r="AQ612" s="7">
        <f>cesta!AQ612/3</f>
        <v>4.36333333333332973</v>
      </c>
      <c r="AR612" s="7">
        <f>cesta!AR612/3</f>
        <v>4.49000000000000021</v>
      </c>
      <c r="AS612" s="7">
        <f>cesta!AS612/3</f>
        <v>5.79000000000000004</v>
      </c>
      <c r="AT612" s="7">
        <f>cesta!AT612*1.2</f>
        <v>8.7840000000000007</v>
      </c>
      <c r="AU612" s="7">
        <f>cesta!AU612*1.2</f>
        <v>12.1080000000000005</v>
      </c>
      <c r="AV612" s="7">
        <f>cesta!AV612*1.2</f>
        <v>12.2880000000000003</v>
      </c>
      <c r="AW612" s="7">
        <f>cesta!AW612*1.2</f>
        <v>14.8919999999999995</v>
      </c>
      <c r="AX612" s="7">
        <f>cesta!AX612/3.75</f>
        <v>6.89066666666666983</v>
      </c>
      <c r="AY612" s="7">
        <f>cesta!AY612/3.75</f>
        <v>11.8000000000000007</v>
      </c>
      <c r="AZ612" s="7">
        <f>cesta!AZ612/3.75</f>
        <v>11.8986666666666991</v>
      </c>
      <c r="BA612" s="7">
        <f>cesta!BA612/3.75</f>
        <v>20.989333333333299</v>
      </c>
    </row>
    <row r="613" spans="1:53">
      <c r="A613" s="3" t="s">
        <v>88</v>
      </c>
      <c r="B613" s="9" t="n">
        <v>44755</v>
      </c>
      <c r="C613" s="1" t="s">
        <v>62</v>
      </c>
      <c r="D613" s="4" t="n">
        <v>0.672916666666666519</v>
      </c>
      <c r="E613" s="1" t="s">
        <v>59</v>
      </c>
      <c r="F613" s="7">
        <f>cesta!F613/4.5</f>
        <v>35.8999999999999986</v>
      </c>
      <c r="G613" s="7">
        <f>cesta!G613/4.5</f>
        <v>41.7044444444443982</v>
      </c>
      <c r="H613" s="7">
        <f>cesta!H613/4.5</f>
        <v>41.9911111111111026</v>
      </c>
      <c r="I613" s="7">
        <f>cesta!I613/4.5</f>
        <v>51.3888888888888999</v>
      </c>
      <c r="J613" s="7">
        <f>cesta!J613/6</f>
        <v>4.20000000000000018</v>
      </c>
      <c r="K613" s="7">
        <f>cesta!K613/6</f>
        <v>7.84999999999999964</v>
      </c>
      <c r="L613" s="7">
        <f>cesta!L613/6</f>
        <v>7.88999999999999968</v>
      </c>
      <c r="M613" s="7">
        <f>cesta!M613/6</f>
        <v>11.8900000000000006</v>
      </c>
      <c r="N613" s="7">
        <f>cesta!N613/4.5</f>
        <v>6.38888888888889017</v>
      </c>
      <c r="O613" s="7">
        <f>cesta!O613/4.5</f>
        <v>10.1644444444444009</v>
      </c>
      <c r="P613" s="7">
        <f>cesta!P613/4.5</f>
        <v>10.4199999999999999</v>
      </c>
      <c r="Q613" s="7">
        <f>cesta!Q613/4.5</f>
        <v>13.0999999999999996</v>
      </c>
      <c r="R613" s="7">
        <f>cesta!R613/3.6</f>
        <v>3.38888888888889017</v>
      </c>
      <c r="S613" s="7">
        <f>cesta!S613/3.6</f>
        <v>5.04166666666666963</v>
      </c>
      <c r="T613" s="7">
        <f>cesta!T613/3.6</f>
        <v>4.98888888888888982</v>
      </c>
      <c r="U613" s="7">
        <f>cesta!U613/3.6</f>
        <v>6.48888888888888982</v>
      </c>
      <c r="V613" s="7">
        <f>cesta!V613/3</f>
        <v>3.98000000000000007</v>
      </c>
      <c r="W613" s="7">
        <f>cesta!W613/3</f>
        <v>5.92333333333333023</v>
      </c>
      <c r="X613" s="7">
        <f>cesta!X613/3</f>
        <v>5.99000000000000021</v>
      </c>
      <c r="Y613" s="7">
        <f>cesta!Y613/3</f>
        <v>7.29000000000000004</v>
      </c>
      <c r="Z613" s="7">
        <f>cesta!Z613/12</f>
        <v>3.49000000000000021</v>
      </c>
      <c r="AA613" s="7">
        <f>cesta!AA613/12</f>
        <v>5.8066666666666702</v>
      </c>
      <c r="AB613" s="7">
        <f>cesta!AB613/12</f>
        <v>5.99000000000000021</v>
      </c>
      <c r="AC613" s="7">
        <f>cesta!AC613/12</f>
        <v>7.69000000000000039</v>
      </c>
      <c r="AD613" s="7">
        <f>cesta!AD613/6</f>
        <v>10.9000000000000004</v>
      </c>
      <c r="AE613" s="7">
        <f>cesta!AE613/6</f>
        <v>12.3433333333333</v>
      </c>
      <c r="AF613" s="7">
        <f>cesta!AF613/6</f>
        <v>11.9900000000000002</v>
      </c>
      <c r="AG613" s="7">
        <f>cesta!AG613/6</f>
        <v>14.9900000000000002</v>
      </c>
      <c r="AH613" s="7">
        <f>cesta!AH613/1.2</f>
        <v>3.9916666666666698</v>
      </c>
      <c r="AI613" s="7">
        <f>cesta!AI613/1.2</f>
        <v>8.78333333333332966</v>
      </c>
      <c r="AJ613" s="7">
        <f>cesta!AJ613/1.2</f>
        <v>8.99166666666667069</v>
      </c>
      <c r="AK613" s="7">
        <f>cesta!AK613/1.2</f>
        <v>12.9916666666666991</v>
      </c>
      <c r="AL613" s="7">
        <f>cesta!AL613/11.25</f>
        <v>2.99022222222221998</v>
      </c>
      <c r="AM613" s="7">
        <f>cesta!AM613/11.25</f>
        <v>4.44088888888888977</v>
      </c>
      <c r="AN613" s="7">
        <f>cesta!AN613/11.25</f>
        <v>4.48977777777778009</v>
      </c>
      <c r="AO613" s="7">
        <f>cesta!AO613/11.25</f>
        <v>5.99022222222222034</v>
      </c>
      <c r="AP613" s="7">
        <f>cesta!AP613/3</f>
        <v>2.49000000000000021</v>
      </c>
      <c r="AQ613" s="7">
        <f>cesta!AQ613/3</f>
        <v>4.36333333333332973</v>
      </c>
      <c r="AR613" s="7">
        <f>cesta!AR613/3</f>
        <v>4.49000000000000021</v>
      </c>
      <c r="AS613" s="7">
        <f>cesta!AS613/3</f>
        <v>5.79000000000000004</v>
      </c>
      <c r="AT613" s="7">
        <f>cesta!AT613*1.2</f>
        <v>8.7840000000000007</v>
      </c>
      <c r="AU613" s="7">
        <f>cesta!AU613*1.2</f>
        <v>12.0960000000000001</v>
      </c>
      <c r="AV613" s="7">
        <f>cesta!AV613*1.2</f>
        <v>12.2880000000000003</v>
      </c>
      <c r="AW613" s="7">
        <f>cesta!AW613*1.2</f>
        <v>14.8919999999999995</v>
      </c>
      <c r="AX613" s="7">
        <f>cesta!AX613/3.75</f>
        <v>6.89066666666666983</v>
      </c>
      <c r="AY613" s="7">
        <f>cesta!AY613/3.75</f>
        <v>11.8000000000000007</v>
      </c>
      <c r="AZ613" s="7">
        <f>cesta!AZ613/3.75</f>
        <v>11.8986666666666991</v>
      </c>
      <c r="BA613" s="7">
        <f>cesta!BA613/3.75</f>
        <v>20.989333333333299</v>
      </c>
    </row>
    <row r="614" spans="1:53">
      <c r="A614" s="3" t="s">
        <v>88</v>
      </c>
      <c r="B614" s="9" t="n">
        <v>44756</v>
      </c>
      <c r="C614" s="1" t="s">
        <v>64</v>
      </c>
      <c r="D614" s="4" t="n">
        <v>0.313194444444444509</v>
      </c>
      <c r="E614" s="1" t="s">
        <v>61</v>
      </c>
      <c r="F614" s="7">
        <f>cesta!F614/4.5</f>
        <v>35.8999999999999986</v>
      </c>
      <c r="G614" s="7">
        <f>cesta!G614/4.5</f>
        <v>41.7044444444443982</v>
      </c>
      <c r="H614" s="7">
        <f>cesta!H614/4.5</f>
        <v>41.9911111111111026</v>
      </c>
      <c r="I614" s="7">
        <f>cesta!I614/4.5</f>
        <v>51.3888888888888999</v>
      </c>
      <c r="J614" s="7">
        <f>cesta!J614/6</f>
        <v>4.20000000000000018</v>
      </c>
      <c r="K614" s="7">
        <f>cesta!K614/6</f>
        <v>7.85333333333332995</v>
      </c>
      <c r="L614" s="7">
        <f>cesta!L614/6</f>
        <v>7.99000000000000021</v>
      </c>
      <c r="M614" s="7">
        <f>cesta!M614/6</f>
        <v>11.8900000000000006</v>
      </c>
      <c r="N614" s="7">
        <f>cesta!N614/4.5</f>
        <v>6.38888888888889017</v>
      </c>
      <c r="O614" s="7">
        <f>cesta!O614/4.5</f>
        <v>10.1600000000000001</v>
      </c>
      <c r="P614" s="7">
        <f>cesta!P614/4.5</f>
        <v>10.3911111111110994</v>
      </c>
      <c r="Q614" s="7">
        <f>cesta!Q614/4.5</f>
        <v>13.0999999999999996</v>
      </c>
      <c r="R614" s="7">
        <f>cesta!R614/3.6</f>
        <v>3.38888888888889017</v>
      </c>
      <c r="S614" s="7">
        <f>cesta!S614/3.6</f>
        <v>5.03888888888888964</v>
      </c>
      <c r="T614" s="7">
        <f>cesta!T614/3.6</f>
        <v>4.98888888888888982</v>
      </c>
      <c r="U614" s="7">
        <f>cesta!U614/3.6</f>
        <v>6.48888888888888982</v>
      </c>
      <c r="V614" s="7">
        <f>cesta!V614/3</f>
        <v>3.98000000000000007</v>
      </c>
      <c r="W614" s="7">
        <f>cesta!W614/3</f>
        <v>5.92333333333333023</v>
      </c>
      <c r="X614" s="7">
        <f>cesta!X614/3</f>
        <v>5.99000000000000021</v>
      </c>
      <c r="Y614" s="7">
        <f>cesta!Y614/3</f>
        <v>7.29000000000000004</v>
      </c>
      <c r="Z614" s="7">
        <f>cesta!Z614/12</f>
        <v>3.49000000000000021</v>
      </c>
      <c r="AA614" s="7">
        <f>cesta!AA614/12</f>
        <v>5.8066666666666702</v>
      </c>
      <c r="AB614" s="7">
        <f>cesta!AB614/12</f>
        <v>5.99000000000000021</v>
      </c>
      <c r="AC614" s="7">
        <f>cesta!AC614/12</f>
        <v>7.69000000000000039</v>
      </c>
      <c r="AD614" s="7">
        <f>cesta!AD614/6</f>
        <v>10.9000000000000004</v>
      </c>
      <c r="AE614" s="7">
        <f>cesta!AE614/6</f>
        <v>12.5250000000000004</v>
      </c>
      <c r="AF614" s="7">
        <f>cesta!AF614/6</f>
        <v>11.9900000000000002</v>
      </c>
      <c r="AG614" s="7">
        <f>cesta!AG614/6</f>
        <v>14.9900000000000002</v>
      </c>
      <c r="AH614" s="7">
        <f>cesta!AH614/1.2</f>
        <v>3.9916666666666698</v>
      </c>
      <c r="AI614" s="7">
        <f>cesta!AI614/1.2</f>
        <v>8.78333333333332966</v>
      </c>
      <c r="AJ614" s="7">
        <f>cesta!AJ614/1.2</f>
        <v>8.99166666666667069</v>
      </c>
      <c r="AK614" s="7">
        <f>cesta!AK614/1.2</f>
        <v>12.9916666666666991</v>
      </c>
      <c r="AL614" s="7">
        <f>cesta!AL614/11.25</f>
        <v>2.99022222222221998</v>
      </c>
      <c r="AM614" s="7">
        <f>cesta!AM614/11.25</f>
        <v>4.28088888888888963</v>
      </c>
      <c r="AN614" s="7">
        <f>cesta!AN614/11.25</f>
        <v>4.22044444444444977</v>
      </c>
      <c r="AO614" s="7">
        <f>cesta!AO614/11.25</f>
        <v>5.39022222222221981</v>
      </c>
      <c r="AP614" s="7">
        <f>cesta!AP614/3</f>
        <v>2.49000000000000021</v>
      </c>
      <c r="AQ614" s="7">
        <f>cesta!AQ614/3</f>
        <v>4.37666666666666959</v>
      </c>
      <c r="AR614" s="7">
        <f>cesta!AR614/3</f>
        <v>4.49000000000000021</v>
      </c>
      <c r="AS614" s="7">
        <f>cesta!AS614/3</f>
        <v>5.79000000000000004</v>
      </c>
      <c r="AT614" s="7">
        <f>cesta!AT614*1.2</f>
        <v>8.7840000000000007</v>
      </c>
      <c r="AU614" s="7">
        <f>cesta!AU614*1.2</f>
        <v>12.1440000000000001</v>
      </c>
      <c r="AV614" s="7">
        <f>cesta!AV614*1.2</f>
        <v>12.2880000000000003</v>
      </c>
      <c r="AW614" s="7">
        <f>cesta!AW614*1.2</f>
        <v>14.8919999999999995</v>
      </c>
      <c r="AX614" s="7">
        <f>cesta!AX614/3.75</f>
        <v>6.89066666666666983</v>
      </c>
      <c r="AY614" s="7">
        <f>cesta!AY614/3.75</f>
        <v>11.7893333333332997</v>
      </c>
      <c r="AZ614" s="7">
        <f>cesta!AZ614/3.75</f>
        <v>11.7493333333333005</v>
      </c>
      <c r="BA614" s="7">
        <f>cesta!BA614/3.75</f>
        <v>20.989333333333299</v>
      </c>
    </row>
    <row r="615" spans="1:53">
      <c r="A615" s="3" t="s">
        <v>88</v>
      </c>
      <c r="B615" s="9" t="n">
        <v>44757</v>
      </c>
      <c r="C615" s="1" t="s">
        <v>65</v>
      </c>
      <c r="D615" s="4" t="n">
        <v>0.35069444444444442</v>
      </c>
      <c r="E615" s="1" t="s">
        <v>61</v>
      </c>
      <c r="F615" s="7">
        <f>cesta!F615/4.5</f>
        <v>35.8999999999999986</v>
      </c>
      <c r="G615" s="7">
        <f>cesta!G615/4.5</f>
        <v>41.3088888888889016</v>
      </c>
      <c r="H615" s="7">
        <f>cesta!H615/4.5</f>
        <v>41.9911111111111026</v>
      </c>
      <c r="I615" s="7">
        <f>cesta!I615/4.5</f>
        <v>49.9911111111111026</v>
      </c>
      <c r="J615" s="7">
        <f>cesta!J615/6</f>
        <v>4.20000000000000018</v>
      </c>
      <c r="K615" s="7">
        <f>cesta!K615/6</f>
        <v>7.85333333333332995</v>
      </c>
      <c r="L615" s="7">
        <f>cesta!L615/6</f>
        <v>7.99000000000000021</v>
      </c>
      <c r="M615" s="7">
        <f>cesta!M615/6</f>
        <v>11.8900000000000006</v>
      </c>
      <c r="N615" s="7">
        <f>cesta!N615/4.5</f>
        <v>6.38888888888889017</v>
      </c>
      <c r="O615" s="7">
        <f>cesta!O615/4.5</f>
        <v>10.1600000000000001</v>
      </c>
      <c r="P615" s="7">
        <f>cesta!P615/4.5</f>
        <v>10.3911111111110994</v>
      </c>
      <c r="Q615" s="7">
        <f>cesta!Q615/4.5</f>
        <v>13.0999999999999996</v>
      </c>
      <c r="R615" s="7">
        <f>cesta!R615/3.6</f>
        <v>3.38888888888889017</v>
      </c>
      <c r="S615" s="7">
        <f>cesta!S615/3.6</f>
        <v>5.03888888888888964</v>
      </c>
      <c r="T615" s="7">
        <f>cesta!T615/3.6</f>
        <v>4.98888888888888982</v>
      </c>
      <c r="U615" s="7">
        <f>cesta!U615/3.6</f>
        <v>6.48888888888888982</v>
      </c>
      <c r="V615" s="7">
        <f>cesta!V615/3</f>
        <v>3.98000000000000007</v>
      </c>
      <c r="W615" s="7">
        <f>cesta!W615/3</f>
        <v>5.92333333333333023</v>
      </c>
      <c r="X615" s="7">
        <f>cesta!X615/3</f>
        <v>5.99000000000000021</v>
      </c>
      <c r="Y615" s="7">
        <f>cesta!Y615/3</f>
        <v>7.29000000000000004</v>
      </c>
      <c r="Z615" s="7">
        <f>cesta!Z615/12</f>
        <v>3.49000000000000021</v>
      </c>
      <c r="AA615" s="7">
        <f>cesta!AA615/12</f>
        <v>5.8066666666666702</v>
      </c>
      <c r="AB615" s="7">
        <f>cesta!AB615/12</f>
        <v>5.99000000000000021</v>
      </c>
      <c r="AC615" s="7">
        <f>cesta!AC615/12</f>
        <v>7.69000000000000039</v>
      </c>
      <c r="AD615" s="7">
        <f>cesta!AD615/6</f>
        <v>10.9000000000000004</v>
      </c>
      <c r="AE615" s="7">
        <f>cesta!AE615/6</f>
        <v>12.2183333333333</v>
      </c>
      <c r="AF615" s="7">
        <f>cesta!AF615/6</f>
        <v>11.9900000000000002</v>
      </c>
      <c r="AG615" s="7">
        <f>cesta!AG615/6</f>
        <v>13.9900000000000002</v>
      </c>
      <c r="AH615" s="7">
        <f>cesta!AH615/1.2</f>
        <v>3.9916666666666698</v>
      </c>
      <c r="AI615" s="7">
        <f>cesta!AI615/1.2</f>
        <v>8.74166666666667069</v>
      </c>
      <c r="AJ615" s="7">
        <f>cesta!AJ615/1.2</f>
        <v>8.74166666666667069</v>
      </c>
      <c r="AK615" s="7">
        <f>cesta!AK615/1.2</f>
        <v>12.9916666666666991</v>
      </c>
      <c r="AL615" s="7">
        <f>cesta!AL615/11.25</f>
        <v>2.99022222222221998</v>
      </c>
      <c r="AM615" s="7">
        <f>cesta!AM615/11.25</f>
        <v>4.20711111111110991</v>
      </c>
      <c r="AN615" s="7">
        <f>cesta!AN615/11.25</f>
        <v>4.19022222222221963</v>
      </c>
      <c r="AO615" s="7">
        <f>cesta!AO615/11.25</f>
        <v>4.99022222222222034</v>
      </c>
      <c r="AP615" s="7">
        <f>cesta!AP615/3</f>
        <v>2.49000000000000021</v>
      </c>
      <c r="AQ615" s="7">
        <f>cesta!AQ615/3</f>
        <v>4.38666666666667027</v>
      </c>
      <c r="AR615" s="7">
        <f>cesta!AR615/3</f>
        <v>4.49000000000000021</v>
      </c>
      <c r="AS615" s="7">
        <f>cesta!AS615/3</f>
        <v>5.79000000000000004</v>
      </c>
      <c r="AT615" s="7">
        <f>cesta!AT615*1.2</f>
        <v>8.7840000000000007</v>
      </c>
      <c r="AU615" s="7">
        <f>cesta!AU615*1.2</f>
        <v>12.1679999999999993</v>
      </c>
      <c r="AV615" s="7">
        <f>cesta!AV615*1.2</f>
        <v>12.3840000000000003</v>
      </c>
      <c r="AW615" s="7">
        <f>cesta!AW615*1.2</f>
        <v>14.8919999999999995</v>
      </c>
      <c r="AX615" s="7">
        <f>cesta!AX615/3.75</f>
        <v>6.89066666666666983</v>
      </c>
      <c r="AY615" s="7">
        <f>cesta!AY615/3.75</f>
        <v>11.7893333333332997</v>
      </c>
      <c r="AZ615" s="7">
        <f>cesta!AZ615/3.75</f>
        <v>11.7493333333333005</v>
      </c>
      <c r="BA615" s="7">
        <f>cesta!BA615/3.75</f>
        <v>20.989333333333299</v>
      </c>
    </row>
    <row r="616" spans="1:53">
      <c r="A616" s="3" t="s">
        <v>88</v>
      </c>
      <c r="B616" s="9" t="n">
        <v>44758</v>
      </c>
      <c r="C616" s="1" t="s">
        <v>66</v>
      </c>
      <c r="D616" s="4" t="n">
        <v>0.82916666666666643</v>
      </c>
      <c r="E616" s="1" t="s">
        <v>63</v>
      </c>
      <c r="F616" s="7">
        <f>cesta!F616/4.5</f>
        <v>35.9799999999999969</v>
      </c>
      <c r="G616" s="7">
        <f>cesta!G616/4.5</f>
        <v>40.7777777777777999</v>
      </c>
      <c r="H616" s="7">
        <f>cesta!H616/4.5</f>
        <v>39.9911111111111026</v>
      </c>
      <c r="I616" s="7">
        <f>cesta!I616/4.5</f>
        <v>49.9911111111111026</v>
      </c>
      <c r="J616" s="7">
        <f>cesta!J616/6</f>
        <v>4.20000000000000018</v>
      </c>
      <c r="K616" s="7">
        <f>cesta!K616/6</f>
        <v>8.05333333333332924</v>
      </c>
      <c r="L616" s="7">
        <f>cesta!L616/6</f>
        <v>7.99000000000000021</v>
      </c>
      <c r="M616" s="7">
        <f>cesta!M616/6</f>
        <v>11.8900000000000006</v>
      </c>
      <c r="N616" s="7">
        <f>cesta!N616/4.5</f>
        <v>6.38888888888889017</v>
      </c>
      <c r="O616" s="7">
        <f>cesta!O616/4.5</f>
        <v>10.1155555555556003</v>
      </c>
      <c r="P616" s="7">
        <f>cesta!P616/4.5</f>
        <v>10.2888888888889003</v>
      </c>
      <c r="Q616" s="7">
        <f>cesta!Q616/4.5</f>
        <v>12.8000000000000007</v>
      </c>
      <c r="R616" s="7">
        <f>cesta!R616/3.6</f>
        <v>3.98888888888888982</v>
      </c>
      <c r="S616" s="7">
        <f>cesta!S616/3.6</f>
        <v>5.13888888888889017</v>
      </c>
      <c r="T616" s="7">
        <f>cesta!T616/3.6</f>
        <v>5.18888888888888999</v>
      </c>
      <c r="U616" s="7">
        <f>cesta!U616/3.6</f>
        <v>6.48888888888888982</v>
      </c>
      <c r="V616" s="7">
        <f>cesta!V616/3</f>
        <v>3.98000000000000007</v>
      </c>
      <c r="W616" s="7">
        <f>cesta!W616/3</f>
        <v>5.9266666666666703</v>
      </c>
      <c r="X616" s="7">
        <f>cesta!X616/3</f>
        <v>5.99000000000000021</v>
      </c>
      <c r="Y616" s="7">
        <f>cesta!Y616/3</f>
        <v>7.29000000000000004</v>
      </c>
      <c r="Z616" s="7">
        <f>cesta!Z616/12</f>
        <v>3.49000000000000021</v>
      </c>
      <c r="AA616" s="7">
        <f>cesta!AA616/12</f>
        <v>5.12916666666666998</v>
      </c>
      <c r="AB616" s="7">
        <f>cesta!AB616/12</f>
        <v>4.24000000000000021</v>
      </c>
      <c r="AC616" s="7">
        <f>cesta!AC616/12</f>
        <v>7.69000000000000039</v>
      </c>
      <c r="AD616" s="7">
        <f>cesta!AD616/6</f>
        <v>10.9000000000000004</v>
      </c>
      <c r="AE616" s="7">
        <f>cesta!AE616/6</f>
        <v>12.9450000000000003</v>
      </c>
      <c r="AF616" s="7">
        <f>cesta!AF616/6</f>
        <v>11.9900000000000002</v>
      </c>
      <c r="AG616" s="7">
        <f>cesta!AG616/6</f>
        <v>16.8999999999999986</v>
      </c>
      <c r="AH616" s="7">
        <f>cesta!AH616/1.2</f>
        <v>3.9916666666666698</v>
      </c>
      <c r="AI616" s="7">
        <f>cesta!AI616/1.2</f>
        <v>8.79166666666666963</v>
      </c>
      <c r="AJ616" s="7">
        <f>cesta!AJ616/1.2</f>
        <v>8.99166666666667069</v>
      </c>
      <c r="AK616" s="7">
        <f>cesta!AK616/1.2</f>
        <v>12.9916666666666991</v>
      </c>
      <c r="AL616" s="7">
        <f>cesta!AL616/11.25</f>
        <v>2.99022222222221998</v>
      </c>
      <c r="AM616" s="7">
        <f>cesta!AM616/11.25</f>
        <v>4.35022222222221977</v>
      </c>
      <c r="AN616" s="7">
        <f>cesta!AN616/11.25</f>
        <v>4.19022222222221963</v>
      </c>
      <c r="AO616" s="7">
        <f>cesta!AO616/11.25</f>
        <v>5.48977777777778009</v>
      </c>
      <c r="AP616" s="7">
        <f>cesta!AP616/3</f>
        <v>2.49000000000000021</v>
      </c>
      <c r="AQ616" s="7">
        <f>cesta!AQ616/3</f>
        <v>4.32666666666666977</v>
      </c>
      <c r="AR616" s="7">
        <f>cesta!AR616/3</f>
        <v>4.49000000000000021</v>
      </c>
      <c r="AS616" s="7">
        <f>cesta!AS616/3</f>
        <v>5.04999999999999982</v>
      </c>
      <c r="AT616" s="7">
        <f>cesta!AT616*1.2</f>
        <v>8.7840000000000007</v>
      </c>
      <c r="AU616" s="7">
        <f>cesta!AU616*1.2</f>
        <v>12.0239999999999991</v>
      </c>
      <c r="AV616" s="7">
        <f>cesta!AV616*1.2</f>
        <v>11.9879999999999995</v>
      </c>
      <c r="AW616" s="7">
        <f>cesta!AW616*1.2</f>
        <v>14.8919999999999995</v>
      </c>
      <c r="AX616" s="7">
        <f>cesta!AX616/3.75</f>
        <v>7.49066666666667036</v>
      </c>
      <c r="AY616" s="7">
        <f>cesta!AY616/3.75</f>
        <v>11.9146666666666992</v>
      </c>
      <c r="AZ616" s="7">
        <f>cesta!AZ616/3.75</f>
        <v>11.9893333333333008</v>
      </c>
      <c r="BA616" s="7">
        <f>cesta!BA616/3.75</f>
        <v>19.989333333333299</v>
      </c>
    </row>
    <row r="617" spans="1:53">
      <c r="A617" s="3" t="s">
        <v>88</v>
      </c>
      <c r="B617" s="9" t="n">
        <v>44759</v>
      </c>
      <c r="C617" s="1" t="s">
        <v>67</v>
      </c>
      <c r="D617" s="4" t="n">
        <v>0.643749999999999822</v>
      </c>
      <c r="E617" s="1" t="s">
        <v>59</v>
      </c>
      <c r="F617" s="7">
        <f>cesta!F617/4.5</f>
        <v>35.9799999999999969</v>
      </c>
      <c r="G617" s="7">
        <f>cesta!G617/4.5</f>
        <v>40.7044444444443982</v>
      </c>
      <c r="H617" s="7">
        <f>cesta!H617/4.5</f>
        <v>39.9911111111111026</v>
      </c>
      <c r="I617" s="7">
        <f>cesta!I617/4.5</f>
        <v>49.9911111111111026</v>
      </c>
      <c r="J617" s="7">
        <f>cesta!J617/6</f>
        <v>4.20000000000000018</v>
      </c>
      <c r="K617" s="7">
        <f>cesta!K617/6</f>
        <v>8.07499999999999929</v>
      </c>
      <c r="L617" s="7">
        <f>cesta!L617/6</f>
        <v>7.99000000000000021</v>
      </c>
      <c r="M617" s="7">
        <f>cesta!M617/6</f>
        <v>11.8900000000000006</v>
      </c>
      <c r="N617" s="7">
        <f>cesta!N617/4.5</f>
        <v>6.38888888888889017</v>
      </c>
      <c r="O617" s="7">
        <f>cesta!O617/4.5</f>
        <v>10.0733333333333004</v>
      </c>
      <c r="P617" s="7">
        <f>cesta!P617/4.5</f>
        <v>10.2888888888889003</v>
      </c>
      <c r="Q617" s="7">
        <f>cesta!Q617/4.5</f>
        <v>12.8000000000000007</v>
      </c>
      <c r="R617" s="7">
        <f>cesta!R617/3.6</f>
        <v>3.88888888888889017</v>
      </c>
      <c r="S617" s="7">
        <f>cesta!S617/3.6</f>
        <v>5.12777777777777999</v>
      </c>
      <c r="T617" s="7">
        <f>cesta!T617/3.6</f>
        <v>5.18888888888888999</v>
      </c>
      <c r="U617" s="7">
        <f>cesta!U617/3.6</f>
        <v>6.48888888888888982</v>
      </c>
      <c r="V617" s="7">
        <f>cesta!V617/3</f>
        <v>3.98000000000000007</v>
      </c>
      <c r="W617" s="7">
        <f>cesta!W617/3</f>
        <v>5.92999999999999972</v>
      </c>
      <c r="X617" s="7">
        <f>cesta!X617/3</f>
        <v>5.99000000000000021</v>
      </c>
      <c r="Y617" s="7">
        <f>cesta!Y617/3</f>
        <v>7.29000000000000004</v>
      </c>
      <c r="Z617" s="7">
        <f>cesta!Z617/12</f>
        <v>2.99000000000000021</v>
      </c>
      <c r="AA617" s="7">
        <f>cesta!AA617/12</f>
        <v>4.70666666666666966</v>
      </c>
      <c r="AB617" s="7">
        <f>cesta!AB617/12</f>
        <v>3.99000000000000021</v>
      </c>
      <c r="AC617" s="7">
        <f>cesta!AC617/12</f>
        <v>6.99000000000000021</v>
      </c>
      <c r="AD617" s="7">
        <f>cesta!AD617/6</f>
        <v>10.9000000000000004</v>
      </c>
      <c r="AE617" s="7">
        <f>cesta!AE617/6</f>
        <v>12.9450000000000003</v>
      </c>
      <c r="AF617" s="7">
        <f>cesta!AF617/6</f>
        <v>11.9900000000000002</v>
      </c>
      <c r="AG617" s="7">
        <f>cesta!AG617/6</f>
        <v>16.8999999999999986</v>
      </c>
      <c r="AH617" s="7">
        <f>cesta!AH617/1.2</f>
        <v>3.9916666666666698</v>
      </c>
      <c r="AI617" s="7">
        <f>cesta!AI617/1.2</f>
        <v>8.75833333333332931</v>
      </c>
      <c r="AJ617" s="7">
        <f>cesta!AJ617/1.2</f>
        <v>8.89166666666666927</v>
      </c>
      <c r="AK617" s="7">
        <f>cesta!AK617/1.2</f>
        <v>12.9916666666666991</v>
      </c>
      <c r="AL617" s="7">
        <f>cesta!AL617/11.25</f>
        <v>2.99022222222221998</v>
      </c>
      <c r="AM617" s="7">
        <f>cesta!AM617/11.25</f>
        <v>4.36000000000000032</v>
      </c>
      <c r="AN617" s="7">
        <f>cesta!AN617/11.25</f>
        <v>4.08977777777777973</v>
      </c>
      <c r="AO617" s="7">
        <f>cesta!AO617/11.25</f>
        <v>5.48977777777778009</v>
      </c>
      <c r="AP617" s="7">
        <f>cesta!AP617/3</f>
        <v>2.49000000000000021</v>
      </c>
      <c r="AQ617" s="7">
        <f>cesta!AQ617/3</f>
        <v>4.3233333333333297</v>
      </c>
      <c r="AR617" s="7">
        <f>cesta!AR617/3</f>
        <v>4.49000000000000021</v>
      </c>
      <c r="AS617" s="7">
        <f>cesta!AS617/3</f>
        <v>5.04999999999999982</v>
      </c>
      <c r="AT617" s="7">
        <f>cesta!AT617*1.2</f>
        <v>8.7840000000000007</v>
      </c>
      <c r="AU617" s="7">
        <f>cesta!AU617*1.2</f>
        <v>12.0120000000000005</v>
      </c>
      <c r="AV617" s="7">
        <f>cesta!AV617*1.2</f>
        <v>11.9879999999999995</v>
      </c>
      <c r="AW617" s="7">
        <f>cesta!AW617*1.2</f>
        <v>14.8919999999999995</v>
      </c>
      <c r="AX617" s="7">
        <f>cesta!AX617/3.75</f>
        <v>7.49066666666667036</v>
      </c>
      <c r="AY617" s="7">
        <f>cesta!AY617/3.75</f>
        <v>11.8399999999999999</v>
      </c>
      <c r="AZ617" s="7">
        <f>cesta!AZ617/3.75</f>
        <v>11.9893333333333008</v>
      </c>
      <c r="BA617" s="7">
        <f>cesta!BA617/3.75</f>
        <v>19.989333333333299</v>
      </c>
    </row>
    <row r="618" spans="1:53">
      <c r="A618" s="3" t="s">
        <v>88</v>
      </c>
      <c r="B618" s="9" t="n">
        <v>44760</v>
      </c>
      <c r="C618" s="1" t="s">
        <v>58</v>
      </c>
      <c r="D618" s="4" t="n">
        <v>0.6</v>
      </c>
      <c r="E618" s="1" t="s">
        <v>59</v>
      </c>
      <c r="F618" s="7">
        <f>cesta!F618/4.5</f>
        <v>35.9799999999999969</v>
      </c>
      <c r="G618" s="7">
        <f>cesta!G618/4.5</f>
        <v>40.7044444444443982</v>
      </c>
      <c r="H618" s="7">
        <f>cesta!H618/4.5</f>
        <v>39.9911111111111026</v>
      </c>
      <c r="I618" s="7">
        <f>cesta!I618/4.5</f>
        <v>49.9911111111111026</v>
      </c>
      <c r="J618" s="7">
        <f>cesta!J618/6</f>
        <v>4.20000000000000018</v>
      </c>
      <c r="K618" s="7">
        <f>cesta!K618/6</f>
        <v>8.07499999999999929</v>
      </c>
      <c r="L618" s="7">
        <f>cesta!L618/6</f>
        <v>7.99000000000000021</v>
      </c>
      <c r="M618" s="7">
        <f>cesta!M618/6</f>
        <v>11.8900000000000006</v>
      </c>
      <c r="N618" s="7">
        <f>cesta!N618/4.5</f>
        <v>6.88888888888889017</v>
      </c>
      <c r="O618" s="7">
        <f>cesta!O618/4.5</f>
        <v>10.2355555555555995</v>
      </c>
      <c r="P618" s="7">
        <f>cesta!P618/4.5</f>
        <v>10.2888888888889003</v>
      </c>
      <c r="Q618" s="7">
        <f>cesta!Q618/4.5</f>
        <v>12.8000000000000007</v>
      </c>
      <c r="R618" s="7">
        <f>cesta!R618/3.6</f>
        <v>3.88888888888889017</v>
      </c>
      <c r="S618" s="7">
        <f>cesta!S618/3.6</f>
        <v>5.12777777777777999</v>
      </c>
      <c r="T618" s="7">
        <f>cesta!T618/3.6</f>
        <v>5.18888888888888999</v>
      </c>
      <c r="U618" s="7">
        <f>cesta!U618/3.6</f>
        <v>6.48888888888888982</v>
      </c>
      <c r="V618" s="7">
        <f>cesta!V618/3</f>
        <v>3.98000000000000007</v>
      </c>
      <c r="W618" s="7">
        <f>cesta!W618/3</f>
        <v>5.92333333333333023</v>
      </c>
      <c r="X618" s="7">
        <f>cesta!X618/3</f>
        <v>5.99000000000000021</v>
      </c>
      <c r="Y618" s="7">
        <f>cesta!Y618/3</f>
        <v>7.29000000000000004</v>
      </c>
      <c r="Z618" s="7">
        <f>cesta!Z618/12</f>
        <v>2.99000000000000021</v>
      </c>
      <c r="AA618" s="7">
        <f>cesta!AA618/12</f>
        <v>4.70666666666666966</v>
      </c>
      <c r="AB618" s="7">
        <f>cesta!AB618/12</f>
        <v>3.99000000000000021</v>
      </c>
      <c r="AC618" s="7">
        <f>cesta!AC618/12</f>
        <v>6.99000000000000021</v>
      </c>
      <c r="AD618" s="7">
        <f>cesta!AD618/6</f>
        <v>10.9000000000000004</v>
      </c>
      <c r="AE618" s="7">
        <f>cesta!AE618/6</f>
        <v>12.9450000000000003</v>
      </c>
      <c r="AF618" s="7">
        <f>cesta!AF618/6</f>
        <v>11.9900000000000002</v>
      </c>
      <c r="AG618" s="7">
        <f>cesta!AG618/6</f>
        <v>16.8999999999999986</v>
      </c>
      <c r="AH618" s="7">
        <f>cesta!AH618/1.2</f>
        <v>3.9916666666666698</v>
      </c>
      <c r="AI618" s="7">
        <f>cesta!AI618/1.2</f>
        <v>8.76666666666666927</v>
      </c>
      <c r="AJ618" s="7">
        <f>cesta!AJ618/1.2</f>
        <v>8.96666666666667034</v>
      </c>
      <c r="AK618" s="7">
        <f>cesta!AK618/1.2</f>
        <v>12.9916666666666991</v>
      </c>
      <c r="AL618" s="7">
        <f>cesta!AL618/11.25</f>
        <v>2.99022222222221998</v>
      </c>
      <c r="AM618" s="7">
        <f>cesta!AM618/11.25</f>
        <v>4.40088888888888974</v>
      </c>
      <c r="AN618" s="7">
        <f>cesta!AN618/11.25</f>
        <v>4.19022222222221963</v>
      </c>
      <c r="AO618" s="7">
        <f>cesta!AO618/11.25</f>
        <v>5.48977777777778009</v>
      </c>
      <c r="AP618" s="7">
        <f>cesta!AP618/3</f>
        <v>2.49000000000000021</v>
      </c>
      <c r="AQ618" s="7">
        <f>cesta!AQ618/3</f>
        <v>4.3233333333333297</v>
      </c>
      <c r="AR618" s="7">
        <f>cesta!AR618/3</f>
        <v>4.49000000000000021</v>
      </c>
      <c r="AS618" s="7">
        <f>cesta!AS618/3</f>
        <v>5.04999999999999982</v>
      </c>
      <c r="AT618" s="7">
        <f>cesta!AT618*1.2</f>
        <v>8.7840000000000007</v>
      </c>
      <c r="AU618" s="7">
        <f>cesta!AU618*1.2</f>
        <v>12.0120000000000005</v>
      </c>
      <c r="AV618" s="7">
        <f>cesta!AV618*1.2</f>
        <v>11.9879999999999995</v>
      </c>
      <c r="AW618" s="7">
        <f>cesta!AW618*1.2</f>
        <v>14.8919999999999995</v>
      </c>
      <c r="AX618" s="7">
        <f>cesta!AX618/3.75</f>
        <v>7.49066666666667036</v>
      </c>
      <c r="AY618" s="7">
        <f>cesta!AY618/3.75</f>
        <v>11.8399999999999999</v>
      </c>
      <c r="AZ618" s="7">
        <f>cesta!AZ618/3.75</f>
        <v>11.9893333333333008</v>
      </c>
      <c r="BA618" s="7">
        <f>cesta!BA618/3.75</f>
        <v>19.989333333333299</v>
      </c>
    </row>
    <row r="619" spans="1:53">
      <c r="A619" s="3" t="s">
        <v>88</v>
      </c>
      <c r="B619" s="9" t="n">
        <v>44761</v>
      </c>
      <c r="C619" s="1" t="s">
        <v>60</v>
      </c>
      <c r="D619" s="4" t="n">
        <v>0.581944444444444375</v>
      </c>
      <c r="E619" s="1" t="s">
        <v>59</v>
      </c>
      <c r="F619" s="7">
        <f>cesta!F619/4.5</f>
        <v>35.9799999999999969</v>
      </c>
      <c r="G619" s="7">
        <f>cesta!G619/4.5</f>
        <v>40.3733333333332993</v>
      </c>
      <c r="H619" s="7">
        <f>cesta!H619/4.5</f>
        <v>39.9911111111111026</v>
      </c>
      <c r="I619" s="7">
        <f>cesta!I619/4.5</f>
        <v>44.9911111111111026</v>
      </c>
      <c r="J619" s="7">
        <f>cesta!J619/6</f>
        <v>4.20000000000000018</v>
      </c>
      <c r="K619" s="7">
        <f>cesta!K619/6</f>
        <v>8.14833333333334053</v>
      </c>
      <c r="L619" s="7">
        <f>cesta!L619/6</f>
        <v>7.99000000000000021</v>
      </c>
      <c r="M619" s="7">
        <f>cesta!M619/6</f>
        <v>11.8900000000000006</v>
      </c>
      <c r="N619" s="7">
        <f>cesta!N619/4.5</f>
        <v>6.88888888888889017</v>
      </c>
      <c r="O619" s="7">
        <f>cesta!O619/4.5</f>
        <v>10.2288888888888998</v>
      </c>
      <c r="P619" s="7">
        <f>cesta!P619/4.5</f>
        <v>10.2888888888889003</v>
      </c>
      <c r="Q619" s="7">
        <f>cesta!Q619/4.5</f>
        <v>12.8000000000000007</v>
      </c>
      <c r="R619" s="7">
        <f>cesta!R619/3.6</f>
        <v>3.88888888888889017</v>
      </c>
      <c r="S619" s="7">
        <f>cesta!S619/3.6</f>
        <v>5.09444444444443967</v>
      </c>
      <c r="T619" s="7">
        <f>cesta!T619/3.6</f>
        <v>4.98888888888888982</v>
      </c>
      <c r="U619" s="7">
        <f>cesta!U619/3.6</f>
        <v>6.48888888888888982</v>
      </c>
      <c r="V619" s="7">
        <f>cesta!V619/3</f>
        <v>3.98000000000000007</v>
      </c>
      <c r="W619" s="7">
        <f>cesta!W619/3</f>
        <v>5.92333333333333023</v>
      </c>
      <c r="X619" s="7">
        <f>cesta!X619/3</f>
        <v>5.99000000000000021</v>
      </c>
      <c r="Y619" s="7">
        <f>cesta!Y619/3</f>
        <v>7.29000000000000004</v>
      </c>
      <c r="Z619" s="7">
        <f>cesta!Z619/12</f>
        <v>2.99000000000000021</v>
      </c>
      <c r="AA619" s="7">
        <f>cesta!AA619/12</f>
        <v>4.6308333333333298</v>
      </c>
      <c r="AB619" s="7">
        <f>cesta!AB619/12</f>
        <v>3.99000000000000021</v>
      </c>
      <c r="AC619" s="7">
        <f>cesta!AC619/12</f>
        <v>6.99000000000000021</v>
      </c>
      <c r="AD619" s="7">
        <f>cesta!AD619/6</f>
        <v>10.9000000000000004</v>
      </c>
      <c r="AE619" s="7">
        <f>cesta!AE619/6</f>
        <v>12.9450000000000003</v>
      </c>
      <c r="AF619" s="7">
        <f>cesta!AF619/6</f>
        <v>11.9900000000000002</v>
      </c>
      <c r="AG619" s="7">
        <f>cesta!AG619/6</f>
        <v>16.8999999999999986</v>
      </c>
      <c r="AH619" s="7">
        <f>cesta!AH619/1.2</f>
        <v>3.9916666666666698</v>
      </c>
      <c r="AI619" s="7">
        <f>cesta!AI619/1.2</f>
        <v>8.76666666666666927</v>
      </c>
      <c r="AJ619" s="7">
        <f>cesta!AJ619/1.2</f>
        <v>8.96666666666667034</v>
      </c>
      <c r="AK619" s="7">
        <f>cesta!AK619/1.2</f>
        <v>12.9916666666666991</v>
      </c>
      <c r="AL619" s="7">
        <f>cesta!AL619/11.25</f>
        <v>2.99022222222221998</v>
      </c>
      <c r="AM619" s="7">
        <f>cesta!AM619/11.25</f>
        <v>4.40088888888888974</v>
      </c>
      <c r="AN619" s="7">
        <f>cesta!AN619/11.25</f>
        <v>4.19022222222221963</v>
      </c>
      <c r="AO619" s="7">
        <f>cesta!AO619/11.25</f>
        <v>5.48977777777778009</v>
      </c>
      <c r="AP619" s="7">
        <f>cesta!AP619/3</f>
        <v>2.49000000000000021</v>
      </c>
      <c r="AQ619" s="7">
        <f>cesta!AQ619/3</f>
        <v>4.3233333333333297</v>
      </c>
      <c r="AR619" s="7">
        <f>cesta!AR619/3</f>
        <v>4.49000000000000021</v>
      </c>
      <c r="AS619" s="7">
        <f>cesta!AS619/3</f>
        <v>5.04999999999999982</v>
      </c>
      <c r="AT619" s="7">
        <f>cesta!AT619*1.2</f>
        <v>8.7840000000000007</v>
      </c>
      <c r="AU619" s="7">
        <f>cesta!AU619*1.2</f>
        <v>12.0120000000000005</v>
      </c>
      <c r="AV619" s="7">
        <f>cesta!AV619*1.2</f>
        <v>11.9879999999999995</v>
      </c>
      <c r="AW619" s="7">
        <f>cesta!AW619*1.2</f>
        <v>14.8919999999999995</v>
      </c>
      <c r="AX619" s="7">
        <f>cesta!AX619/3.75</f>
        <v>7.49066666666667036</v>
      </c>
      <c r="AY619" s="7">
        <f>cesta!AY619/3.75</f>
        <v>11.8399999999999999</v>
      </c>
      <c r="AZ619" s="7">
        <f>cesta!AZ619/3.75</f>
        <v>11.9893333333333008</v>
      </c>
      <c r="BA619" s="7">
        <f>cesta!BA619/3.75</f>
        <v>19.989333333333299</v>
      </c>
    </row>
    <row r="620" spans="1:53">
      <c r="A620" s="3" t="s">
        <v>88</v>
      </c>
      <c r="B620" s="9" t="n">
        <v>44762</v>
      </c>
      <c r="C620" s="1" t="s">
        <v>62</v>
      </c>
      <c r="D620" s="4" t="n">
        <v>0.740277777777777679</v>
      </c>
      <c r="E620" s="1" t="s">
        <v>59</v>
      </c>
      <c r="F620" s="7">
        <f>cesta!F620/4.5</f>
        <v>35.9799999999999969</v>
      </c>
      <c r="G620" s="7">
        <f>cesta!G620/4.5</f>
        <v>40.7377777777778007</v>
      </c>
      <c r="H620" s="7">
        <f>cesta!H620/4.5</f>
        <v>39.9911111111111026</v>
      </c>
      <c r="I620" s="7">
        <f>cesta!I620/4.5</f>
        <v>49.9911111111111026</v>
      </c>
      <c r="J620" s="7">
        <f>cesta!J620/6</f>
        <v>4.20000000000000018</v>
      </c>
      <c r="K620" s="7">
        <f>cesta!K620/6</f>
        <v>8.23333333333333073</v>
      </c>
      <c r="L620" s="7">
        <f>cesta!L620/6</f>
        <v>7.99000000000000021</v>
      </c>
      <c r="M620" s="7">
        <f>cesta!M620/6</f>
        <v>11.8900000000000006</v>
      </c>
      <c r="N620" s="7">
        <f>cesta!N620/4.5</f>
        <v>6.88888888888889017</v>
      </c>
      <c r="O620" s="7">
        <f>cesta!O620/4.5</f>
        <v>10.2288888888888998</v>
      </c>
      <c r="P620" s="7">
        <f>cesta!P620/4.5</f>
        <v>10.2888888888889003</v>
      </c>
      <c r="Q620" s="7">
        <f>cesta!Q620/4.5</f>
        <v>12.8000000000000007</v>
      </c>
      <c r="R620" s="7">
        <f>cesta!R620/3.6</f>
        <v>3.88888888888889017</v>
      </c>
      <c r="S620" s="7">
        <f>cesta!S620/3.6</f>
        <v>5.07777777777778017</v>
      </c>
      <c r="T620" s="7">
        <f>cesta!T620/3.6</f>
        <v>4.98888888888888982</v>
      </c>
      <c r="U620" s="7">
        <f>cesta!U620/3.6</f>
        <v>6.48888888888888982</v>
      </c>
      <c r="V620" s="7">
        <f>cesta!V620/3</f>
        <v>3.98000000000000007</v>
      </c>
      <c r="W620" s="7">
        <f>cesta!W620/3</f>
        <v>5.92333333333333023</v>
      </c>
      <c r="X620" s="7">
        <f>cesta!X620/3</f>
        <v>5.99000000000000021</v>
      </c>
      <c r="Y620" s="7">
        <f>cesta!Y620/3</f>
        <v>7.29000000000000004</v>
      </c>
      <c r="Z620" s="7">
        <f>cesta!Z620/12</f>
        <v>2.99000000000000021</v>
      </c>
      <c r="AA620" s="7">
        <f>cesta!AA620/12</f>
        <v>4.6308333333333298</v>
      </c>
      <c r="AB620" s="7">
        <f>cesta!AB620/12</f>
        <v>3.99000000000000021</v>
      </c>
      <c r="AC620" s="7">
        <f>cesta!AC620/12</f>
        <v>6.99000000000000021</v>
      </c>
      <c r="AD620" s="7">
        <f>cesta!AD620/6</f>
        <v>10.9000000000000004</v>
      </c>
      <c r="AE620" s="7">
        <f>cesta!AE620/6</f>
        <v>12.9450000000000003</v>
      </c>
      <c r="AF620" s="7">
        <f>cesta!AF620/6</f>
        <v>11.9900000000000002</v>
      </c>
      <c r="AG620" s="7">
        <f>cesta!AG620/6</f>
        <v>16.8999999999999986</v>
      </c>
      <c r="AH620" s="7">
        <f>cesta!AH620/1.2</f>
        <v>3.9916666666666698</v>
      </c>
      <c r="AI620" s="7">
        <f>cesta!AI620/1.2</f>
        <v>8.76666666666666927</v>
      </c>
      <c r="AJ620" s="7">
        <f>cesta!AJ620/1.2</f>
        <v>8.96666666666667034</v>
      </c>
      <c r="AK620" s="7">
        <f>cesta!AK620/1.2</f>
        <v>12.9916666666666991</v>
      </c>
      <c r="AL620" s="7">
        <f>cesta!AL620/11.25</f>
        <v>2.99022222222221998</v>
      </c>
      <c r="AM620" s="7">
        <f>cesta!AM620/11.25</f>
        <v>4.45244444444444998</v>
      </c>
      <c r="AN620" s="7">
        <f>cesta!AN620/11.25</f>
        <v>4.59022222222221998</v>
      </c>
      <c r="AO620" s="7">
        <f>cesta!AO620/11.25</f>
        <v>5.48977777777778009</v>
      </c>
      <c r="AP620" s="7">
        <f>cesta!AP620/3</f>
        <v>2.49000000000000021</v>
      </c>
      <c r="AQ620" s="7">
        <f>cesta!AQ620/3</f>
        <v>4.3233333333333297</v>
      </c>
      <c r="AR620" s="7">
        <f>cesta!AR620/3</f>
        <v>4.49000000000000021</v>
      </c>
      <c r="AS620" s="7">
        <f>cesta!AS620/3</f>
        <v>5.04999999999999982</v>
      </c>
      <c r="AT620" s="7">
        <f>cesta!AT620*1.2</f>
        <v>8.7840000000000007</v>
      </c>
      <c r="AU620" s="7">
        <f>cesta!AU620*1.2</f>
        <v>11.952</v>
      </c>
      <c r="AV620" s="7">
        <f>cesta!AV620*1.2</f>
        <v>11.9879999999999995</v>
      </c>
      <c r="AW620" s="7">
        <f>cesta!AW620*1.2</f>
        <v>14.8919999999999995</v>
      </c>
      <c r="AX620" s="7">
        <f>cesta!AX620/3.75</f>
        <v>7.49066666666667036</v>
      </c>
      <c r="AY620" s="7">
        <f>cesta!AY620/3.75</f>
        <v>11.8399999999999999</v>
      </c>
      <c r="AZ620" s="7">
        <f>cesta!AZ620/3.75</f>
        <v>11.9893333333333008</v>
      </c>
      <c r="BA620" s="7">
        <f>cesta!BA620/3.75</f>
        <v>19.989333333333299</v>
      </c>
    </row>
    <row r="621" spans="1:53">
      <c r="A621" s="3" t="s">
        <v>88</v>
      </c>
      <c r="B621" s="9" t="n">
        <v>44763</v>
      </c>
      <c r="C621" s="1" t="s">
        <v>64</v>
      </c>
      <c r="D621" s="4" t="n">
        <v>0.645833333333333393</v>
      </c>
      <c r="E621" s="1" t="s">
        <v>59</v>
      </c>
      <c r="F621" s="7">
        <f>cesta!F621/4.5</f>
        <v>35.9799999999999969</v>
      </c>
      <c r="G621" s="7">
        <f>cesta!G621/4.5</f>
        <v>40.7377777777778007</v>
      </c>
      <c r="H621" s="7">
        <f>cesta!H621/4.5</f>
        <v>39.9911111111111026</v>
      </c>
      <c r="I621" s="7">
        <f>cesta!I621/4.5</f>
        <v>49.9911111111111026</v>
      </c>
      <c r="J621" s="7">
        <f>cesta!J621/6</f>
        <v>4.20000000000000018</v>
      </c>
      <c r="K621" s="7">
        <f>cesta!K621/6</f>
        <v>8.27500000000000036</v>
      </c>
      <c r="L621" s="7">
        <f>cesta!L621/6</f>
        <v>7.99000000000000021</v>
      </c>
      <c r="M621" s="7">
        <f>cesta!M621/6</f>
        <v>11.8900000000000006</v>
      </c>
      <c r="N621" s="7">
        <f>cesta!N621/4.5</f>
        <v>6.88888888888889017</v>
      </c>
      <c r="O621" s="7">
        <f>cesta!O621/4.5</f>
        <v>10.1844444444444004</v>
      </c>
      <c r="P621" s="7">
        <f>cesta!P621/4.5</f>
        <v>10.2888888888889003</v>
      </c>
      <c r="Q621" s="7">
        <f>cesta!Q621/4.5</f>
        <v>12.8000000000000007</v>
      </c>
      <c r="R621" s="7">
        <f>cesta!R621/3.6</f>
        <v>3.88888888888889017</v>
      </c>
      <c r="S621" s="7">
        <f>cesta!S621/3.6</f>
        <v>5.08888888888889035</v>
      </c>
      <c r="T621" s="7">
        <f>cesta!T621/3.6</f>
        <v>4.98888888888888982</v>
      </c>
      <c r="U621" s="7">
        <f>cesta!U621/3.6</f>
        <v>6.48888888888888982</v>
      </c>
      <c r="V621" s="7">
        <f>cesta!V621/3</f>
        <v>3.98000000000000007</v>
      </c>
      <c r="W621" s="7">
        <f>cesta!W621/3</f>
        <v>5.92333333333333023</v>
      </c>
      <c r="X621" s="7">
        <f>cesta!X621/3</f>
        <v>5.99000000000000021</v>
      </c>
      <c r="Y621" s="7">
        <f>cesta!Y621/3</f>
        <v>7.29000000000000004</v>
      </c>
      <c r="Z621" s="7">
        <f>cesta!Z621/12</f>
        <v>2.99000000000000021</v>
      </c>
      <c r="AA621" s="7">
        <f>cesta!AA621/12</f>
        <v>4.6308333333333298</v>
      </c>
      <c r="AB621" s="7">
        <f>cesta!AB621/12</f>
        <v>3.99000000000000021</v>
      </c>
      <c r="AC621" s="7">
        <f>cesta!AC621/12</f>
        <v>6.99000000000000021</v>
      </c>
      <c r="AD621" s="7">
        <f>cesta!AD621/6</f>
        <v>10.9000000000000004</v>
      </c>
      <c r="AE621" s="7">
        <f>cesta!AE621/6</f>
        <v>12.9450000000000003</v>
      </c>
      <c r="AF621" s="7">
        <f>cesta!AF621/6</f>
        <v>11.9900000000000002</v>
      </c>
      <c r="AG621" s="7">
        <f>cesta!AG621/6</f>
        <v>16.8999999999999986</v>
      </c>
      <c r="AH621" s="7">
        <f>cesta!AH621/1.2</f>
        <v>3.9916666666666698</v>
      </c>
      <c r="AI621" s="7">
        <f>cesta!AI621/1.2</f>
        <v>8.76666666666666927</v>
      </c>
      <c r="AJ621" s="7">
        <f>cesta!AJ621/1.2</f>
        <v>8.96666666666667034</v>
      </c>
      <c r="AK621" s="7">
        <f>cesta!AK621/1.2</f>
        <v>12.9916666666666991</v>
      </c>
      <c r="AL621" s="7">
        <f>cesta!AL621/11.25</f>
        <v>2.99022222222221998</v>
      </c>
      <c r="AM621" s="7">
        <f>cesta!AM621/11.25</f>
        <v>4.45244444444444998</v>
      </c>
      <c r="AN621" s="7">
        <f>cesta!AN621/11.25</f>
        <v>4.59022222222221998</v>
      </c>
      <c r="AO621" s="7">
        <f>cesta!AO621/11.25</f>
        <v>5.48977777777778009</v>
      </c>
      <c r="AP621" s="7">
        <f>cesta!AP621/3</f>
        <v>2.49000000000000021</v>
      </c>
      <c r="AQ621" s="7">
        <f>cesta!AQ621/3</f>
        <v>4.3233333333333297</v>
      </c>
      <c r="AR621" s="7">
        <f>cesta!AR621/3</f>
        <v>4.49000000000000021</v>
      </c>
      <c r="AS621" s="7">
        <f>cesta!AS621/3</f>
        <v>5.04999999999999982</v>
      </c>
      <c r="AT621" s="7">
        <f>cesta!AT621*1.2</f>
        <v>8.7840000000000007</v>
      </c>
      <c r="AU621" s="7">
        <f>cesta!AU621*1.2</f>
        <v>11.9280000000000008</v>
      </c>
      <c r="AV621" s="7">
        <f>cesta!AV621*1.2</f>
        <v>11.9879999999999995</v>
      </c>
      <c r="AW621" s="7">
        <f>cesta!AW621*1.2</f>
        <v>14.8919999999999995</v>
      </c>
      <c r="AX621" s="7">
        <f>cesta!AX621/3.75</f>
        <v>7.49066666666667036</v>
      </c>
      <c r="AY621" s="7">
        <f>cesta!AY621/3.75</f>
        <v>11.8986666666666991</v>
      </c>
      <c r="AZ621" s="7">
        <f>cesta!AZ621/3.75</f>
        <v>11.9893333333333008</v>
      </c>
      <c r="BA621" s="7">
        <f>cesta!BA621/3.75</f>
        <v>19.989333333333299</v>
      </c>
    </row>
    <row r="622" spans="1:53">
      <c r="A622" s="3" t="s">
        <v>88</v>
      </c>
      <c r="B622" s="9" t="n">
        <v>44764</v>
      </c>
      <c r="C622" s="1" t="s">
        <v>65</v>
      </c>
      <c r="D622" s="4" t="n">
        <v>0.554861111111111249</v>
      </c>
      <c r="E622" s="1" t="s">
        <v>59</v>
      </c>
      <c r="F622" s="7">
        <f>cesta!F622/4.5</f>
        <v>35.9799999999999969</v>
      </c>
      <c r="G622" s="7">
        <f>cesta!G622/4.5</f>
        <v>40.9911111111111026</v>
      </c>
      <c r="H622" s="7">
        <f>cesta!H622/4.5</f>
        <v>39.9911111111111026</v>
      </c>
      <c r="I622" s="7">
        <f>cesta!I622/4.5</f>
        <v>51.3888888888888999</v>
      </c>
      <c r="J622" s="7">
        <f>cesta!J622/6</f>
        <v>4.20000000000000018</v>
      </c>
      <c r="K622" s="7">
        <f>cesta!K622/6</f>
        <v>8.29333333333332945</v>
      </c>
      <c r="L622" s="7">
        <f>cesta!L622/6</f>
        <v>7.99000000000000021</v>
      </c>
      <c r="M622" s="7">
        <f>cesta!M622/6</f>
        <v>11.8900000000000006</v>
      </c>
      <c r="N622" s="7">
        <f>cesta!N622/4.5</f>
        <v>6.88888888888889017</v>
      </c>
      <c r="O622" s="7">
        <f>cesta!O622/4.5</f>
        <v>10.1844444444444004</v>
      </c>
      <c r="P622" s="7">
        <f>cesta!P622/4.5</f>
        <v>10.2888888888889003</v>
      </c>
      <c r="Q622" s="7">
        <f>cesta!Q622/4.5</f>
        <v>12.8000000000000007</v>
      </c>
      <c r="R622" s="7">
        <f>cesta!R622/3.6</f>
        <v>3.88888888888889017</v>
      </c>
      <c r="S622" s="7">
        <f>cesta!S622/3.6</f>
        <v>5.08888888888889035</v>
      </c>
      <c r="T622" s="7">
        <f>cesta!T622/3.6</f>
        <v>4.98888888888888982</v>
      </c>
      <c r="U622" s="7">
        <f>cesta!U622/3.6</f>
        <v>6.48888888888888982</v>
      </c>
      <c r="V622" s="7">
        <f>cesta!V622/3</f>
        <v>3.98000000000000007</v>
      </c>
      <c r="W622" s="7">
        <f>cesta!W622/3</f>
        <v>5.91999999999999993</v>
      </c>
      <c r="X622" s="7">
        <f>cesta!X622/3</f>
        <v>5.99000000000000021</v>
      </c>
      <c r="Y622" s="7">
        <f>cesta!Y622/3</f>
        <v>7.29000000000000004</v>
      </c>
      <c r="Z622" s="7">
        <f>cesta!Z622/12</f>
        <v>2.99000000000000021</v>
      </c>
      <c r="AA622" s="7">
        <f>cesta!AA622/12</f>
        <v>4.6308333333333298</v>
      </c>
      <c r="AB622" s="7">
        <f>cesta!AB622/12</f>
        <v>3.99000000000000021</v>
      </c>
      <c r="AC622" s="7">
        <f>cesta!AC622/12</f>
        <v>6.99000000000000021</v>
      </c>
      <c r="AD622" s="7">
        <f>cesta!AD622/6</f>
        <v>10.9000000000000004</v>
      </c>
      <c r="AE622" s="7">
        <f>cesta!AE622/6</f>
        <v>12.9450000000000003</v>
      </c>
      <c r="AF622" s="7">
        <f>cesta!AF622/6</f>
        <v>11.9900000000000002</v>
      </c>
      <c r="AG622" s="7">
        <f>cesta!AG622/6</f>
        <v>16.8999999999999986</v>
      </c>
      <c r="AH622" s="7">
        <f>cesta!AH622/1.2</f>
        <v>3.9916666666666698</v>
      </c>
      <c r="AI622" s="7">
        <f>cesta!AI622/1.2</f>
        <v>8.82499999999999929</v>
      </c>
      <c r="AJ622" s="7">
        <f>cesta!AJ622/1.2</f>
        <v>8.99166666666667069</v>
      </c>
      <c r="AK622" s="7">
        <f>cesta!AK622/1.2</f>
        <v>12.9916666666666991</v>
      </c>
      <c r="AL622" s="7">
        <f>cesta!AL622/11.25</f>
        <v>2.99022222222221998</v>
      </c>
      <c r="AM622" s="7">
        <f>cesta!AM622/11.25</f>
        <v>4.45244444444444998</v>
      </c>
      <c r="AN622" s="7">
        <f>cesta!AN622/11.25</f>
        <v>4.59022222222221998</v>
      </c>
      <c r="AO622" s="7">
        <f>cesta!AO622/11.25</f>
        <v>5.48977777777778009</v>
      </c>
      <c r="AP622" s="7">
        <f>cesta!AP622/3</f>
        <v>2.49000000000000021</v>
      </c>
      <c r="AQ622" s="7">
        <f>cesta!AQ622/3</f>
        <v>4.3233333333333297</v>
      </c>
      <c r="AR622" s="7">
        <f>cesta!AR622/3</f>
        <v>4.49000000000000021</v>
      </c>
      <c r="AS622" s="7">
        <f>cesta!AS622/3</f>
        <v>5.04999999999999982</v>
      </c>
      <c r="AT622" s="7">
        <f>cesta!AT622*1.2</f>
        <v>8.7840000000000007</v>
      </c>
      <c r="AU622" s="7">
        <f>cesta!AU622*1.2</f>
        <v>11.9039999999999999</v>
      </c>
      <c r="AV622" s="7">
        <f>cesta!AV622*1.2</f>
        <v>11.9879999999999995</v>
      </c>
      <c r="AW622" s="7">
        <f>cesta!AW622*1.2</f>
        <v>14.8919999999999995</v>
      </c>
      <c r="AX622" s="7">
        <f>cesta!AX622/3.75</f>
        <v>7.49066666666667036</v>
      </c>
      <c r="AY622" s="7">
        <f>cesta!AY622/3.75</f>
        <v>11.8986666666666991</v>
      </c>
      <c r="AZ622" s="7">
        <f>cesta!AZ622/3.75</f>
        <v>11.9893333333333008</v>
      </c>
      <c r="BA622" s="7">
        <f>cesta!BA622/3.75</f>
        <v>19.989333333333299</v>
      </c>
    </row>
    <row r="623" spans="1:53">
      <c r="A623" s="3" t="s">
        <v>88</v>
      </c>
      <c r="B623" s="9" t="n">
        <v>44765</v>
      </c>
      <c r="C623" s="1" t="s">
        <v>66</v>
      </c>
      <c r="D623" s="4" t="n">
        <v>0.811805555555555536</v>
      </c>
      <c r="E623" s="1" t="s">
        <v>63</v>
      </c>
      <c r="F623" s="7">
        <f>cesta!F623/4.5</f>
        <v>35.9799999999999969</v>
      </c>
      <c r="G623" s="7">
        <f>cesta!G623/4.5</f>
        <v>41.186666666666703</v>
      </c>
      <c r="H623" s="7">
        <f>cesta!H623/4.5</f>
        <v>39.9911111111111026</v>
      </c>
      <c r="I623" s="7">
        <f>cesta!I623/4.5</f>
        <v>51.3888888888888999</v>
      </c>
      <c r="J623" s="7">
        <f>cesta!J623/6</f>
        <v>4.20000000000000018</v>
      </c>
      <c r="K623" s="7">
        <f>cesta!K623/6</f>
        <v>8.38166666666666949</v>
      </c>
      <c r="L623" s="7">
        <f>cesta!L623/6</f>
        <v>8.1899999999999995</v>
      </c>
      <c r="M623" s="7">
        <f>cesta!M623/6</f>
        <v>11.8900000000000006</v>
      </c>
      <c r="N623" s="7">
        <f>cesta!N623/4.5</f>
        <v>6.88888888888889017</v>
      </c>
      <c r="O623" s="7">
        <f>cesta!O623/4.5</f>
        <v>10.2288888888888998</v>
      </c>
      <c r="P623" s="7">
        <f>cesta!P623/4.5</f>
        <v>10.2888888888889003</v>
      </c>
      <c r="Q623" s="7">
        <f>cesta!Q623/4.5</f>
        <v>12.8000000000000007</v>
      </c>
      <c r="R623" s="7">
        <f>cesta!R623/3.6</f>
        <v>3.88888888888889017</v>
      </c>
      <c r="S623" s="7">
        <f>cesta!S623/3.6</f>
        <v>5.08888888888889035</v>
      </c>
      <c r="T623" s="7">
        <f>cesta!T623/3.6</f>
        <v>4.98888888888888982</v>
      </c>
      <c r="U623" s="7">
        <f>cesta!U623/3.6</f>
        <v>6.48888888888888982</v>
      </c>
      <c r="V623" s="7">
        <f>cesta!V623/3</f>
        <v>3.98000000000000007</v>
      </c>
      <c r="W623" s="7">
        <f>cesta!W623/3</f>
        <v>5.91333333333333044</v>
      </c>
      <c r="X623" s="7">
        <f>cesta!X623/3</f>
        <v>5.99000000000000021</v>
      </c>
      <c r="Y623" s="7">
        <f>cesta!Y623/3</f>
        <v>7.29000000000000004</v>
      </c>
      <c r="Z623" s="7">
        <f>cesta!Z623/12</f>
        <v>2.99000000000000021</v>
      </c>
      <c r="AA623" s="7">
        <f>cesta!AA623/12</f>
        <v>4.46499999999999986</v>
      </c>
      <c r="AB623" s="7">
        <f>cesta!AB623/12</f>
        <v>3.99000000000000021</v>
      </c>
      <c r="AC623" s="7">
        <f>cesta!AC623/12</f>
        <v>6.99000000000000021</v>
      </c>
      <c r="AD623" s="7">
        <f>cesta!AD623/6</f>
        <v>10.9000000000000004</v>
      </c>
      <c r="AE623" s="7">
        <f>cesta!AE623/6</f>
        <v>12.9516666666667</v>
      </c>
      <c r="AF623" s="7">
        <f>cesta!AF623/6</f>
        <v>11.9900000000000002</v>
      </c>
      <c r="AG623" s="7">
        <f>cesta!AG623/6</f>
        <v>16.8999999999999986</v>
      </c>
      <c r="AH623" s="7">
        <f>cesta!AH623/1.2</f>
        <v>3.9916666666666698</v>
      </c>
      <c r="AI623" s="7">
        <f>cesta!AI623/1.2</f>
        <v>8.81666666666666998</v>
      </c>
      <c r="AJ623" s="7">
        <f>cesta!AJ623/1.2</f>
        <v>8.99166666666667069</v>
      </c>
      <c r="AK623" s="7">
        <f>cesta!AK623/1.2</f>
        <v>12.9916666666666991</v>
      </c>
      <c r="AL623" s="7">
        <f>cesta!AL623/11.25</f>
        <v>2.99022222222221998</v>
      </c>
      <c r="AM623" s="7">
        <f>cesta!AM623/11.25</f>
        <v>4.37866666666667026</v>
      </c>
      <c r="AN623" s="7">
        <f>cesta!AN623/11.25</f>
        <v>4.19022222222221963</v>
      </c>
      <c r="AO623" s="7">
        <f>cesta!AO623/11.25</f>
        <v>5.48977777777778009</v>
      </c>
      <c r="AP623" s="7">
        <f>cesta!AP623/3</f>
        <v>2.49000000000000021</v>
      </c>
      <c r="AQ623" s="7">
        <f>cesta!AQ623/3</f>
        <v>4.33333333333333037</v>
      </c>
      <c r="AR623" s="7">
        <f>cesta!AR623/3</f>
        <v>4.49000000000000021</v>
      </c>
      <c r="AS623" s="7">
        <f>cesta!AS623/3</f>
        <v>5.04999999999999982</v>
      </c>
      <c r="AT623" s="7">
        <f>cesta!AT623*1.2</f>
        <v>8.7840000000000007</v>
      </c>
      <c r="AU623" s="7">
        <f>cesta!AU623*1.2</f>
        <v>11.952</v>
      </c>
      <c r="AV623" s="7">
        <f>cesta!AV623*1.2</f>
        <v>11.9879999999999995</v>
      </c>
      <c r="AW623" s="7">
        <f>cesta!AW623*1.2</f>
        <v>14.8919999999999995</v>
      </c>
      <c r="AX623" s="7">
        <f>cesta!AX623/3.75</f>
        <v>7.49066666666667036</v>
      </c>
      <c r="AY623" s="7">
        <f>cesta!AY623/3.75</f>
        <v>11.8800000000000008</v>
      </c>
      <c r="AZ623" s="7">
        <f>cesta!AZ623/3.75</f>
        <v>11.9893333333333008</v>
      </c>
      <c r="BA623" s="7">
        <f>cesta!BA623/3.75</f>
        <v>19.989333333333299</v>
      </c>
    </row>
    <row r="624" spans="1:53">
      <c r="A624" s="3" t="s">
        <v>88</v>
      </c>
      <c r="B624" s="9" t="n">
        <v>44766</v>
      </c>
      <c r="C624" s="1" t="s">
        <v>67</v>
      </c>
      <c r="D624" s="4" t="n">
        <v>0.6875</v>
      </c>
      <c r="E624" s="1" t="s">
        <v>59</v>
      </c>
      <c r="F624" s="7">
        <f>cesta!F624/4.5</f>
        <v>35.9799999999999969</v>
      </c>
      <c r="G624" s="7">
        <f>cesta!G624/4.5</f>
        <v>41.3311111111110989</v>
      </c>
      <c r="H624" s="7">
        <f>cesta!H624/4.5</f>
        <v>40.9444444444444002</v>
      </c>
      <c r="I624" s="7">
        <f>cesta!I624/4.5</f>
        <v>51.3888888888888999</v>
      </c>
      <c r="J624" s="7">
        <f>cesta!J624/6</f>
        <v>4.20000000000000018</v>
      </c>
      <c r="K624" s="7">
        <f>cesta!K624/6</f>
        <v>8.42166666666667041</v>
      </c>
      <c r="L624" s="7">
        <f>cesta!L624/6</f>
        <v>8.1899999999999995</v>
      </c>
      <c r="M624" s="7">
        <f>cesta!M624/6</f>
        <v>12.2899999999999991</v>
      </c>
      <c r="N624" s="7">
        <f>cesta!N624/4.5</f>
        <v>6.88888888888889017</v>
      </c>
      <c r="O624" s="7">
        <f>cesta!O624/4.5</f>
        <v>10.2088888888889002</v>
      </c>
      <c r="P624" s="7">
        <f>cesta!P624/4.5</f>
        <v>10.3399999999999999</v>
      </c>
      <c r="Q624" s="7">
        <f>cesta!Q624/4.5</f>
        <v>12.8000000000000007</v>
      </c>
      <c r="R624" s="7">
        <f>cesta!R624/3.6</f>
        <v>3.98888888888888982</v>
      </c>
      <c r="S624" s="7">
        <f>cesta!S624/3.6</f>
        <v>5.10833333333332984</v>
      </c>
      <c r="T624" s="7">
        <f>cesta!T624/3.6</f>
        <v>4.98888888888888982</v>
      </c>
      <c r="U624" s="7">
        <f>cesta!U624/3.6</f>
        <v>6.48888888888888982</v>
      </c>
      <c r="V624" s="7">
        <f>cesta!V624/3</f>
        <v>3.98000000000000007</v>
      </c>
      <c r="W624" s="7">
        <f>cesta!W624/3</f>
        <v>5.87000000000000011</v>
      </c>
      <c r="X624" s="7">
        <f>cesta!X624/3</f>
        <v>5.99000000000000021</v>
      </c>
      <c r="Y624" s="7">
        <f>cesta!Y624/3</f>
        <v>7.29000000000000004</v>
      </c>
      <c r="Z624" s="7">
        <f>cesta!Z624/12</f>
        <v>2.99000000000000021</v>
      </c>
      <c r="AA624" s="7">
        <f>cesta!AA624/12</f>
        <v>4.22666666666667012</v>
      </c>
      <c r="AB624" s="7">
        <f>cesta!AB624/12</f>
        <v>3.99000000000000021</v>
      </c>
      <c r="AC624" s="7">
        <f>cesta!AC624/12</f>
        <v>6.99000000000000021</v>
      </c>
      <c r="AD624" s="7">
        <f>cesta!AD624/6</f>
        <v>10.9000000000000004</v>
      </c>
      <c r="AE624" s="7">
        <f>cesta!AE624/6</f>
        <v>12.7633333333332999</v>
      </c>
      <c r="AF624" s="7">
        <f>cesta!AF624/6</f>
        <v>12.4900000000000002</v>
      </c>
      <c r="AG624" s="7">
        <f>cesta!AG624/6</f>
        <v>16.8999999999999986</v>
      </c>
      <c r="AH624" s="7">
        <f>cesta!AH624/1.2</f>
        <v>3.9916666666666698</v>
      </c>
      <c r="AI624" s="7">
        <f>cesta!AI624/1.2</f>
        <v>8.84999999999999964</v>
      </c>
      <c r="AJ624" s="7">
        <f>cesta!AJ624/1.2</f>
        <v>8.99166666666667069</v>
      </c>
      <c r="AK624" s="7">
        <f>cesta!AK624/1.2</f>
        <v>12.9916666666666991</v>
      </c>
      <c r="AL624" s="7">
        <f>cesta!AL624/11.25</f>
        <v>2.99022222222221998</v>
      </c>
      <c r="AM624" s="7">
        <f>cesta!AM624/11.25</f>
        <v>4.40711111111111009</v>
      </c>
      <c r="AN624" s="7">
        <f>cesta!AN624/11.25</f>
        <v>4.48977777777778009</v>
      </c>
      <c r="AO624" s="7">
        <f>cesta!AO624/11.25</f>
        <v>5.48977777777778009</v>
      </c>
      <c r="AP624" s="7">
        <f>cesta!AP624/3</f>
        <v>2.49000000000000021</v>
      </c>
      <c r="AQ624" s="7">
        <f>cesta!AQ624/3</f>
        <v>4.33000000000000007</v>
      </c>
      <c r="AR624" s="7">
        <f>cesta!AR624/3</f>
        <v>4.49000000000000021</v>
      </c>
      <c r="AS624" s="7">
        <f>cesta!AS624/3</f>
        <v>5.04999999999999982</v>
      </c>
      <c r="AT624" s="7">
        <f>cesta!AT624*1.2</f>
        <v>8.7840000000000007</v>
      </c>
      <c r="AU624" s="7">
        <f>cesta!AU624*1.2</f>
        <v>12</v>
      </c>
      <c r="AV624" s="7">
        <f>cesta!AV624*1.2</f>
        <v>11.9879999999999995</v>
      </c>
      <c r="AW624" s="7">
        <f>cesta!AW624*1.2</f>
        <v>16.8719999999999999</v>
      </c>
      <c r="AX624" s="7">
        <f>cesta!AX624/3.75</f>
        <v>7.40000000000000036</v>
      </c>
      <c r="AY624" s="7">
        <f>cesta!AY624/3.75</f>
        <v>12.0933333333333</v>
      </c>
      <c r="AZ624" s="7">
        <f>cesta!AZ624/3.75</f>
        <v>11.9893333333333008</v>
      </c>
      <c r="BA624" s="7">
        <f>cesta!BA624/3.75</f>
        <v>20.989333333333299</v>
      </c>
    </row>
    <row r="625" spans="1:53">
      <c r="A625" s="3" t="s">
        <v>88</v>
      </c>
      <c r="B625" s="9" t="n">
        <v>44767</v>
      </c>
      <c r="C625" s="1" t="s">
        <v>58</v>
      </c>
      <c r="D625" s="4" t="n">
        <v>0.727083333333333037</v>
      </c>
      <c r="E625" s="1" t="s">
        <v>59</v>
      </c>
      <c r="F625" s="7">
        <f>cesta!F625/4.5</f>
        <v>35.9799999999999969</v>
      </c>
      <c r="G625" s="7">
        <f>cesta!G625/4.5</f>
        <v>41.3311111111110989</v>
      </c>
      <c r="H625" s="7">
        <f>cesta!H625/4.5</f>
        <v>40.9444444444444002</v>
      </c>
      <c r="I625" s="7">
        <f>cesta!I625/4.5</f>
        <v>51.3888888888888999</v>
      </c>
      <c r="J625" s="7">
        <f>cesta!J625/6</f>
        <v>4.20000000000000018</v>
      </c>
      <c r="K625" s="7">
        <f>cesta!K625/6</f>
        <v>8.42166666666667041</v>
      </c>
      <c r="L625" s="7">
        <f>cesta!L625/6</f>
        <v>8.1899999999999995</v>
      </c>
      <c r="M625" s="7">
        <f>cesta!M625/6</f>
        <v>12.2899999999999991</v>
      </c>
      <c r="N625" s="7">
        <f>cesta!N625/4.5</f>
        <v>6.88888888888889017</v>
      </c>
      <c r="O625" s="7">
        <f>cesta!O625/4.5</f>
        <v>10.2088888888889002</v>
      </c>
      <c r="P625" s="7">
        <f>cesta!P625/4.5</f>
        <v>10.3399999999999999</v>
      </c>
      <c r="Q625" s="7">
        <f>cesta!Q625/4.5</f>
        <v>12.8000000000000007</v>
      </c>
      <c r="R625" s="7">
        <f>cesta!R625/3.6</f>
        <v>3.98888888888888982</v>
      </c>
      <c r="S625" s="7">
        <f>cesta!S625/3.6</f>
        <v>5.10833333333332984</v>
      </c>
      <c r="T625" s="7">
        <f>cesta!T625/3.6</f>
        <v>4.98888888888888982</v>
      </c>
      <c r="U625" s="7">
        <f>cesta!U625/3.6</f>
        <v>6.48888888888888982</v>
      </c>
      <c r="V625" s="7">
        <f>cesta!V625/3</f>
        <v>3.98000000000000007</v>
      </c>
      <c r="W625" s="7">
        <f>cesta!W625/3</f>
        <v>5.87000000000000011</v>
      </c>
      <c r="X625" s="7">
        <f>cesta!X625/3</f>
        <v>5.99000000000000021</v>
      </c>
      <c r="Y625" s="7">
        <f>cesta!Y625/3</f>
        <v>7.29000000000000004</v>
      </c>
      <c r="Z625" s="7">
        <f>cesta!Z625/12</f>
        <v>2.99000000000000021</v>
      </c>
      <c r="AA625" s="7">
        <f>cesta!AA625/12</f>
        <v>4.22666666666667012</v>
      </c>
      <c r="AB625" s="7">
        <f>cesta!AB625/12</f>
        <v>3.99000000000000021</v>
      </c>
      <c r="AC625" s="7">
        <f>cesta!AC625/12</f>
        <v>6.99000000000000021</v>
      </c>
      <c r="AD625" s="7">
        <f>cesta!AD625/6</f>
        <v>10.9000000000000004</v>
      </c>
      <c r="AE625" s="7">
        <f>cesta!AE625/6</f>
        <v>12.7633333333332999</v>
      </c>
      <c r="AF625" s="7">
        <f>cesta!AF625/6</f>
        <v>12.4900000000000002</v>
      </c>
      <c r="AG625" s="7">
        <f>cesta!AG625/6</f>
        <v>16.8999999999999986</v>
      </c>
      <c r="AH625" s="7">
        <f>cesta!AH625/1.2</f>
        <v>3.9916666666666698</v>
      </c>
      <c r="AI625" s="7">
        <f>cesta!AI625/1.2</f>
        <v>8.84999999999999964</v>
      </c>
      <c r="AJ625" s="7">
        <f>cesta!AJ625/1.2</f>
        <v>8.99166666666667069</v>
      </c>
      <c r="AK625" s="7">
        <f>cesta!AK625/1.2</f>
        <v>12.9916666666666991</v>
      </c>
      <c r="AL625" s="7">
        <f>cesta!AL625/11.25</f>
        <v>2.99022222222221998</v>
      </c>
      <c r="AM625" s="7">
        <f>cesta!AM625/11.25</f>
        <v>4.48977777777778009</v>
      </c>
      <c r="AN625" s="7">
        <f>cesta!AN625/11.25</f>
        <v>4.48977777777778009</v>
      </c>
      <c r="AO625" s="7">
        <f>cesta!AO625/11.25</f>
        <v>5.48977777777778009</v>
      </c>
      <c r="AP625" s="7">
        <f>cesta!AP625/3</f>
        <v>2.49000000000000021</v>
      </c>
      <c r="AQ625" s="7">
        <f>cesta!AQ625/3</f>
        <v>4.33000000000000007</v>
      </c>
      <c r="AR625" s="7">
        <f>cesta!AR625/3</f>
        <v>4.49000000000000021</v>
      </c>
      <c r="AS625" s="7">
        <f>cesta!AS625/3</f>
        <v>5.04999999999999982</v>
      </c>
      <c r="AT625" s="7">
        <f>cesta!AT625*1.2</f>
        <v>8.7840000000000007</v>
      </c>
      <c r="AU625" s="7">
        <f>cesta!AU625*1.2</f>
        <v>11.952</v>
      </c>
      <c r="AV625" s="7">
        <f>cesta!AV625*1.2</f>
        <v>11.9879999999999995</v>
      </c>
      <c r="AW625" s="7">
        <f>cesta!AW625*1.2</f>
        <v>16.8719999999999999</v>
      </c>
      <c r="AX625" s="7">
        <f>cesta!AX625/3.75</f>
        <v>7.40000000000000036</v>
      </c>
      <c r="AY625" s="7">
        <f>cesta!AY625/3.75</f>
        <v>12.0933333333333</v>
      </c>
      <c r="AZ625" s="7">
        <f>cesta!AZ625/3.75</f>
        <v>11.9893333333333008</v>
      </c>
      <c r="BA625" s="7">
        <f>cesta!BA625/3.75</f>
        <v>20.989333333333299</v>
      </c>
    </row>
    <row r="626" spans="1:53">
      <c r="A626" s="3" t="s">
        <v>88</v>
      </c>
      <c r="B626" s="9" t="n">
        <v>44768</v>
      </c>
      <c r="C626" s="1" t="s">
        <v>60</v>
      </c>
      <c r="D626" s="4" t="n">
        <v>0.717361111111110894</v>
      </c>
      <c r="E626" s="1" t="s">
        <v>59</v>
      </c>
      <c r="F626" s="7">
        <f>cesta!F626/4.5</f>
        <v>35.9799999999999969</v>
      </c>
      <c r="G626" s="7">
        <f>cesta!G626/4.5</f>
        <v>41.3311111111110989</v>
      </c>
      <c r="H626" s="7">
        <f>cesta!H626/4.5</f>
        <v>40.9444444444444002</v>
      </c>
      <c r="I626" s="7">
        <f>cesta!I626/4.5</f>
        <v>51.3888888888888999</v>
      </c>
      <c r="J626" s="7">
        <f>cesta!J626/6</f>
        <v>4.20000000000000018</v>
      </c>
      <c r="K626" s="7">
        <f>cesta!K626/6</f>
        <v>8.42166666666667041</v>
      </c>
      <c r="L626" s="7">
        <f>cesta!L626/6</f>
        <v>8.1899999999999995</v>
      </c>
      <c r="M626" s="7">
        <f>cesta!M626/6</f>
        <v>12.2899999999999991</v>
      </c>
      <c r="N626" s="7">
        <f>cesta!N626/4.5</f>
        <v>6.88888888888889017</v>
      </c>
      <c r="O626" s="7">
        <f>cesta!O626/4.5</f>
        <v>10.2088888888889002</v>
      </c>
      <c r="P626" s="7">
        <f>cesta!P626/4.5</f>
        <v>10.3399999999999999</v>
      </c>
      <c r="Q626" s="7">
        <f>cesta!Q626/4.5</f>
        <v>12.8000000000000007</v>
      </c>
      <c r="R626" s="7">
        <f>cesta!R626/3.6</f>
        <v>3.98888888888888982</v>
      </c>
      <c r="S626" s="7">
        <f>cesta!S626/3.6</f>
        <v>5.10833333333332984</v>
      </c>
      <c r="T626" s="7">
        <f>cesta!T626/3.6</f>
        <v>4.98888888888888982</v>
      </c>
      <c r="U626" s="7">
        <f>cesta!U626/3.6</f>
        <v>6.48888888888888982</v>
      </c>
      <c r="V626" s="7">
        <f>cesta!V626/3</f>
        <v>3.98000000000000007</v>
      </c>
      <c r="W626" s="7">
        <f>cesta!W626/3</f>
        <v>5.87000000000000011</v>
      </c>
      <c r="X626" s="7">
        <f>cesta!X626/3</f>
        <v>5.99000000000000021</v>
      </c>
      <c r="Y626" s="7">
        <f>cesta!Y626/3</f>
        <v>7.29000000000000004</v>
      </c>
      <c r="Z626" s="7">
        <f>cesta!Z626/12</f>
        <v>2.99000000000000021</v>
      </c>
      <c r="AA626" s="7">
        <f>cesta!AA626/12</f>
        <v>4.22666666666667012</v>
      </c>
      <c r="AB626" s="7">
        <f>cesta!AB626/12</f>
        <v>3.99000000000000021</v>
      </c>
      <c r="AC626" s="7">
        <f>cesta!AC626/12</f>
        <v>6.99000000000000021</v>
      </c>
      <c r="AD626" s="7">
        <f>cesta!AD626/6</f>
        <v>10.9000000000000004</v>
      </c>
      <c r="AE626" s="7">
        <f>cesta!AE626/6</f>
        <v>12.7633333333332999</v>
      </c>
      <c r="AF626" s="7">
        <f>cesta!AF626/6</f>
        <v>12.4900000000000002</v>
      </c>
      <c r="AG626" s="7">
        <f>cesta!AG626/6</f>
        <v>16.8999999999999986</v>
      </c>
      <c r="AH626" s="7">
        <f>cesta!AH626/1.2</f>
        <v>3.9916666666666698</v>
      </c>
      <c r="AI626" s="7">
        <f>cesta!AI626/1.2</f>
        <v>8.84999999999999964</v>
      </c>
      <c r="AJ626" s="7">
        <f>cesta!AJ626/1.2</f>
        <v>8.99166666666667069</v>
      </c>
      <c r="AK626" s="7">
        <f>cesta!AK626/1.2</f>
        <v>12.9916666666666991</v>
      </c>
      <c r="AL626" s="7">
        <f>cesta!AL626/11.25</f>
        <v>2.99022222222221998</v>
      </c>
      <c r="AM626" s="7">
        <f>cesta!AM626/11.25</f>
        <v>4.48977777777778009</v>
      </c>
      <c r="AN626" s="7">
        <f>cesta!AN626/11.25</f>
        <v>4.48977777777778009</v>
      </c>
      <c r="AO626" s="7">
        <f>cesta!AO626/11.25</f>
        <v>5.48977777777778009</v>
      </c>
      <c r="AP626" s="7">
        <f>cesta!AP626/3</f>
        <v>2.49000000000000021</v>
      </c>
      <c r="AQ626" s="7">
        <f>cesta!AQ626/3</f>
        <v>4.33000000000000007</v>
      </c>
      <c r="AR626" s="7">
        <f>cesta!AR626/3</f>
        <v>4.49000000000000021</v>
      </c>
      <c r="AS626" s="7">
        <f>cesta!AS626/3</f>
        <v>5.04999999999999982</v>
      </c>
      <c r="AT626" s="7">
        <f>cesta!AT626*1.2</f>
        <v>8.7840000000000007</v>
      </c>
      <c r="AU626" s="7">
        <f>cesta!AU626*1.2</f>
        <v>11.952</v>
      </c>
      <c r="AV626" s="7">
        <f>cesta!AV626*1.2</f>
        <v>11.9879999999999995</v>
      </c>
      <c r="AW626" s="7">
        <f>cesta!AW626*1.2</f>
        <v>16.8719999999999999</v>
      </c>
      <c r="AX626" s="7">
        <f>cesta!AX626/3.75</f>
        <v>7.40000000000000036</v>
      </c>
      <c r="AY626" s="7">
        <f>cesta!AY626/3.75</f>
        <v>12.0933333333333</v>
      </c>
      <c r="AZ626" s="7">
        <f>cesta!AZ626/3.75</f>
        <v>11.9893333333333008</v>
      </c>
      <c r="BA626" s="7">
        <f>cesta!BA626/3.75</f>
        <v>20.989333333333299</v>
      </c>
    </row>
    <row r="627" spans="1:53">
      <c r="A627" s="3" t="s">
        <v>88</v>
      </c>
      <c r="B627" s="9" t="n">
        <v>44769</v>
      </c>
      <c r="C627" s="1" t="s">
        <v>62</v>
      </c>
      <c r="D627" s="4" t="n">
        <v>0.3</v>
      </c>
      <c r="E627" s="1" t="s">
        <v>61</v>
      </c>
      <c r="F627" s="7">
        <f>cesta!F627/4.5</f>
        <v>35.9799999999999969</v>
      </c>
      <c r="G627" s="7">
        <f>cesta!G627/4.5</f>
        <v>41.553333333333299</v>
      </c>
      <c r="H627" s="7">
        <f>cesta!H627/4.5</f>
        <v>41.8999999999999986</v>
      </c>
      <c r="I627" s="7">
        <f>cesta!I627/4.5</f>
        <v>51.3888888888888999</v>
      </c>
      <c r="J627" s="7">
        <f>cesta!J627/6</f>
        <v>4.20000000000000018</v>
      </c>
      <c r="K627" s="7">
        <f>cesta!K627/6</f>
        <v>8.41333333333333044</v>
      </c>
      <c r="L627" s="7">
        <f>cesta!L627/6</f>
        <v>8.1899999999999995</v>
      </c>
      <c r="M627" s="7">
        <f>cesta!M627/6</f>
        <v>12.2899999999999991</v>
      </c>
      <c r="N627" s="7">
        <f>cesta!N627/4.5</f>
        <v>6.88888888888889017</v>
      </c>
      <c r="O627" s="7">
        <f>cesta!O627/4.5</f>
        <v>10.2088888888889002</v>
      </c>
      <c r="P627" s="7">
        <f>cesta!P627/4.5</f>
        <v>10.3399999999999999</v>
      </c>
      <c r="Q627" s="7">
        <f>cesta!Q627/4.5</f>
        <v>12.8000000000000007</v>
      </c>
      <c r="R627" s="7">
        <f>cesta!R627/3.6</f>
        <v>3.98888888888888982</v>
      </c>
      <c r="S627" s="7">
        <f>cesta!S627/3.6</f>
        <v>5.1166666666666698</v>
      </c>
      <c r="T627" s="7">
        <f>cesta!T627/3.6</f>
        <v>5.06944444444444997</v>
      </c>
      <c r="U627" s="7">
        <f>cesta!U627/3.6</f>
        <v>6.54444444444444962</v>
      </c>
      <c r="V627" s="7">
        <f>cesta!V627/3</f>
        <v>3.98000000000000007</v>
      </c>
      <c r="W627" s="7">
        <f>cesta!W627/3</f>
        <v>5.87000000000000011</v>
      </c>
      <c r="X627" s="7">
        <f>cesta!X627/3</f>
        <v>5.99000000000000021</v>
      </c>
      <c r="Y627" s="7">
        <f>cesta!Y627/3</f>
        <v>7.29000000000000004</v>
      </c>
      <c r="Z627" s="7">
        <f>cesta!Z627/12</f>
        <v>2.89000000000000021</v>
      </c>
      <c r="AA627" s="7">
        <f>cesta!AA627/12</f>
        <v>4.18666666666667009</v>
      </c>
      <c r="AB627" s="7">
        <f>cesta!AB627/12</f>
        <v>3.99000000000000021</v>
      </c>
      <c r="AC627" s="7">
        <f>cesta!AC627/12</f>
        <v>6.99000000000000021</v>
      </c>
      <c r="AD627" s="7">
        <f>cesta!AD627/6</f>
        <v>10.9000000000000004</v>
      </c>
      <c r="AE627" s="7">
        <f>cesta!AE627/6</f>
        <v>12.7633333333332999</v>
      </c>
      <c r="AF627" s="7">
        <f>cesta!AF627/6</f>
        <v>12.4900000000000002</v>
      </c>
      <c r="AG627" s="7">
        <f>cesta!AG627/6</f>
        <v>16.8999999999999986</v>
      </c>
      <c r="AH627" s="7">
        <f>cesta!AH627/1.2</f>
        <v>3.9916666666666698</v>
      </c>
      <c r="AI627" s="7">
        <f>cesta!AI627/1.2</f>
        <v>8.84999999999999964</v>
      </c>
      <c r="AJ627" s="7">
        <f>cesta!AJ627/1.2</f>
        <v>8.99166666666667069</v>
      </c>
      <c r="AK627" s="7">
        <f>cesta!AK627/1.2</f>
        <v>12.9916666666666991</v>
      </c>
      <c r="AL627" s="7">
        <f>cesta!AL627/11.25</f>
        <v>2.99022222222221998</v>
      </c>
      <c r="AM627" s="7">
        <f>cesta!AM627/11.25</f>
        <v>4.48977777777778009</v>
      </c>
      <c r="AN627" s="7">
        <f>cesta!AN627/11.25</f>
        <v>4.48977777777778009</v>
      </c>
      <c r="AO627" s="7">
        <f>cesta!AO627/11.25</f>
        <v>5.48977777777778009</v>
      </c>
      <c r="AP627" s="7">
        <f>cesta!AP627/3</f>
        <v>2.49000000000000021</v>
      </c>
      <c r="AQ627" s="7">
        <f>cesta!AQ627/3</f>
        <v>4.33333333333333037</v>
      </c>
      <c r="AR627" s="7">
        <f>cesta!AR627/3</f>
        <v>4.49000000000000021</v>
      </c>
      <c r="AS627" s="7">
        <f>cesta!AS627/3</f>
        <v>5.04999999999999982</v>
      </c>
      <c r="AT627" s="7">
        <f>cesta!AT627*1.2</f>
        <v>8.7840000000000007</v>
      </c>
      <c r="AU627" s="7">
        <f>cesta!AU627*1.2</f>
        <v>11.952</v>
      </c>
      <c r="AV627" s="7">
        <f>cesta!AV627*1.2</f>
        <v>11.9879999999999995</v>
      </c>
      <c r="AW627" s="7">
        <f>cesta!AW627*1.2</f>
        <v>16.8719999999999999</v>
      </c>
      <c r="AX627" s="7">
        <f>cesta!AX627/3.75</f>
        <v>7.40000000000000036</v>
      </c>
      <c r="AY627" s="7">
        <f>cesta!AY627/3.75</f>
        <v>12.0933333333333</v>
      </c>
      <c r="AZ627" s="7">
        <f>cesta!AZ627/3.75</f>
        <v>11.9893333333333008</v>
      </c>
      <c r="BA627" s="7">
        <f>cesta!BA627/3.75</f>
        <v>20.989333333333299</v>
      </c>
    </row>
    <row r="628" spans="1:53">
      <c r="A628" s="3" t="s">
        <v>88</v>
      </c>
      <c r="B628" s="9" t="n">
        <v>44770</v>
      </c>
      <c r="C628" s="1" t="s">
        <v>64</v>
      </c>
      <c r="D628" s="4" t="n">
        <v>0.802083333333333215</v>
      </c>
      <c r="E628" s="1" t="s">
        <v>63</v>
      </c>
      <c r="F628" s="7">
        <f>cesta!F628/4.5</f>
        <v>35.9799999999999969</v>
      </c>
      <c r="G628" s="7">
        <f>cesta!G628/4.5</f>
        <v>41.5888888888889028</v>
      </c>
      <c r="H628" s="7">
        <f>cesta!H628/4.5</f>
        <v>41.8999999999999986</v>
      </c>
      <c r="I628" s="7">
        <f>cesta!I628/4.5</f>
        <v>51.3888888888888999</v>
      </c>
      <c r="J628" s="7">
        <f>cesta!J628/6</f>
        <v>4.20000000000000018</v>
      </c>
      <c r="K628" s="7">
        <f>cesta!K628/6</f>
        <v>8.4316666666666702</v>
      </c>
      <c r="L628" s="7">
        <f>cesta!L628/6</f>
        <v>8.53999999999999915</v>
      </c>
      <c r="M628" s="7">
        <f>cesta!M628/6</f>
        <v>12.2899999999999991</v>
      </c>
      <c r="N628" s="7">
        <f>cesta!N628/4.5</f>
        <v>6.88888888888889017</v>
      </c>
      <c r="O628" s="7">
        <f>cesta!O628/4.5</f>
        <v>10.2088888888889002</v>
      </c>
      <c r="P628" s="7">
        <f>cesta!P628/4.5</f>
        <v>10.3399999999999999</v>
      </c>
      <c r="Q628" s="7">
        <f>cesta!Q628/4.5</f>
        <v>12.8000000000000007</v>
      </c>
      <c r="R628" s="7">
        <f>cesta!R628/3.6</f>
        <v>3.98888888888888982</v>
      </c>
      <c r="S628" s="7">
        <f>cesta!S628/3.6</f>
        <v>5.09722222222221966</v>
      </c>
      <c r="T628" s="7">
        <f>cesta!T628/3.6</f>
        <v>4.98888888888888982</v>
      </c>
      <c r="U628" s="7">
        <f>cesta!U628/3.6</f>
        <v>6.48888888888888982</v>
      </c>
      <c r="V628" s="7">
        <f>cesta!V628/3</f>
        <v>3.98000000000000007</v>
      </c>
      <c r="W628" s="7">
        <f>cesta!W628/3</f>
        <v>5.87000000000000011</v>
      </c>
      <c r="X628" s="7">
        <f>cesta!X628/3</f>
        <v>5.99000000000000021</v>
      </c>
      <c r="Y628" s="7">
        <f>cesta!Y628/3</f>
        <v>7.29000000000000004</v>
      </c>
      <c r="Z628" s="7">
        <f>cesta!Z628/12</f>
        <v>2.89000000000000021</v>
      </c>
      <c r="AA628" s="7">
        <f>cesta!AA628/12</f>
        <v>4.18666666666667009</v>
      </c>
      <c r="AB628" s="7">
        <f>cesta!AB628/12</f>
        <v>3.99000000000000021</v>
      </c>
      <c r="AC628" s="7">
        <f>cesta!AC628/12</f>
        <v>6.99000000000000021</v>
      </c>
      <c r="AD628" s="7">
        <f>cesta!AD628/6</f>
        <v>10.9000000000000004</v>
      </c>
      <c r="AE628" s="7">
        <f>cesta!AE628/6</f>
        <v>12.7633333333332999</v>
      </c>
      <c r="AF628" s="7">
        <f>cesta!AF628/6</f>
        <v>12.4900000000000002</v>
      </c>
      <c r="AG628" s="7">
        <f>cesta!AG628/6</f>
        <v>16.8999999999999986</v>
      </c>
      <c r="AH628" s="7">
        <f>cesta!AH628/1.2</f>
        <v>3.9916666666666698</v>
      </c>
      <c r="AI628" s="7">
        <f>cesta!AI628/1.2</f>
        <v>8.84999999999999964</v>
      </c>
      <c r="AJ628" s="7">
        <f>cesta!AJ628/1.2</f>
        <v>8.99166666666667069</v>
      </c>
      <c r="AK628" s="7">
        <f>cesta!AK628/1.2</f>
        <v>12.9916666666666991</v>
      </c>
      <c r="AL628" s="7">
        <f>cesta!AL628/11.25</f>
        <v>2.99022222222221998</v>
      </c>
      <c r="AM628" s="7">
        <f>cesta!AM628/11.25</f>
        <v>4.66844444444445017</v>
      </c>
      <c r="AN628" s="7">
        <f>cesta!AN628/11.25</f>
        <v>4.74044444444443958</v>
      </c>
      <c r="AO628" s="7">
        <f>cesta!AO628/11.25</f>
        <v>5.99022222222222034</v>
      </c>
      <c r="AP628" s="7">
        <f>cesta!AP628/3</f>
        <v>2.49000000000000021</v>
      </c>
      <c r="AQ628" s="7">
        <f>cesta!AQ628/3</f>
        <v>4.33333333333333037</v>
      </c>
      <c r="AR628" s="7">
        <f>cesta!AR628/3</f>
        <v>4.49000000000000021</v>
      </c>
      <c r="AS628" s="7">
        <f>cesta!AS628/3</f>
        <v>5.04999999999999982</v>
      </c>
      <c r="AT628" s="7">
        <f>cesta!AT628*1.2</f>
        <v>8.7840000000000007</v>
      </c>
      <c r="AU628" s="7">
        <f>cesta!AU628*1.2</f>
        <v>11.952</v>
      </c>
      <c r="AV628" s="7">
        <f>cesta!AV628*1.2</f>
        <v>11.9879999999999995</v>
      </c>
      <c r="AW628" s="7">
        <f>cesta!AW628*1.2</f>
        <v>16.8719999999999999</v>
      </c>
      <c r="AX628" s="7">
        <f>cesta!AX628/3.75</f>
        <v>7.40000000000000036</v>
      </c>
      <c r="AY628" s="7">
        <f>cesta!AY628/3.75</f>
        <v>12.0933333333333</v>
      </c>
      <c r="AZ628" s="7">
        <f>cesta!AZ628/3.75</f>
        <v>11.9893333333333008</v>
      </c>
      <c r="BA628" s="7">
        <f>cesta!BA628/3.75</f>
        <v>20.989333333333299</v>
      </c>
    </row>
    <row r="629" spans="1:53">
      <c r="A629" s="3" t="s">
        <v>88</v>
      </c>
      <c r="B629" s="9" t="n">
        <v>44771</v>
      </c>
      <c r="C629" s="1" t="s">
        <v>65</v>
      </c>
      <c r="D629" s="4" t="n">
        <v>0.70486111111111116</v>
      </c>
      <c r="E629" s="1" t="s">
        <v>63</v>
      </c>
      <c r="F629" s="7">
        <f>cesta!F629/4.5</f>
        <v>35.9799999999999969</v>
      </c>
      <c r="G629" s="7">
        <f>cesta!G629/4.5</f>
        <v>41.5888888888889028</v>
      </c>
      <c r="H629" s="7">
        <f>cesta!H629/4.5</f>
        <v>41.8999999999999986</v>
      </c>
      <c r="I629" s="7">
        <f>cesta!I629/4.5</f>
        <v>51.3888888888888999</v>
      </c>
      <c r="J629" s="7">
        <f>cesta!J629/6</f>
        <v>4.20000000000000018</v>
      </c>
      <c r="K629" s="7">
        <f>cesta!K629/6</f>
        <v>8.42999999999999972</v>
      </c>
      <c r="L629" s="7">
        <f>cesta!L629/6</f>
        <v>8.53999999999999915</v>
      </c>
      <c r="M629" s="7">
        <f>cesta!M629/6</f>
        <v>12.2899999999999991</v>
      </c>
      <c r="N629" s="7">
        <f>cesta!N629/4.5</f>
        <v>6.88888888888889017</v>
      </c>
      <c r="O629" s="7">
        <f>cesta!O629/4.5</f>
        <v>10.2466666666666999</v>
      </c>
      <c r="P629" s="7">
        <f>cesta!P629/4.5</f>
        <v>10.3399999999999999</v>
      </c>
      <c r="Q629" s="7">
        <f>cesta!Q629/4.5</f>
        <v>12.8000000000000007</v>
      </c>
      <c r="R629" s="7">
        <f>cesta!R629/3.6</f>
        <v>3.98888888888888982</v>
      </c>
      <c r="S629" s="7">
        <f>cesta!S629/3.6</f>
        <v>5.08888888888889035</v>
      </c>
      <c r="T629" s="7">
        <f>cesta!T629/3.6</f>
        <v>4.98888888888888982</v>
      </c>
      <c r="U629" s="7">
        <f>cesta!U629/3.6</f>
        <v>6.48888888888888982</v>
      </c>
      <c r="V629" s="7">
        <f>cesta!V629/3</f>
        <v>3.98000000000000007</v>
      </c>
      <c r="W629" s="7">
        <f>cesta!W629/3</f>
        <v>5.87000000000000011</v>
      </c>
      <c r="X629" s="7">
        <f>cesta!X629/3</f>
        <v>5.99000000000000021</v>
      </c>
      <c r="Y629" s="7">
        <f>cesta!Y629/3</f>
        <v>7.29000000000000004</v>
      </c>
      <c r="Z629" s="7">
        <f>cesta!Z629/12</f>
        <v>2.89000000000000021</v>
      </c>
      <c r="AA629" s="7">
        <f>cesta!AA629/12</f>
        <v>4.18666666666667009</v>
      </c>
      <c r="AB629" s="7">
        <f>cesta!AB629/12</f>
        <v>3.99000000000000021</v>
      </c>
      <c r="AC629" s="7">
        <f>cesta!AC629/12</f>
        <v>6.99000000000000021</v>
      </c>
      <c r="AD629" s="7">
        <f>cesta!AD629/6</f>
        <v>10.9000000000000004</v>
      </c>
      <c r="AE629" s="7">
        <f>cesta!AE629/6</f>
        <v>12.9649999999999999</v>
      </c>
      <c r="AF629" s="7">
        <f>cesta!AF629/6</f>
        <v>12.9900000000000002</v>
      </c>
      <c r="AG629" s="7">
        <f>cesta!AG629/6</f>
        <v>16.8999999999999986</v>
      </c>
      <c r="AH629" s="7">
        <f>cesta!AH629/1.2</f>
        <v>3.9916666666666698</v>
      </c>
      <c r="AI629" s="7">
        <f>cesta!AI629/1.2</f>
        <v>8.82499999999999929</v>
      </c>
      <c r="AJ629" s="7">
        <f>cesta!AJ629/1.2</f>
        <v>8.99166666666667069</v>
      </c>
      <c r="AK629" s="7">
        <f>cesta!AK629/1.2</f>
        <v>12.9916666666666991</v>
      </c>
      <c r="AL629" s="7">
        <f>cesta!AL629/11.25</f>
        <v>2.99022222222221998</v>
      </c>
      <c r="AM629" s="7">
        <f>cesta!AM629/11.25</f>
        <v>4.66844444444445017</v>
      </c>
      <c r="AN629" s="7">
        <f>cesta!AN629/11.25</f>
        <v>4.74044444444443958</v>
      </c>
      <c r="AO629" s="7">
        <f>cesta!AO629/11.25</f>
        <v>5.99022222222222034</v>
      </c>
      <c r="AP629" s="7">
        <f>cesta!AP629/3</f>
        <v>2.49000000000000021</v>
      </c>
      <c r="AQ629" s="7">
        <f>cesta!AQ629/3</f>
        <v>4.33333333333333037</v>
      </c>
      <c r="AR629" s="7">
        <f>cesta!AR629/3</f>
        <v>4.49000000000000021</v>
      </c>
      <c r="AS629" s="7">
        <f>cesta!AS629/3</f>
        <v>5.04999999999999982</v>
      </c>
      <c r="AT629" s="7">
        <f>cesta!AT629*1.2</f>
        <v>8.7840000000000007</v>
      </c>
      <c r="AU629" s="7">
        <f>cesta!AU629*1.2</f>
        <v>11.9280000000000008</v>
      </c>
      <c r="AV629" s="7">
        <f>cesta!AV629*1.2</f>
        <v>11.9879999999999995</v>
      </c>
      <c r="AW629" s="7">
        <f>cesta!AW629*1.2</f>
        <v>16.8719999999999999</v>
      </c>
      <c r="AX629" s="7">
        <f>cesta!AX629/3.75</f>
        <v>7.40000000000000036</v>
      </c>
      <c r="AY629" s="7">
        <f>cesta!AY629/3.75</f>
        <v>12.0879999999999992</v>
      </c>
      <c r="AZ629" s="7">
        <f>cesta!AZ629/3.75</f>
        <v>11.9893333333333008</v>
      </c>
      <c r="BA629" s="7">
        <f>cesta!BA629/3.75</f>
        <v>20.989333333333299</v>
      </c>
    </row>
    <row r="630" spans="1:53">
      <c r="A630" s="3" t="s">
        <v>88</v>
      </c>
      <c r="B630" s="9" t="n">
        <v>44772</v>
      </c>
      <c r="C630" s="1" t="s">
        <v>66</v>
      </c>
      <c r="D630" s="4" t="n">
        <v>0.829861111111111072</v>
      </c>
      <c r="E630" s="1" t="s">
        <v>63</v>
      </c>
      <c r="F630" s="7">
        <f>cesta!F630/4.5</f>
        <v>35.9799999999999969</v>
      </c>
      <c r="G630" s="7">
        <f>cesta!G630/4.5</f>
        <v>41.5488888888888965</v>
      </c>
      <c r="H630" s="7">
        <f>cesta!H630/4.5</f>
        <v>41.8999999999999986</v>
      </c>
      <c r="I630" s="7">
        <f>cesta!I630/4.5</f>
        <v>51.3888888888888999</v>
      </c>
      <c r="J630" s="7">
        <f>cesta!J630/6</f>
        <v>4.20000000000000018</v>
      </c>
      <c r="K630" s="7">
        <f>cesta!K630/6</f>
        <v>8.39000000000000057</v>
      </c>
      <c r="L630" s="7">
        <f>cesta!L630/6</f>
        <v>8.22000000000000064</v>
      </c>
      <c r="M630" s="7">
        <f>cesta!M630/6</f>
        <v>12.2899999999999991</v>
      </c>
      <c r="N630" s="7">
        <f>cesta!N630/4.5</f>
        <v>6.88888888888889017</v>
      </c>
      <c r="O630" s="7">
        <f>cesta!O630/4.5</f>
        <v>10.2466666666666999</v>
      </c>
      <c r="P630" s="7">
        <f>cesta!P630/4.5</f>
        <v>10.3399999999999999</v>
      </c>
      <c r="Q630" s="7">
        <f>cesta!Q630/4.5</f>
        <v>12.8000000000000007</v>
      </c>
      <c r="R630" s="7">
        <f>cesta!R630/3.6</f>
        <v>3.78888888888889008</v>
      </c>
      <c r="S630" s="7">
        <f>cesta!S630/3.6</f>
        <v>5.04444444444444962</v>
      </c>
      <c r="T630" s="7">
        <f>cesta!T630/3.6</f>
        <v>4.98888888888888982</v>
      </c>
      <c r="U630" s="7">
        <f>cesta!U630/3.6</f>
        <v>6.98888888888888982</v>
      </c>
      <c r="V630" s="7">
        <f>cesta!V630/3</f>
        <v>3.98000000000000007</v>
      </c>
      <c r="W630" s="7">
        <f>cesta!W630/3</f>
        <v>5.87666666666666959</v>
      </c>
      <c r="X630" s="7">
        <f>cesta!X630/3</f>
        <v>5.99000000000000021</v>
      </c>
      <c r="Y630" s="7">
        <f>cesta!Y630/3</f>
        <v>7.29000000000000004</v>
      </c>
      <c r="Z630" s="7">
        <f>cesta!Z630/12</f>
        <v>2.89000000000000021</v>
      </c>
      <c r="AA630" s="7">
        <f>cesta!AA630/12</f>
        <v>4.23333333333332984</v>
      </c>
      <c r="AB630" s="7">
        <f>cesta!AB630/12</f>
        <v>3.99000000000000021</v>
      </c>
      <c r="AC630" s="7">
        <f>cesta!AC630/12</f>
        <v>6.99000000000000021</v>
      </c>
      <c r="AD630" s="7">
        <f>cesta!AD630/6</f>
        <v>10.9000000000000004</v>
      </c>
      <c r="AE630" s="7">
        <f>cesta!AE630/6</f>
        <v>12.9649999999999999</v>
      </c>
      <c r="AF630" s="7">
        <f>cesta!AF630/6</f>
        <v>12.9900000000000002</v>
      </c>
      <c r="AG630" s="7">
        <f>cesta!AG630/6</f>
        <v>16.8999999999999986</v>
      </c>
      <c r="AH630" s="7">
        <f>cesta!AH630/1.2</f>
        <v>3.9916666666666698</v>
      </c>
      <c r="AI630" s="7">
        <f>cesta!AI630/1.2</f>
        <v>8.85833333333333961</v>
      </c>
      <c r="AJ630" s="7">
        <f>cesta!AJ630/1.2</f>
        <v>8.99166666666667069</v>
      </c>
      <c r="AK630" s="7">
        <f>cesta!AK630/1.2</f>
        <v>12.9916666666666991</v>
      </c>
      <c r="AL630" s="7">
        <f>cesta!AL630/11.25</f>
        <v>2.99022222222221998</v>
      </c>
      <c r="AM630" s="7">
        <f>cesta!AM630/11.25</f>
        <v>4.73599999999999977</v>
      </c>
      <c r="AN630" s="7">
        <f>cesta!AN630/11.25</f>
        <v>4.99022222222222034</v>
      </c>
      <c r="AO630" s="7">
        <f>cesta!AO630/11.25</f>
        <v>5.99022222222222034</v>
      </c>
      <c r="AP630" s="7">
        <f>cesta!AP630/3</f>
        <v>2.49000000000000021</v>
      </c>
      <c r="AQ630" s="7">
        <f>cesta!AQ630/3</f>
        <v>4.33333333333333037</v>
      </c>
      <c r="AR630" s="7">
        <f>cesta!AR630/3</f>
        <v>4.49000000000000021</v>
      </c>
      <c r="AS630" s="7">
        <f>cesta!AS630/3</f>
        <v>5.04999999999999982</v>
      </c>
      <c r="AT630" s="7">
        <f>cesta!AT630*1.2</f>
        <v>8.7840000000000007</v>
      </c>
      <c r="AU630" s="7">
        <f>cesta!AU630*1.2</f>
        <v>11.8680000000000003</v>
      </c>
      <c r="AV630" s="7">
        <f>cesta!AV630*1.2</f>
        <v>11.9879999999999995</v>
      </c>
      <c r="AW630" s="7">
        <f>cesta!AW630*1.2</f>
        <v>16.8719999999999999</v>
      </c>
      <c r="AX630" s="7">
        <f>cesta!AX630/3.75</f>
        <v>7.40000000000000036</v>
      </c>
      <c r="AY630" s="7">
        <f>cesta!AY630/3.75</f>
        <v>12.0586666666666993</v>
      </c>
      <c r="AZ630" s="7">
        <f>cesta!AZ630/3.75</f>
        <v>11.9893333333333008</v>
      </c>
      <c r="BA630" s="7">
        <f>cesta!BA630/3.75</f>
        <v>20.989333333333299</v>
      </c>
    </row>
    <row r="631" spans="1:53">
      <c r="A631" s="3" t="s">
        <v>88</v>
      </c>
      <c r="B631" s="9" t="n">
        <v>44773</v>
      </c>
      <c r="C631" s="1" t="s">
        <v>67</v>
      </c>
      <c r="D631" s="4" t="n">
        <v>0.815277777777777857</v>
      </c>
      <c r="E631" s="1" t="s">
        <v>63</v>
      </c>
      <c r="F631" s="7">
        <f>cesta!F631/4.5</f>
        <v>35.9799999999999969</v>
      </c>
      <c r="G631" s="7">
        <f>cesta!G631/4.5</f>
        <v>41.4511111111111035</v>
      </c>
      <c r="H631" s="7">
        <f>cesta!H631/4.5</f>
        <v>41.8999999999999986</v>
      </c>
      <c r="I631" s="7">
        <f>cesta!I631/4.5</f>
        <v>51.3888888888888999</v>
      </c>
      <c r="J631" s="7">
        <f>cesta!J631/6</f>
        <v>4.20000000000000018</v>
      </c>
      <c r="K631" s="7">
        <f>cesta!K631/6</f>
        <v>8.58833333333332938</v>
      </c>
      <c r="L631" s="7">
        <f>cesta!L631/6</f>
        <v>8.6899999999999995</v>
      </c>
      <c r="M631" s="7">
        <f>cesta!M631/6</f>
        <v>12.2899999999999991</v>
      </c>
      <c r="N631" s="7">
        <f>cesta!N631/4.5</f>
        <v>6.88888888888889017</v>
      </c>
      <c r="O631" s="7">
        <f>cesta!O631/4.5</f>
        <v>10.1577777777778007</v>
      </c>
      <c r="P631" s="7">
        <f>cesta!P631/4.5</f>
        <v>10.1400000000000006</v>
      </c>
      <c r="Q631" s="7">
        <f>cesta!Q631/4.5</f>
        <v>12.8000000000000007</v>
      </c>
      <c r="R631" s="7">
        <f>cesta!R631/3.6</f>
        <v>3.78888888888889008</v>
      </c>
      <c r="S631" s="7">
        <f>cesta!S631/3.6</f>
        <v>4.96666666666667034</v>
      </c>
      <c r="T631" s="7">
        <f>cesta!T631/3.6</f>
        <v>4.98888888888888982</v>
      </c>
      <c r="U631" s="7">
        <f>cesta!U631/3.6</f>
        <v>6.98333333333332984</v>
      </c>
      <c r="V631" s="7">
        <f>cesta!V631/3</f>
        <v>3.98000000000000007</v>
      </c>
      <c r="W631" s="7">
        <f>cesta!W631/3</f>
        <v>5.89666666666667005</v>
      </c>
      <c r="X631" s="7">
        <f>cesta!X631/3</f>
        <v>5.99000000000000021</v>
      </c>
      <c r="Y631" s="7">
        <f>cesta!Y631/3</f>
        <v>7.29000000000000004</v>
      </c>
      <c r="Z631" s="7">
        <f>cesta!Z631/12</f>
        <v>2.49000000000000021</v>
      </c>
      <c r="AA631" s="7">
        <f>cesta!AA631/12</f>
        <v>3.8466666666666697</v>
      </c>
      <c r="AB631" s="7">
        <f>cesta!AB631/12</f>
        <v>3.99000000000000021</v>
      </c>
      <c r="AC631" s="7">
        <f>cesta!AC631/12</f>
        <v>6.74000000000000021</v>
      </c>
      <c r="AD631" s="7">
        <f>cesta!AD631/6</f>
        <v>10.9000000000000004</v>
      </c>
      <c r="AE631" s="7">
        <f>cesta!AE631/6</f>
        <v>12.9649999999999999</v>
      </c>
      <c r="AF631" s="7">
        <f>cesta!AF631/6</f>
        <v>12.9900000000000002</v>
      </c>
      <c r="AG631" s="7">
        <f>cesta!AG631/6</f>
        <v>16.8999999999999986</v>
      </c>
      <c r="AH631" s="7">
        <f>cesta!AH631/1.2</f>
        <v>3.9916666666666698</v>
      </c>
      <c r="AI631" s="7">
        <f>cesta!AI631/1.2</f>
        <v>8.82499999999999929</v>
      </c>
      <c r="AJ631" s="7">
        <f>cesta!AJ631/1.2</f>
        <v>8.99166666666667069</v>
      </c>
      <c r="AK631" s="7">
        <f>cesta!AK631/1.2</f>
        <v>12.9916666666666991</v>
      </c>
      <c r="AL631" s="7">
        <f>cesta!AL631/11.25</f>
        <v>2.99022222222221998</v>
      </c>
      <c r="AM631" s="7">
        <f>cesta!AM631/11.25</f>
        <v>4.71999999999999975</v>
      </c>
      <c r="AN631" s="7">
        <f>cesta!AN631/11.25</f>
        <v>4.87022222222222023</v>
      </c>
      <c r="AO631" s="7">
        <f>cesta!AO631/11.25</f>
        <v>5.99022222222222034</v>
      </c>
      <c r="AP631" s="7">
        <f>cesta!AP631/3</f>
        <v>2.49000000000000021</v>
      </c>
      <c r="AQ631" s="7">
        <f>cesta!AQ631/3</f>
        <v>4.37000000000000011</v>
      </c>
      <c r="AR631" s="7">
        <f>cesta!AR631/3</f>
        <v>4.49000000000000021</v>
      </c>
      <c r="AS631" s="7">
        <f>cesta!AS631/3</f>
        <v>5.79000000000000004</v>
      </c>
      <c r="AT631" s="7">
        <f>cesta!AT631*1.2</f>
        <v>8.7840000000000007</v>
      </c>
      <c r="AU631" s="7">
        <f>cesta!AU631*1.2</f>
        <v>11.8320000000000007</v>
      </c>
      <c r="AV631" s="7">
        <f>cesta!AV631*1.2</f>
        <v>11.8919999999999995</v>
      </c>
      <c r="AW631" s="7">
        <f>cesta!AW631*1.2</f>
        <v>16.8719999999999999</v>
      </c>
      <c r="AX631" s="7">
        <f>cesta!AX631/3.75</f>
        <v>7.40000000000000036</v>
      </c>
      <c r="AY631" s="7">
        <f>cesta!AY631/3.75</f>
        <v>12.0346666666667002</v>
      </c>
      <c r="AZ631" s="7">
        <f>cesta!AZ631/3.75</f>
        <v>11.9893333333333008</v>
      </c>
      <c r="BA631" s="7">
        <f>cesta!BA631/3.75</f>
        <v>20.989333333333299</v>
      </c>
    </row>
    <row r="632" spans="1:53">
      <c r="A632" s="3" t="s">
        <v>89</v>
      </c>
      <c r="B632" s="9" t="n">
        <v>44774</v>
      </c>
      <c r="C632" s="1" t="s">
        <v>58</v>
      </c>
      <c r="D632" s="4" t="n">
        <v>0.821527777777777679</v>
      </c>
      <c r="E632" s="1" t="s">
        <v>63</v>
      </c>
      <c r="F632" s="7">
        <f>cesta!F632/4.5</f>
        <v>35.9799999999999969</v>
      </c>
      <c r="G632" s="7">
        <f>cesta!G632/4.5</f>
        <v>41.4155555555555992</v>
      </c>
      <c r="H632" s="7">
        <f>cesta!H632/4.5</f>
        <v>40.9444444444444002</v>
      </c>
      <c r="I632" s="7">
        <f>cesta!I632/4.5</f>
        <v>51.3888888888888999</v>
      </c>
      <c r="J632" s="7">
        <f>cesta!J632/6</f>
        <v>4.20000000000000018</v>
      </c>
      <c r="K632" s="7">
        <f>cesta!K632/6</f>
        <v>8.58833333333332938</v>
      </c>
      <c r="L632" s="7">
        <f>cesta!L632/6</f>
        <v>8.6899999999999995</v>
      </c>
      <c r="M632" s="7">
        <f>cesta!M632/6</f>
        <v>12.2899999999999991</v>
      </c>
      <c r="N632" s="7">
        <f>cesta!N632/4.5</f>
        <v>6.88888888888889017</v>
      </c>
      <c r="O632" s="7">
        <f>cesta!O632/4.5</f>
        <v>10.1577777777778007</v>
      </c>
      <c r="P632" s="7">
        <f>cesta!P632/4.5</f>
        <v>10.1400000000000006</v>
      </c>
      <c r="Q632" s="7">
        <f>cesta!Q632/4.5</f>
        <v>12.8000000000000007</v>
      </c>
      <c r="R632" s="7">
        <f>cesta!R632/3.6</f>
        <v>3.78888888888889008</v>
      </c>
      <c r="S632" s="7">
        <f>cesta!S632/3.6</f>
        <v>4.96666666666667034</v>
      </c>
      <c r="T632" s="7">
        <f>cesta!T632/3.6</f>
        <v>4.98888888888888982</v>
      </c>
      <c r="U632" s="7">
        <f>cesta!U632/3.6</f>
        <v>6.98888888888888982</v>
      </c>
      <c r="V632" s="7">
        <f>cesta!V632/3</f>
        <v>3.98000000000000007</v>
      </c>
      <c r="W632" s="7">
        <f>cesta!W632/3</f>
        <v>5.89666666666667005</v>
      </c>
      <c r="X632" s="7">
        <f>cesta!X632/3</f>
        <v>5.99000000000000021</v>
      </c>
      <c r="Y632" s="7">
        <f>cesta!Y632/3</f>
        <v>7.29000000000000004</v>
      </c>
      <c r="Z632" s="7">
        <f>cesta!Z632/12</f>
        <v>2.49000000000000021</v>
      </c>
      <c r="AA632" s="7">
        <f>cesta!AA632/12</f>
        <v>3.78666666666667018</v>
      </c>
      <c r="AB632" s="7">
        <f>cesta!AB632/12</f>
        <v>3.99000000000000021</v>
      </c>
      <c r="AC632" s="7">
        <f>cesta!AC632/12</f>
        <v>6.74000000000000021</v>
      </c>
      <c r="AD632" s="7">
        <f>cesta!AD632/6</f>
        <v>10.9000000000000004</v>
      </c>
      <c r="AE632" s="7">
        <f>cesta!AE632/6</f>
        <v>12.9649999999999999</v>
      </c>
      <c r="AF632" s="7">
        <f>cesta!AF632/6</f>
        <v>12.9900000000000002</v>
      </c>
      <c r="AG632" s="7">
        <f>cesta!AG632/6</f>
        <v>16.8999999999999986</v>
      </c>
      <c r="AH632" s="7">
        <f>cesta!AH632/1.2</f>
        <v>3.9916666666666698</v>
      </c>
      <c r="AI632" s="7">
        <f>cesta!AI632/1.2</f>
        <v>8.81666666666666998</v>
      </c>
      <c r="AJ632" s="7">
        <f>cesta!AJ632/1.2</f>
        <v>8.99166666666667069</v>
      </c>
      <c r="AK632" s="7">
        <f>cesta!AK632/1.2</f>
        <v>12.9916666666666991</v>
      </c>
      <c r="AL632" s="7">
        <f>cesta!AL632/11.25</f>
        <v>2.99022222222221998</v>
      </c>
      <c r="AM632" s="7">
        <f>cesta!AM632/11.25</f>
        <v>4.6346666666666696</v>
      </c>
      <c r="AN632" s="7">
        <f>cesta!AN632/11.25</f>
        <v>4.62044444444444036</v>
      </c>
      <c r="AO632" s="7">
        <f>cesta!AO632/11.25</f>
        <v>5.99022222222222034</v>
      </c>
      <c r="AP632" s="7">
        <f>cesta!AP632/3</f>
        <v>2.49000000000000021</v>
      </c>
      <c r="AQ632" s="7">
        <f>cesta!AQ632/3</f>
        <v>4.37000000000000011</v>
      </c>
      <c r="AR632" s="7">
        <f>cesta!AR632/3</f>
        <v>4.49000000000000021</v>
      </c>
      <c r="AS632" s="7">
        <f>cesta!AS632/3</f>
        <v>5.79000000000000004</v>
      </c>
      <c r="AT632" s="7">
        <f>cesta!AT632*1.2</f>
        <v>8.7840000000000007</v>
      </c>
      <c r="AU632" s="7">
        <f>cesta!AU632*1.2</f>
        <v>11.6039999999999992</v>
      </c>
      <c r="AV632" s="7">
        <f>cesta!AV632*1.2</f>
        <v>11.7360000000000007</v>
      </c>
      <c r="AW632" s="7">
        <f>cesta!AW632*1.2</f>
        <v>14.8919999999999995</v>
      </c>
      <c r="AX632" s="7">
        <f>cesta!AX632/3.75</f>
        <v>7.40000000000000036</v>
      </c>
      <c r="AY632" s="7">
        <f>cesta!AY632/3.75</f>
        <v>12.0346666666667002</v>
      </c>
      <c r="AZ632" s="7">
        <f>cesta!AZ632/3.75</f>
        <v>11.9893333333333008</v>
      </c>
      <c r="BA632" s="7">
        <f>cesta!BA632/3.75</f>
        <v>20.989333333333299</v>
      </c>
    </row>
    <row r="633" spans="1:53">
      <c r="A633" s="3" t="s">
        <v>89</v>
      </c>
      <c r="B633" s="9" t="n">
        <v>44775</v>
      </c>
      <c r="C633" s="1" t="s">
        <v>60</v>
      </c>
      <c r="D633" s="4" t="n">
        <v>0.419444444444444464</v>
      </c>
      <c r="E633" s="1" t="s">
        <v>61</v>
      </c>
      <c r="F633" s="7">
        <f>cesta!F633/4.5</f>
        <v>35.9799999999999969</v>
      </c>
      <c r="G633" s="7">
        <f>cesta!G633/4.5</f>
        <v>41.4155555555555992</v>
      </c>
      <c r="H633" s="7">
        <f>cesta!H633/4.5</f>
        <v>40.9488888888889022</v>
      </c>
      <c r="I633" s="7">
        <f>cesta!I633/4.5</f>
        <v>51.3888888888888999</v>
      </c>
      <c r="J633" s="7">
        <f>cesta!J633/6</f>
        <v>4.20000000000000018</v>
      </c>
      <c r="K633" s="7">
        <f>cesta!K633/6</f>
        <v>8.58833333333332938</v>
      </c>
      <c r="L633" s="7">
        <f>cesta!L633/6</f>
        <v>8.6899999999999995</v>
      </c>
      <c r="M633" s="7">
        <f>cesta!M633/6</f>
        <v>12.2899999999999991</v>
      </c>
      <c r="N633" s="7">
        <f>cesta!N633/4.5</f>
        <v>6.88888888888889017</v>
      </c>
      <c r="O633" s="7">
        <f>cesta!O633/4.5</f>
        <v>10.1577777777778007</v>
      </c>
      <c r="P633" s="7">
        <f>cesta!P633/4.5</f>
        <v>10.1400000000000006</v>
      </c>
      <c r="Q633" s="7">
        <f>cesta!Q633/4.5</f>
        <v>12.8000000000000007</v>
      </c>
      <c r="R633" s="7">
        <f>cesta!R633/3.6</f>
        <v>3.78888888888889008</v>
      </c>
      <c r="S633" s="7">
        <f>cesta!S633/3.6</f>
        <v>4.96666666666667034</v>
      </c>
      <c r="T633" s="7">
        <f>cesta!T633/3.6</f>
        <v>4.98888888888888982</v>
      </c>
      <c r="U633" s="7">
        <f>cesta!U633/3.6</f>
        <v>6.98888888888888982</v>
      </c>
      <c r="V633" s="7">
        <f>cesta!V633/3</f>
        <v>3.98000000000000007</v>
      </c>
      <c r="W633" s="7">
        <f>cesta!W633/3</f>
        <v>5.89666666666667005</v>
      </c>
      <c r="X633" s="7">
        <f>cesta!X633/3</f>
        <v>5.99000000000000021</v>
      </c>
      <c r="Y633" s="7">
        <f>cesta!Y633/3</f>
        <v>7.29000000000000004</v>
      </c>
      <c r="Z633" s="7">
        <f>cesta!Z633/12</f>
        <v>2.49000000000000021</v>
      </c>
      <c r="AA633" s="7">
        <f>cesta!AA633/12</f>
        <v>3.78666666666667018</v>
      </c>
      <c r="AB633" s="7">
        <f>cesta!AB633/12</f>
        <v>3.99000000000000021</v>
      </c>
      <c r="AC633" s="7">
        <f>cesta!AC633/12</f>
        <v>6.74000000000000021</v>
      </c>
      <c r="AD633" s="7">
        <f>cesta!AD633/6</f>
        <v>10.9000000000000004</v>
      </c>
      <c r="AE633" s="7">
        <f>cesta!AE633/6</f>
        <v>12.9649999999999999</v>
      </c>
      <c r="AF633" s="7">
        <f>cesta!AF633/6</f>
        <v>12.9900000000000002</v>
      </c>
      <c r="AG633" s="7">
        <f>cesta!AG633/6</f>
        <v>16.8999999999999986</v>
      </c>
      <c r="AH633" s="7">
        <f>cesta!AH633/1.2</f>
        <v>3.9916666666666698</v>
      </c>
      <c r="AI633" s="7">
        <f>cesta!AI633/1.2</f>
        <v>8.81666666666666998</v>
      </c>
      <c r="AJ633" s="7">
        <f>cesta!AJ633/1.2</f>
        <v>8.99166666666667069</v>
      </c>
      <c r="AK633" s="7">
        <f>cesta!AK633/1.2</f>
        <v>12.9916666666666991</v>
      </c>
      <c r="AL633" s="7">
        <f>cesta!AL633/11.25</f>
        <v>2.99022222222221998</v>
      </c>
      <c r="AM633" s="7">
        <f>cesta!AM633/11.25</f>
        <v>4.6346666666666696</v>
      </c>
      <c r="AN633" s="7">
        <f>cesta!AN633/11.25</f>
        <v>4.62044444444444036</v>
      </c>
      <c r="AO633" s="7">
        <f>cesta!AO633/11.25</f>
        <v>5.99022222222222034</v>
      </c>
      <c r="AP633" s="7">
        <f>cesta!AP633/3</f>
        <v>2.49000000000000021</v>
      </c>
      <c r="AQ633" s="7">
        <f>cesta!AQ633/3</f>
        <v>4.37000000000000011</v>
      </c>
      <c r="AR633" s="7">
        <f>cesta!AR633/3</f>
        <v>4.49000000000000021</v>
      </c>
      <c r="AS633" s="7">
        <f>cesta!AS633/3</f>
        <v>5.79000000000000004</v>
      </c>
      <c r="AT633" s="7">
        <f>cesta!AT633*1.2</f>
        <v>8.7840000000000007</v>
      </c>
      <c r="AU633" s="7">
        <f>cesta!AU633*1.2</f>
        <v>11.5440000000000005</v>
      </c>
      <c r="AV633" s="7">
        <f>cesta!AV633*1.2</f>
        <v>11.6880000000000006</v>
      </c>
      <c r="AW633" s="7">
        <f>cesta!AW633*1.2</f>
        <v>14.8919999999999995</v>
      </c>
      <c r="AX633" s="7">
        <f>cesta!AX633/3.75</f>
        <v>7.40000000000000036</v>
      </c>
      <c r="AY633" s="7">
        <f>cesta!AY633/3.75</f>
        <v>12.0346666666667002</v>
      </c>
      <c r="AZ633" s="7">
        <f>cesta!AZ633/3.75</f>
        <v>11.9893333333333008</v>
      </c>
      <c r="BA633" s="7">
        <f>cesta!BA633/3.75</f>
        <v>20.989333333333299</v>
      </c>
    </row>
    <row r="634" spans="1:53">
      <c r="A634" s="3" t="s">
        <v>89</v>
      </c>
      <c r="B634" s="9" t="n">
        <v>44776</v>
      </c>
      <c r="C634" s="1" t="s">
        <v>62</v>
      </c>
      <c r="D634" s="4" t="n">
        <v>0.815972222222222143</v>
      </c>
      <c r="E634" s="1" t="s">
        <v>63</v>
      </c>
      <c r="F634" s="7">
        <f>cesta!F634/4.5</f>
        <v>35.9799999999999969</v>
      </c>
      <c r="G634" s="7">
        <f>cesta!G634/4.5</f>
        <v>41.5155555555556006</v>
      </c>
      <c r="H634" s="7">
        <f>cesta!H634/4.5</f>
        <v>41.8999999999999986</v>
      </c>
      <c r="I634" s="7">
        <f>cesta!I634/4.5</f>
        <v>51.3888888888888999</v>
      </c>
      <c r="J634" s="7">
        <f>cesta!J634/6</f>
        <v>4.20000000000000018</v>
      </c>
      <c r="K634" s="7">
        <f>cesta!K634/6</f>
        <v>8.61999999999999922</v>
      </c>
      <c r="L634" s="7">
        <f>cesta!L634/6</f>
        <v>8.72000000000000064</v>
      </c>
      <c r="M634" s="7">
        <f>cesta!M634/6</f>
        <v>12.2899999999999991</v>
      </c>
      <c r="N634" s="7">
        <f>cesta!N634/4.5</f>
        <v>6.88888888888889017</v>
      </c>
      <c r="O634" s="7">
        <f>cesta!O634/4.5</f>
        <v>10.1422222222222</v>
      </c>
      <c r="P634" s="7">
        <f>cesta!P634/4.5</f>
        <v>9.9888888888888907</v>
      </c>
      <c r="Q634" s="7">
        <f>cesta!Q634/4.5</f>
        <v>12.8000000000000007</v>
      </c>
      <c r="R634" s="7">
        <f>cesta!R634/3.6</f>
        <v>3.78888888888889008</v>
      </c>
      <c r="S634" s="7">
        <f>cesta!S634/3.6</f>
        <v>4.97222222222221966</v>
      </c>
      <c r="T634" s="7">
        <f>cesta!T634/3.6</f>
        <v>4.98888888888888982</v>
      </c>
      <c r="U634" s="7">
        <f>cesta!U634/3.6</f>
        <v>6.98888888888888982</v>
      </c>
      <c r="V634" s="7">
        <f>cesta!V634/3</f>
        <v>3.98000000000000007</v>
      </c>
      <c r="W634" s="7">
        <f>cesta!W634/3</f>
        <v>5.89666666666667005</v>
      </c>
      <c r="X634" s="7">
        <f>cesta!X634/3</f>
        <v>5.99000000000000021</v>
      </c>
      <c r="Y634" s="7">
        <f>cesta!Y634/3</f>
        <v>7.29000000000000004</v>
      </c>
      <c r="Z634" s="7">
        <f>cesta!Z634/12</f>
        <v>2.49000000000000021</v>
      </c>
      <c r="AA634" s="7">
        <f>cesta!AA634/12</f>
        <v>3.78500000000000014</v>
      </c>
      <c r="AB634" s="7">
        <f>cesta!AB634/12</f>
        <v>3.99000000000000021</v>
      </c>
      <c r="AC634" s="7">
        <f>cesta!AC634/12</f>
        <v>6.74000000000000021</v>
      </c>
      <c r="AD634" s="7">
        <f>cesta!AD634/6</f>
        <v>10.9000000000000004</v>
      </c>
      <c r="AE634" s="7">
        <f>cesta!AE634/6</f>
        <v>12.9649999999999999</v>
      </c>
      <c r="AF634" s="7">
        <f>cesta!AF634/6</f>
        <v>12.9900000000000002</v>
      </c>
      <c r="AG634" s="7">
        <f>cesta!AG634/6</f>
        <v>16.8999999999999986</v>
      </c>
      <c r="AH634" s="7">
        <f>cesta!AH634/1.2</f>
        <v>3.9916666666666698</v>
      </c>
      <c r="AI634" s="7">
        <f>cesta!AI634/1.2</f>
        <v>8.81666666666666998</v>
      </c>
      <c r="AJ634" s="7">
        <f>cesta!AJ634/1.2</f>
        <v>8.99166666666667069</v>
      </c>
      <c r="AK634" s="7">
        <f>cesta!AK634/1.2</f>
        <v>12.9916666666666991</v>
      </c>
      <c r="AL634" s="7">
        <f>cesta!AL634/11.25</f>
        <v>2.99022222222221998</v>
      </c>
      <c r="AM634" s="7">
        <f>cesta!AM634/11.25</f>
        <v>4.6346666666666696</v>
      </c>
      <c r="AN634" s="7">
        <f>cesta!AN634/11.25</f>
        <v>4.62044444444444036</v>
      </c>
      <c r="AO634" s="7">
        <f>cesta!AO634/11.25</f>
        <v>5.99022222222222034</v>
      </c>
      <c r="AP634" s="7">
        <f>cesta!AP634/3</f>
        <v>2.49000000000000021</v>
      </c>
      <c r="AQ634" s="7">
        <f>cesta!AQ634/3</f>
        <v>4.37000000000000011</v>
      </c>
      <c r="AR634" s="7">
        <f>cesta!AR634/3</f>
        <v>4.49000000000000021</v>
      </c>
      <c r="AS634" s="7">
        <f>cesta!AS634/3</f>
        <v>5.79000000000000004</v>
      </c>
      <c r="AT634" s="7">
        <f>cesta!AT634*1.2</f>
        <v>8.7840000000000007</v>
      </c>
      <c r="AU634" s="7">
        <f>cesta!AU634*1.2</f>
        <v>11.5440000000000005</v>
      </c>
      <c r="AV634" s="7">
        <f>cesta!AV634*1.2</f>
        <v>11.6880000000000006</v>
      </c>
      <c r="AW634" s="7">
        <f>cesta!AW634*1.2</f>
        <v>14.8919999999999995</v>
      </c>
      <c r="AX634" s="7">
        <f>cesta!AX634/3.75</f>
        <v>7.40000000000000036</v>
      </c>
      <c r="AY634" s="7">
        <f>cesta!AY634/3.75</f>
        <v>12.0346666666667002</v>
      </c>
      <c r="AZ634" s="7">
        <f>cesta!AZ634/3.75</f>
        <v>11.9893333333333008</v>
      </c>
      <c r="BA634" s="7">
        <f>cesta!BA634/3.75</f>
        <v>20.989333333333299</v>
      </c>
    </row>
    <row r="635" spans="1:53">
      <c r="A635" s="3" t="s">
        <v>89</v>
      </c>
      <c r="B635" s="9" t="n">
        <v>44777</v>
      </c>
      <c r="C635" s="1" t="s">
        <v>64</v>
      </c>
      <c r="D635" s="4" t="n">
        <v>0.415972222222222054</v>
      </c>
      <c r="E635" s="1" t="s">
        <v>61</v>
      </c>
      <c r="F635" s="7">
        <f>cesta!F635/4.5</f>
        <v>35.9799999999999969</v>
      </c>
      <c r="G635" s="7">
        <f>cesta!G635/4.5</f>
        <v>41.5155555555556006</v>
      </c>
      <c r="H635" s="7">
        <f>cesta!H635/4.5</f>
        <v>41.8999999999999986</v>
      </c>
      <c r="I635" s="7">
        <f>cesta!I635/4.5</f>
        <v>51.3888888888888999</v>
      </c>
      <c r="J635" s="7">
        <f>cesta!J635/6</f>
        <v>4.20000000000000018</v>
      </c>
      <c r="K635" s="7">
        <f>cesta!K635/6</f>
        <v>8.61999999999999922</v>
      </c>
      <c r="L635" s="7">
        <f>cesta!L635/6</f>
        <v>8.72000000000000064</v>
      </c>
      <c r="M635" s="7">
        <f>cesta!M635/6</f>
        <v>12.2899999999999991</v>
      </c>
      <c r="N635" s="7">
        <f>cesta!N635/4.5</f>
        <v>6.88888888888889017</v>
      </c>
      <c r="O635" s="7">
        <f>cesta!O635/4.5</f>
        <v>10.1422222222222</v>
      </c>
      <c r="P635" s="7">
        <f>cesta!P635/4.5</f>
        <v>9.9888888888888907</v>
      </c>
      <c r="Q635" s="7">
        <f>cesta!Q635/4.5</f>
        <v>12.8000000000000007</v>
      </c>
      <c r="R635" s="7">
        <f>cesta!R635/3.6</f>
        <v>3.78888888888889008</v>
      </c>
      <c r="S635" s="7">
        <f>cesta!S635/3.6</f>
        <v>4.97222222222221966</v>
      </c>
      <c r="T635" s="7">
        <f>cesta!T635/3.6</f>
        <v>4.98888888888888982</v>
      </c>
      <c r="U635" s="7">
        <f>cesta!U635/3.6</f>
        <v>6.98888888888888982</v>
      </c>
      <c r="V635" s="7">
        <f>cesta!V635/3</f>
        <v>3.98000000000000007</v>
      </c>
      <c r="W635" s="7">
        <f>cesta!W635/3</f>
        <v>5.89666666666667005</v>
      </c>
      <c r="X635" s="7">
        <f>cesta!X635/3</f>
        <v>5.99000000000000021</v>
      </c>
      <c r="Y635" s="7">
        <f>cesta!Y635/3</f>
        <v>7.29000000000000004</v>
      </c>
      <c r="Z635" s="7">
        <f>cesta!Z635/12</f>
        <v>2.49000000000000021</v>
      </c>
      <c r="AA635" s="7">
        <f>cesta!AA635/12</f>
        <v>3.79333333333332989</v>
      </c>
      <c r="AB635" s="7">
        <f>cesta!AB635/12</f>
        <v>3.99000000000000021</v>
      </c>
      <c r="AC635" s="7">
        <f>cesta!AC635/12</f>
        <v>6.74000000000000021</v>
      </c>
      <c r="AD635" s="7">
        <f>cesta!AD635/6</f>
        <v>10.9000000000000004</v>
      </c>
      <c r="AE635" s="7">
        <f>cesta!AE635/6</f>
        <v>12.9649999999999999</v>
      </c>
      <c r="AF635" s="7">
        <f>cesta!AF635/6</f>
        <v>12.9900000000000002</v>
      </c>
      <c r="AG635" s="7">
        <f>cesta!AG635/6</f>
        <v>16.8999999999999986</v>
      </c>
      <c r="AH635" s="7">
        <f>cesta!AH635/1.2</f>
        <v>3.9916666666666698</v>
      </c>
      <c r="AI635" s="7">
        <f>cesta!AI635/1.2</f>
        <v>8.80833333333334068</v>
      </c>
      <c r="AJ635" s="7">
        <f>cesta!AJ635/1.2</f>
        <v>8.99166666666667069</v>
      </c>
      <c r="AK635" s="7">
        <f>cesta!AK635/1.2</f>
        <v>12.9916666666666991</v>
      </c>
      <c r="AL635" s="7">
        <f>cesta!AL635/11.25</f>
        <v>2.99022222222221998</v>
      </c>
      <c r="AM635" s="7">
        <f>cesta!AM635/11.25</f>
        <v>4.6346666666666696</v>
      </c>
      <c r="AN635" s="7">
        <f>cesta!AN635/11.25</f>
        <v>4.62044444444444036</v>
      </c>
      <c r="AO635" s="7">
        <f>cesta!AO635/11.25</f>
        <v>5.99022222222222034</v>
      </c>
      <c r="AP635" s="7">
        <f>cesta!AP635/3</f>
        <v>2.49000000000000021</v>
      </c>
      <c r="AQ635" s="7">
        <f>cesta!AQ635/3</f>
        <v>4.37000000000000011</v>
      </c>
      <c r="AR635" s="7">
        <f>cesta!AR635/3</f>
        <v>4.49000000000000021</v>
      </c>
      <c r="AS635" s="7">
        <f>cesta!AS635/3</f>
        <v>5.79000000000000004</v>
      </c>
      <c r="AT635" s="7">
        <f>cesta!AT635*1.2</f>
        <v>8.7840000000000007</v>
      </c>
      <c r="AU635" s="7">
        <f>cesta!AU635*1.2</f>
        <v>11.5440000000000005</v>
      </c>
      <c r="AV635" s="7">
        <f>cesta!AV635*1.2</f>
        <v>11.6880000000000006</v>
      </c>
      <c r="AW635" s="7">
        <f>cesta!AW635*1.2</f>
        <v>14.8919999999999995</v>
      </c>
      <c r="AX635" s="7">
        <f>cesta!AX635/3.75</f>
        <v>7.40000000000000036</v>
      </c>
      <c r="AY635" s="7">
        <f>cesta!AY635/3.75</f>
        <v>12.0346666666667002</v>
      </c>
      <c r="AZ635" s="7">
        <f>cesta!AZ635/3.75</f>
        <v>11.9893333333333008</v>
      </c>
      <c r="BA635" s="7">
        <f>cesta!BA635/3.75</f>
        <v>20.989333333333299</v>
      </c>
    </row>
    <row r="636" spans="1:53">
      <c r="A636" s="3" t="s">
        <v>89</v>
      </c>
      <c r="B636" s="9" t="n">
        <v>44778</v>
      </c>
      <c r="C636" s="1" t="s">
        <v>65</v>
      </c>
      <c r="D636" s="4" t="n">
        <v>0.588888888888888751</v>
      </c>
      <c r="E636" s="1" t="s">
        <v>61</v>
      </c>
      <c r="F636" s="7">
        <f>cesta!F636/4.5</f>
        <v>35.9799999999999969</v>
      </c>
      <c r="G636" s="7">
        <f>cesta!G636/4.5</f>
        <v>41.8422222222221976</v>
      </c>
      <c r="H636" s="7">
        <f>cesta!H636/4.5</f>
        <v>41.8355555555556009</v>
      </c>
      <c r="I636" s="7">
        <f>cesta!I636/4.5</f>
        <v>51.3888888888888999</v>
      </c>
      <c r="J636" s="7">
        <f>cesta!J636/6</f>
        <v>4.20000000000000018</v>
      </c>
      <c r="K636" s="7">
        <f>cesta!K636/6</f>
        <v>8.75666666666666949</v>
      </c>
      <c r="L636" s="7">
        <f>cesta!L636/6</f>
        <v>8.94999999999999929</v>
      </c>
      <c r="M636" s="7">
        <f>cesta!M636/6</f>
        <v>12.2899999999999991</v>
      </c>
      <c r="N636" s="7">
        <f>cesta!N636/4.5</f>
        <v>6.88888888888889017</v>
      </c>
      <c r="O636" s="7">
        <f>cesta!O636/4.5</f>
        <v>10.0711111111110991</v>
      </c>
      <c r="P636" s="7">
        <f>cesta!P636/4.5</f>
        <v>9.9888888888888907</v>
      </c>
      <c r="Q636" s="7">
        <f>cesta!Q636/4.5</f>
        <v>12.8000000000000007</v>
      </c>
      <c r="R636" s="7">
        <f>cesta!R636/3.6</f>
        <v>3.78888888888889008</v>
      </c>
      <c r="S636" s="7">
        <f>cesta!S636/3.6</f>
        <v>5.06944444444444997</v>
      </c>
      <c r="T636" s="7">
        <f>cesta!T636/3.6</f>
        <v>4.98888888888888982</v>
      </c>
      <c r="U636" s="7">
        <f>cesta!U636/3.6</f>
        <v>6.98888888888888982</v>
      </c>
      <c r="V636" s="7">
        <f>cesta!V636/3</f>
        <v>3.98000000000000007</v>
      </c>
      <c r="W636" s="7">
        <f>cesta!W636/3</f>
        <v>5.87666666666666959</v>
      </c>
      <c r="X636" s="7">
        <f>cesta!X636/3</f>
        <v>5.99000000000000021</v>
      </c>
      <c r="Y636" s="7">
        <f>cesta!Y636/3</f>
        <v>7.29000000000000004</v>
      </c>
      <c r="Z636" s="7">
        <f>cesta!Z636/12</f>
        <v>2.49000000000000021</v>
      </c>
      <c r="AA636" s="7">
        <f>cesta!AA636/12</f>
        <v>3.74750000000000005</v>
      </c>
      <c r="AB636" s="7">
        <f>cesta!AB636/12</f>
        <v>3.99000000000000021</v>
      </c>
      <c r="AC636" s="7">
        <f>cesta!AC636/12</f>
        <v>6.74000000000000021</v>
      </c>
      <c r="AD636" s="7">
        <f>cesta!AD636/6</f>
        <v>11.9900000000000002</v>
      </c>
      <c r="AE636" s="7">
        <f>cesta!AE636/6</f>
        <v>13.6916666666667002</v>
      </c>
      <c r="AF636" s="7">
        <f>cesta!AF636/6</f>
        <v>12.9900000000000002</v>
      </c>
      <c r="AG636" s="7">
        <f>cesta!AG636/6</f>
        <v>16.8999999999999986</v>
      </c>
      <c r="AH636" s="7">
        <f>cesta!AH636/1.2</f>
        <v>3.9916666666666698</v>
      </c>
      <c r="AI636" s="7">
        <f>cesta!AI636/1.2</f>
        <v>8.80833333333334068</v>
      </c>
      <c r="AJ636" s="7">
        <f>cesta!AJ636/1.2</f>
        <v>8.99166666666667069</v>
      </c>
      <c r="AK636" s="7">
        <f>cesta!AK636/1.2</f>
        <v>12.9916666666666991</v>
      </c>
      <c r="AL636" s="7">
        <f>cesta!AL636/11.25</f>
        <v>2.99022222222221998</v>
      </c>
      <c r="AM636" s="7">
        <f>cesta!AM636/11.25</f>
        <v>4.46666666666667034</v>
      </c>
      <c r="AN636" s="7">
        <f>cesta!AN636/11.25</f>
        <v>4.48977777777778009</v>
      </c>
      <c r="AO636" s="7">
        <f>cesta!AO636/11.25</f>
        <v>5.48977777777778009</v>
      </c>
      <c r="AP636" s="7">
        <f>cesta!AP636/3</f>
        <v>2.49000000000000021</v>
      </c>
      <c r="AQ636" s="7">
        <f>cesta!AQ636/3</f>
        <v>4.33000000000000007</v>
      </c>
      <c r="AR636" s="7">
        <f>cesta!AR636/3</f>
        <v>4.49000000000000021</v>
      </c>
      <c r="AS636" s="7">
        <f>cesta!AS636/3</f>
        <v>5.79000000000000004</v>
      </c>
      <c r="AT636" s="7">
        <f>cesta!AT636*1.2</f>
        <v>8.7840000000000007</v>
      </c>
      <c r="AU636" s="7">
        <f>cesta!AU636*1.2</f>
        <v>11.4239999999999995</v>
      </c>
      <c r="AV636" s="7">
        <f>cesta!AV636*1.2</f>
        <v>11.6880000000000006</v>
      </c>
      <c r="AW636" s="7">
        <f>cesta!AW636*1.2</f>
        <v>12.984</v>
      </c>
      <c r="AX636" s="7">
        <f>cesta!AX636/3.75</f>
        <v>7.40000000000000036</v>
      </c>
      <c r="AY636" s="7">
        <f>cesta!AY636/3.75</f>
        <v>11.952</v>
      </c>
      <c r="AZ636" s="7">
        <f>cesta!AZ636/3.75</f>
        <v>11.9893333333333008</v>
      </c>
      <c r="BA636" s="7">
        <f>cesta!BA636/3.75</f>
        <v>20.989333333333299</v>
      </c>
    </row>
    <row r="637" spans="1:53">
      <c r="A637" s="3" t="s">
        <v>89</v>
      </c>
      <c r="B637" s="9" t="n">
        <v>44779</v>
      </c>
      <c r="C637" s="1" t="s">
        <v>66</v>
      </c>
      <c r="D637" s="4" t="n">
        <v>0.67013888888888884</v>
      </c>
      <c r="E637" s="1" t="s">
        <v>59</v>
      </c>
      <c r="F637" s="7">
        <f>cesta!F637/4.5</f>
        <v>35.9799999999999969</v>
      </c>
      <c r="G637" s="7">
        <f>cesta!G637/4.5</f>
        <v>41.5488888888888965</v>
      </c>
      <c r="H637" s="7">
        <f>cesta!H637/4.5</f>
        <v>41.9911111111111026</v>
      </c>
      <c r="I637" s="7">
        <f>cesta!I637/4.5</f>
        <v>49.9911111111111026</v>
      </c>
      <c r="J637" s="7">
        <f>cesta!J637/6</f>
        <v>4.20000000000000018</v>
      </c>
      <c r="K637" s="7">
        <f>cesta!K637/6</f>
        <v>8.79166666666666963</v>
      </c>
      <c r="L637" s="7">
        <f>cesta!L637/6</f>
        <v>8.86999999999999922</v>
      </c>
      <c r="M637" s="7">
        <f>cesta!M637/6</f>
        <v>12.2899999999999991</v>
      </c>
      <c r="N637" s="7">
        <f>cesta!N637/4.5</f>
        <v>6.88888888888889017</v>
      </c>
      <c r="O637" s="7">
        <f>cesta!O637/4.5</f>
        <v>9.94666666666667076</v>
      </c>
      <c r="P637" s="7">
        <f>cesta!P637/4.5</f>
        <v>9.9888888888888907</v>
      </c>
      <c r="Q637" s="7">
        <f>cesta!Q637/4.5</f>
        <v>12.8000000000000007</v>
      </c>
      <c r="R637" s="7">
        <f>cesta!R637/3.6</f>
        <v>3.78888888888889008</v>
      </c>
      <c r="S637" s="7">
        <f>cesta!S637/3.6</f>
        <v>5.00555555555555998</v>
      </c>
      <c r="T637" s="7">
        <f>cesta!T637/3.6</f>
        <v>4.98888888888888982</v>
      </c>
      <c r="U637" s="7">
        <f>cesta!U637/3.6</f>
        <v>6.98888888888888982</v>
      </c>
      <c r="V637" s="7">
        <f>cesta!V637/3</f>
        <v>3.98000000000000007</v>
      </c>
      <c r="W637" s="7">
        <f>cesta!W637/3</f>
        <v>5.78333333333332966</v>
      </c>
      <c r="X637" s="7">
        <f>cesta!X637/3</f>
        <v>5.98000000000000043</v>
      </c>
      <c r="Y637" s="7">
        <f>cesta!Y637/3</f>
        <v>7.29000000000000004</v>
      </c>
      <c r="Z637" s="7">
        <f>cesta!Z637/12</f>
        <v>2.49000000000000021</v>
      </c>
      <c r="AA637" s="7">
        <f>cesta!AA637/12</f>
        <v>3.79333333333332989</v>
      </c>
      <c r="AB637" s="7">
        <f>cesta!AB637/12</f>
        <v>3.99000000000000021</v>
      </c>
      <c r="AC637" s="7">
        <f>cesta!AC637/12</f>
        <v>6.74000000000000021</v>
      </c>
      <c r="AD637" s="7">
        <f>cesta!AD637/6</f>
        <v>10.9000000000000004</v>
      </c>
      <c r="AE637" s="7">
        <f>cesta!AE637/6</f>
        <v>12.9649999999999999</v>
      </c>
      <c r="AF637" s="7">
        <f>cesta!AF637/6</f>
        <v>12.9900000000000002</v>
      </c>
      <c r="AG637" s="7">
        <f>cesta!AG637/6</f>
        <v>16.8999999999999986</v>
      </c>
      <c r="AH637" s="7">
        <f>cesta!AH637/1.2</f>
        <v>3.9916666666666698</v>
      </c>
      <c r="AI637" s="7">
        <f>cesta!AI637/1.2</f>
        <v>8.80833333333334068</v>
      </c>
      <c r="AJ637" s="7">
        <f>cesta!AJ637/1.2</f>
        <v>8.99166666666667069</v>
      </c>
      <c r="AK637" s="7">
        <f>cesta!AK637/1.2</f>
        <v>12.9916666666666991</v>
      </c>
      <c r="AL637" s="7">
        <f>cesta!AL637/11.25</f>
        <v>2.99022222222221998</v>
      </c>
      <c r="AM637" s="7">
        <f>cesta!AM637/11.25</f>
        <v>4.45333333333332959</v>
      </c>
      <c r="AN637" s="7">
        <f>cesta!AN637/11.25</f>
        <v>4.48977777777778009</v>
      </c>
      <c r="AO637" s="7">
        <f>cesta!AO637/11.25</f>
        <v>5.48977777777778009</v>
      </c>
      <c r="AP637" s="7">
        <f>cesta!AP637/3</f>
        <v>2.49000000000000021</v>
      </c>
      <c r="AQ637" s="7">
        <f>cesta!AQ637/3</f>
        <v>4.34666666666667023</v>
      </c>
      <c r="AR637" s="7">
        <f>cesta!AR637/3</f>
        <v>4.49000000000000021</v>
      </c>
      <c r="AS637" s="7">
        <f>cesta!AS637/3</f>
        <v>5.79000000000000004</v>
      </c>
      <c r="AT637" s="7">
        <f>cesta!AT637*1.2</f>
        <v>8.7840000000000007</v>
      </c>
      <c r="AU637" s="7">
        <f>cesta!AU637*1.2</f>
        <v>11.5679999999999996</v>
      </c>
      <c r="AV637" s="7">
        <f>cesta!AV637*1.2</f>
        <v>11.8439999999999994</v>
      </c>
      <c r="AW637" s="7">
        <f>cesta!AW637*1.2</f>
        <v>14.8919999999999995</v>
      </c>
      <c r="AX637" s="7">
        <f>cesta!AX637/3.75</f>
        <v>7.40000000000000036</v>
      </c>
      <c r="AY637" s="7">
        <f>cesta!AY637/3.75</f>
        <v>12.048</v>
      </c>
      <c r="AZ637" s="7">
        <f>cesta!AZ637/3.75</f>
        <v>11.9893333333333008</v>
      </c>
      <c r="BA637" s="7">
        <f>cesta!BA637/3.75</f>
        <v>20.989333333333299</v>
      </c>
    </row>
    <row r="638" spans="1:53">
      <c r="A638" s="3" t="s">
        <v>89</v>
      </c>
      <c r="B638" s="9" t="n">
        <v>44780</v>
      </c>
      <c r="C638" s="1" t="s">
        <v>67</v>
      </c>
      <c r="D638" s="4" t="n">
        <v>0.575694444444444375</v>
      </c>
      <c r="E638" s="1" t="s">
        <v>59</v>
      </c>
      <c r="F638" s="7">
        <f>cesta!F638/4.5</f>
        <v>35.9799999999999969</v>
      </c>
      <c r="G638" s="7">
        <f>cesta!G638/4.5</f>
        <v>41.5488888888888965</v>
      </c>
      <c r="H638" s="7">
        <f>cesta!H638/4.5</f>
        <v>41.9911111111111026</v>
      </c>
      <c r="I638" s="7">
        <f>cesta!I638/4.5</f>
        <v>49.9911111111111026</v>
      </c>
      <c r="J638" s="7">
        <f>cesta!J638/6</f>
        <v>4.20000000000000018</v>
      </c>
      <c r="K638" s="7">
        <f>cesta!K638/6</f>
        <v>8.78666666666667062</v>
      </c>
      <c r="L638" s="7">
        <f>cesta!L638/6</f>
        <v>8.91999999999999993</v>
      </c>
      <c r="M638" s="7">
        <f>cesta!M638/6</f>
        <v>12.2899999999999991</v>
      </c>
      <c r="N638" s="7">
        <f>cesta!N638/4.5</f>
        <v>6.88888888888889017</v>
      </c>
      <c r="O638" s="7">
        <f>cesta!O638/4.5</f>
        <v>9.77111111111111086</v>
      </c>
      <c r="P638" s="7">
        <f>cesta!P638/4.5</f>
        <v>9.89111111111111008</v>
      </c>
      <c r="Q638" s="7">
        <f>cesta!Q638/4.5</f>
        <v>12.8000000000000007</v>
      </c>
      <c r="R638" s="7">
        <f>cesta!R638/3.6</f>
        <v>3.78888888888889008</v>
      </c>
      <c r="S638" s="7">
        <f>cesta!S638/3.6</f>
        <v>5.0083333333333302</v>
      </c>
      <c r="T638" s="7">
        <f>cesta!T638/3.6</f>
        <v>4.98888888888888982</v>
      </c>
      <c r="U638" s="7">
        <f>cesta!U638/3.6</f>
        <v>6.98888888888888982</v>
      </c>
      <c r="V638" s="7">
        <f>cesta!V638/3</f>
        <v>3.98000000000000007</v>
      </c>
      <c r="W638" s="7">
        <f>cesta!W638/3</f>
        <v>5.78333333333332966</v>
      </c>
      <c r="X638" s="7">
        <f>cesta!X638/3</f>
        <v>5.98000000000000043</v>
      </c>
      <c r="Y638" s="7">
        <f>cesta!Y638/3</f>
        <v>7.29000000000000004</v>
      </c>
      <c r="Z638" s="7">
        <f>cesta!Z638/12</f>
        <v>2.49000000000000021</v>
      </c>
      <c r="AA638" s="7">
        <f>cesta!AA638/12</f>
        <v>3.8558333333333298</v>
      </c>
      <c r="AB638" s="7">
        <f>cesta!AB638/12</f>
        <v>3.99000000000000021</v>
      </c>
      <c r="AC638" s="7">
        <f>cesta!AC638/12</f>
        <v>6.74000000000000021</v>
      </c>
      <c r="AD638" s="7">
        <f>cesta!AD638/6</f>
        <v>10.9000000000000004</v>
      </c>
      <c r="AE638" s="7">
        <f>cesta!AE638/6</f>
        <v>12.9649999999999999</v>
      </c>
      <c r="AF638" s="7">
        <f>cesta!AF638/6</f>
        <v>12.9900000000000002</v>
      </c>
      <c r="AG638" s="7">
        <f>cesta!AG638/6</f>
        <v>16.8999999999999986</v>
      </c>
      <c r="AH638" s="7">
        <f>cesta!AH638/1.2</f>
        <v>3.9916666666666698</v>
      </c>
      <c r="AI638" s="7">
        <f>cesta!AI638/1.2</f>
        <v>8.80000000000000071</v>
      </c>
      <c r="AJ638" s="7">
        <f>cesta!AJ638/1.2</f>
        <v>8.99166666666667069</v>
      </c>
      <c r="AK638" s="7">
        <f>cesta!AK638/1.2</f>
        <v>12.9916666666666991</v>
      </c>
      <c r="AL638" s="7">
        <f>cesta!AL638/11.25</f>
        <v>2.99022222222221998</v>
      </c>
      <c r="AM638" s="7">
        <f>cesta!AM638/11.25</f>
        <v>4.40533333333333044</v>
      </c>
      <c r="AN638" s="7">
        <f>cesta!AN638/11.25</f>
        <v>4.39022222222221981</v>
      </c>
      <c r="AO638" s="7">
        <f>cesta!AO638/11.25</f>
        <v>5.48977777777778009</v>
      </c>
      <c r="AP638" s="7">
        <f>cesta!AP638/3</f>
        <v>2.49000000000000021</v>
      </c>
      <c r="AQ638" s="7">
        <f>cesta!AQ638/3</f>
        <v>4.34666666666667023</v>
      </c>
      <c r="AR638" s="7">
        <f>cesta!AR638/3</f>
        <v>4.49000000000000021</v>
      </c>
      <c r="AS638" s="7">
        <f>cesta!AS638/3</f>
        <v>5.79000000000000004</v>
      </c>
      <c r="AT638" s="7">
        <f>cesta!AT638*1.2</f>
        <v>8.7840000000000007</v>
      </c>
      <c r="AU638" s="7">
        <f>cesta!AU638*1.2</f>
        <v>11.4000000000000004</v>
      </c>
      <c r="AV638" s="7">
        <f>cesta!AV638*1.2</f>
        <v>11.5800000000000001</v>
      </c>
      <c r="AW638" s="7">
        <f>cesta!AW638*1.2</f>
        <v>14.8919999999999995</v>
      </c>
      <c r="AX638" s="7">
        <f>cesta!AX638/3.75</f>
        <v>7.40000000000000036</v>
      </c>
      <c r="AY638" s="7">
        <f>cesta!AY638/3.75</f>
        <v>12.0106666666666992</v>
      </c>
      <c r="AZ638" s="7">
        <f>cesta!AZ638/3.75</f>
        <v>11.9893333333333008</v>
      </c>
      <c r="BA638" s="7">
        <f>cesta!BA638/3.75</f>
        <v>20.989333333333299</v>
      </c>
    </row>
    <row r="639" spans="1:53">
      <c r="A639" s="3" t="s">
        <v>89</v>
      </c>
      <c r="B639" s="9" t="n">
        <v>44781</v>
      </c>
      <c r="C639" s="1" t="s">
        <v>58</v>
      </c>
      <c r="D639" s="4" t="n">
        <v>0.70138888888888884</v>
      </c>
      <c r="E639" s="1" t="s">
        <v>59</v>
      </c>
      <c r="F639" s="7">
        <f>cesta!F639/4.5</f>
        <v>35.9799999999999969</v>
      </c>
      <c r="G639" s="7">
        <f>cesta!G639/4.5</f>
        <v>41.5711111111111009</v>
      </c>
      <c r="H639" s="7">
        <f>cesta!H639/4.5</f>
        <v>41.9911111111111026</v>
      </c>
      <c r="I639" s="7">
        <f>cesta!I639/4.5</f>
        <v>49.9911111111111026</v>
      </c>
      <c r="J639" s="7">
        <f>cesta!J639/6</f>
        <v>4.20000000000000018</v>
      </c>
      <c r="K639" s="7">
        <f>cesta!K639/6</f>
        <v>8.8533333333333406</v>
      </c>
      <c r="L639" s="7">
        <f>cesta!L639/6</f>
        <v>8.99000000000000021</v>
      </c>
      <c r="M639" s="7">
        <f>cesta!M639/6</f>
        <v>12.2899999999999991</v>
      </c>
      <c r="N639" s="7">
        <f>cesta!N639/4.5</f>
        <v>6.88888888888889017</v>
      </c>
      <c r="O639" s="7">
        <f>cesta!O639/4.5</f>
        <v>9.70222222222222008</v>
      </c>
      <c r="P639" s="7">
        <f>cesta!P639/4.5</f>
        <v>9.74000000000000021</v>
      </c>
      <c r="Q639" s="7">
        <f>cesta!Q639/4.5</f>
        <v>12.8000000000000007</v>
      </c>
      <c r="R639" s="7">
        <f>cesta!R639/3.6</f>
        <v>3.68888888888888999</v>
      </c>
      <c r="S639" s="7">
        <f>cesta!S639/3.6</f>
        <v>4.99722222222222001</v>
      </c>
      <c r="T639" s="7">
        <f>cesta!T639/3.6</f>
        <v>4.98888888888888982</v>
      </c>
      <c r="U639" s="7">
        <f>cesta!U639/3.6</f>
        <v>6.98888888888888982</v>
      </c>
      <c r="V639" s="7">
        <f>cesta!V639/3</f>
        <v>3.98000000000000007</v>
      </c>
      <c r="W639" s="7">
        <f>cesta!W639/3</f>
        <v>5.74000000000000021</v>
      </c>
      <c r="X639" s="7">
        <f>cesta!X639/3</f>
        <v>5.88999999999999968</v>
      </c>
      <c r="Y639" s="7">
        <f>cesta!Y639/3</f>
        <v>6.99000000000000021</v>
      </c>
      <c r="Z639" s="7">
        <f>cesta!Z639/12</f>
        <v>1.99000000000000004</v>
      </c>
      <c r="AA639" s="7">
        <f>cesta!AA639/12</f>
        <v>3.83416666666667005</v>
      </c>
      <c r="AB639" s="7">
        <f>cesta!AB639/12</f>
        <v>3.99000000000000021</v>
      </c>
      <c r="AC639" s="7">
        <f>cesta!AC639/12</f>
        <v>6.74000000000000021</v>
      </c>
      <c r="AD639" s="7">
        <f>cesta!AD639/6</f>
        <v>9.99000000000000021</v>
      </c>
      <c r="AE639" s="7">
        <f>cesta!AE639/6</f>
        <v>12.4683333333333</v>
      </c>
      <c r="AF639" s="7">
        <f>cesta!AF639/6</f>
        <v>12.4900000000000002</v>
      </c>
      <c r="AG639" s="7">
        <f>cesta!AG639/6</f>
        <v>14.9900000000000002</v>
      </c>
      <c r="AH639" s="7">
        <f>cesta!AH639/1.2</f>
        <v>3.9916666666666698</v>
      </c>
      <c r="AI639" s="7">
        <f>cesta!AI639/1.2</f>
        <v>8.78333333333332966</v>
      </c>
      <c r="AJ639" s="7">
        <f>cesta!AJ639/1.2</f>
        <v>8.99166666666667069</v>
      </c>
      <c r="AK639" s="7">
        <f>cesta!AK639/1.2</f>
        <v>12.9916666666666991</v>
      </c>
      <c r="AL639" s="7">
        <f>cesta!AL639/11.25</f>
        <v>2.99022222222221998</v>
      </c>
      <c r="AM639" s="7">
        <f>cesta!AM639/11.25</f>
        <v>4.45600000000000041</v>
      </c>
      <c r="AN639" s="7">
        <f>cesta!AN639/11.25</f>
        <v>4.48977777777778009</v>
      </c>
      <c r="AO639" s="7">
        <f>cesta!AO639/11.25</f>
        <v>5.99022222222222034</v>
      </c>
      <c r="AP639" s="7">
        <f>cesta!AP639/3</f>
        <v>2.49000000000000021</v>
      </c>
      <c r="AQ639" s="7">
        <f>cesta!AQ639/3</f>
        <v>4.32000000000000028</v>
      </c>
      <c r="AR639" s="7">
        <f>cesta!AR639/3</f>
        <v>4.49000000000000021</v>
      </c>
      <c r="AS639" s="7">
        <f>cesta!AS639/3</f>
        <v>5.04999999999999982</v>
      </c>
      <c r="AT639" s="7">
        <f>cesta!AT639*1.2</f>
        <v>8.7840000000000007</v>
      </c>
      <c r="AU639" s="7">
        <f>cesta!AU639*1.2</f>
        <v>11.4000000000000004</v>
      </c>
      <c r="AV639" s="7">
        <f>cesta!AV639*1.2</f>
        <v>11.5800000000000001</v>
      </c>
      <c r="AW639" s="7">
        <f>cesta!AW639*1.2</f>
        <v>14.8919999999999995</v>
      </c>
      <c r="AX639" s="7">
        <f>cesta!AX639/3.75</f>
        <v>7.98933333333333007</v>
      </c>
      <c r="AY639" s="7">
        <f>cesta!AY639/3.75</f>
        <v>12.3200000000000003</v>
      </c>
      <c r="AZ639" s="7">
        <f>cesta!AZ639/3.75</f>
        <v>11.9893333333333008</v>
      </c>
      <c r="BA639" s="7">
        <f>cesta!BA639/3.75</f>
        <v>20.989333333333299</v>
      </c>
    </row>
    <row r="640" spans="1:53">
      <c r="A640" s="3" t="s">
        <v>89</v>
      </c>
      <c r="B640" s="9" t="n">
        <v>44782</v>
      </c>
      <c r="C640" s="1" t="s">
        <v>60</v>
      </c>
      <c r="D640" s="4" t="n">
        <v>0.51111111111111116</v>
      </c>
      <c r="E640" s="1" t="s">
        <v>59</v>
      </c>
      <c r="F640" s="7">
        <f>cesta!F640/4.5</f>
        <v>35.9799999999999969</v>
      </c>
      <c r="G640" s="7">
        <f>cesta!G640/4.5</f>
        <v>41.6555555555556012</v>
      </c>
      <c r="H640" s="7">
        <f>cesta!H640/4.5</f>
        <v>41.9911111111111026</v>
      </c>
      <c r="I640" s="7">
        <f>cesta!I640/4.5</f>
        <v>49.9911111111111026</v>
      </c>
      <c r="J640" s="7">
        <f>cesta!J640/6</f>
        <v>4.20000000000000018</v>
      </c>
      <c r="K640" s="7">
        <f>cesta!K640/6</f>
        <v>8.8533333333333406</v>
      </c>
      <c r="L640" s="7">
        <f>cesta!L640/6</f>
        <v>8.99000000000000021</v>
      </c>
      <c r="M640" s="7">
        <f>cesta!M640/6</f>
        <v>12.2899999999999991</v>
      </c>
      <c r="N640" s="7">
        <f>cesta!N640/4.5</f>
        <v>6.88888888888889017</v>
      </c>
      <c r="O640" s="7">
        <f>cesta!O640/4.5</f>
        <v>9.57333333333333059</v>
      </c>
      <c r="P640" s="7">
        <f>cesta!P640/4.5</f>
        <v>9.59111111111110937</v>
      </c>
      <c r="Q640" s="7">
        <f>cesta!Q640/4.5</f>
        <v>12.8000000000000007</v>
      </c>
      <c r="R640" s="7">
        <f>cesta!R640/3.6</f>
        <v>3.68888888888888999</v>
      </c>
      <c r="S640" s="7">
        <f>cesta!S640/3.6</f>
        <v>4.99722222222222001</v>
      </c>
      <c r="T640" s="7">
        <f>cesta!T640/3.6</f>
        <v>4.98888888888888982</v>
      </c>
      <c r="U640" s="7">
        <f>cesta!U640/3.6</f>
        <v>6.98888888888888982</v>
      </c>
      <c r="V640" s="7">
        <f>cesta!V640/3</f>
        <v>3.98000000000000007</v>
      </c>
      <c r="W640" s="7">
        <f>cesta!W640/3</f>
        <v>5.77333333333332988</v>
      </c>
      <c r="X640" s="7">
        <f>cesta!X640/3</f>
        <v>5.98000000000000043</v>
      </c>
      <c r="Y640" s="7">
        <f>cesta!Y640/3</f>
        <v>6.99000000000000021</v>
      </c>
      <c r="Z640" s="7">
        <f>cesta!Z640/12</f>
        <v>1.99000000000000004</v>
      </c>
      <c r="AA640" s="7">
        <f>cesta!AA640/12</f>
        <v>3.94666666666666988</v>
      </c>
      <c r="AB640" s="7">
        <f>cesta!AB640/12</f>
        <v>3.99000000000000021</v>
      </c>
      <c r="AC640" s="7">
        <f>cesta!AC640/12</f>
        <v>6.74000000000000021</v>
      </c>
      <c r="AD640" s="7">
        <f>cesta!AD640/6</f>
        <v>9.99000000000000021</v>
      </c>
      <c r="AE640" s="7">
        <f>cesta!AE640/6</f>
        <v>12.4683333333333</v>
      </c>
      <c r="AF640" s="7">
        <f>cesta!AF640/6</f>
        <v>12.4900000000000002</v>
      </c>
      <c r="AG640" s="7">
        <f>cesta!AG640/6</f>
        <v>14.9900000000000002</v>
      </c>
      <c r="AH640" s="7">
        <f>cesta!AH640/1.2</f>
        <v>3.9916666666666698</v>
      </c>
      <c r="AI640" s="7">
        <f>cesta!AI640/1.2</f>
        <v>8.79166666666666963</v>
      </c>
      <c r="AJ640" s="7">
        <f>cesta!AJ640/1.2</f>
        <v>8.99166666666667069</v>
      </c>
      <c r="AK640" s="7">
        <f>cesta!AK640/1.2</f>
        <v>12.9916666666666991</v>
      </c>
      <c r="AL640" s="7">
        <f>cesta!AL640/11.25</f>
        <v>2.99022222222221998</v>
      </c>
      <c r="AM640" s="7">
        <f>cesta!AM640/11.25</f>
        <v>4.50844444444445003</v>
      </c>
      <c r="AN640" s="7">
        <f>cesta!AN640/11.25</f>
        <v>4.48977777777778009</v>
      </c>
      <c r="AO640" s="7">
        <f>cesta!AO640/11.25</f>
        <v>5.99022222222222034</v>
      </c>
      <c r="AP640" s="7">
        <f>cesta!AP640/3</f>
        <v>2.49000000000000021</v>
      </c>
      <c r="AQ640" s="7">
        <f>cesta!AQ640/3</f>
        <v>4.32666666666666977</v>
      </c>
      <c r="AR640" s="7">
        <f>cesta!AR640/3</f>
        <v>4.49000000000000021</v>
      </c>
      <c r="AS640" s="7">
        <f>cesta!AS640/3</f>
        <v>5.04999999999999982</v>
      </c>
      <c r="AT640" s="7">
        <f>cesta!AT640*1.2</f>
        <v>8.7840000000000007</v>
      </c>
      <c r="AU640" s="7">
        <f>cesta!AU640*1.2</f>
        <v>11.3759999999999994</v>
      </c>
      <c r="AV640" s="7">
        <f>cesta!AV640*1.2</f>
        <v>11.484</v>
      </c>
      <c r="AW640" s="7">
        <f>cesta!AW640*1.2</f>
        <v>16.8719999999999999</v>
      </c>
      <c r="AX640" s="7">
        <f>cesta!AX640/3.75</f>
        <v>7.98933333333333007</v>
      </c>
      <c r="AY640" s="7">
        <f>cesta!AY640/3.75</f>
        <v>12.3786666666666996</v>
      </c>
      <c r="AZ640" s="7">
        <f>cesta!AZ640/3.75</f>
        <v>11.9893333333333008</v>
      </c>
      <c r="BA640" s="7">
        <f>cesta!BA640/3.75</f>
        <v>20.989333333333299</v>
      </c>
    </row>
    <row r="641" spans="1:53">
      <c r="A641" s="3" t="s">
        <v>89</v>
      </c>
      <c r="B641" s="9" t="n">
        <v>44783</v>
      </c>
      <c r="C641" s="1" t="s">
        <v>62</v>
      </c>
      <c r="D641" s="4" t="n">
        <v>0.41875</v>
      </c>
      <c r="E641" s="1" t="s">
        <v>61</v>
      </c>
      <c r="F641" s="7">
        <f>cesta!F641/4.5</f>
        <v>35.9799999999999969</v>
      </c>
      <c r="G641" s="7">
        <f>cesta!G641/4.5</f>
        <v>41.6555555555556012</v>
      </c>
      <c r="H641" s="7">
        <f>cesta!H641/4.5</f>
        <v>41.9911111111111026</v>
      </c>
      <c r="I641" s="7">
        <f>cesta!I641/4.5</f>
        <v>49.9911111111111026</v>
      </c>
      <c r="J641" s="7">
        <f>cesta!J641/6</f>
        <v>4.20000000000000018</v>
      </c>
      <c r="K641" s="7">
        <f>cesta!K641/6</f>
        <v>8.8533333333333406</v>
      </c>
      <c r="L641" s="7">
        <f>cesta!L641/6</f>
        <v>8.99000000000000021</v>
      </c>
      <c r="M641" s="7">
        <f>cesta!M641/6</f>
        <v>12.2899999999999991</v>
      </c>
      <c r="N641" s="7">
        <f>cesta!N641/4.5</f>
        <v>6.88888888888889017</v>
      </c>
      <c r="O641" s="7">
        <f>cesta!O641/4.5</f>
        <v>9.57333333333333059</v>
      </c>
      <c r="P641" s="7">
        <f>cesta!P641/4.5</f>
        <v>9.59111111111110937</v>
      </c>
      <c r="Q641" s="7">
        <f>cesta!Q641/4.5</f>
        <v>12.8000000000000007</v>
      </c>
      <c r="R641" s="7">
        <f>cesta!R641/3.6</f>
        <v>3.68888888888888999</v>
      </c>
      <c r="S641" s="7">
        <f>cesta!S641/3.6</f>
        <v>4.99722222222222001</v>
      </c>
      <c r="T641" s="7">
        <f>cesta!T641/3.6</f>
        <v>4.98888888888888982</v>
      </c>
      <c r="U641" s="7">
        <f>cesta!U641/3.6</f>
        <v>6.98888888888888982</v>
      </c>
      <c r="V641" s="7">
        <f>cesta!V641/3</f>
        <v>3.98000000000000007</v>
      </c>
      <c r="W641" s="7">
        <f>cesta!W641/3</f>
        <v>5.77333333333332988</v>
      </c>
      <c r="X641" s="7">
        <f>cesta!X641/3</f>
        <v>5.98000000000000043</v>
      </c>
      <c r="Y641" s="7">
        <f>cesta!Y641/3</f>
        <v>6.99000000000000021</v>
      </c>
      <c r="Z641" s="7">
        <f>cesta!Z641/12</f>
        <v>1.99000000000000004</v>
      </c>
      <c r="AA641" s="7">
        <f>cesta!AA641/12</f>
        <v>3.94666666666666988</v>
      </c>
      <c r="AB641" s="7">
        <f>cesta!AB641/12</f>
        <v>3.99000000000000021</v>
      </c>
      <c r="AC641" s="7">
        <f>cesta!AC641/12</f>
        <v>6.74000000000000021</v>
      </c>
      <c r="AD641" s="7">
        <f>cesta!AD641/6</f>
        <v>9.99000000000000021</v>
      </c>
      <c r="AE641" s="7">
        <f>cesta!AE641/6</f>
        <v>12.4683333333333</v>
      </c>
      <c r="AF641" s="7">
        <f>cesta!AF641/6</f>
        <v>12.4900000000000002</v>
      </c>
      <c r="AG641" s="7">
        <f>cesta!AG641/6</f>
        <v>14.9900000000000002</v>
      </c>
      <c r="AH641" s="7">
        <f>cesta!AH641/1.2</f>
        <v>3.9916666666666698</v>
      </c>
      <c r="AI641" s="7">
        <f>cesta!AI641/1.2</f>
        <v>8.79166666666666963</v>
      </c>
      <c r="AJ641" s="7">
        <f>cesta!AJ641/1.2</f>
        <v>8.99166666666667069</v>
      </c>
      <c r="AK641" s="7">
        <f>cesta!AK641/1.2</f>
        <v>12.9916666666666991</v>
      </c>
      <c r="AL641" s="7">
        <f>cesta!AL641/11.25</f>
        <v>2.99022222222221998</v>
      </c>
      <c r="AM641" s="7">
        <f>cesta!AM641/11.25</f>
        <v>4.50844444444445003</v>
      </c>
      <c r="AN641" s="7">
        <f>cesta!AN641/11.25</f>
        <v>4.48977777777778009</v>
      </c>
      <c r="AO641" s="7">
        <f>cesta!AO641/11.25</f>
        <v>5.99022222222222034</v>
      </c>
      <c r="AP641" s="7">
        <f>cesta!AP641/3</f>
        <v>2.49000000000000021</v>
      </c>
      <c r="AQ641" s="7">
        <f>cesta!AQ641/3</f>
        <v>4.32666666666666977</v>
      </c>
      <c r="AR641" s="7">
        <f>cesta!AR641/3</f>
        <v>4.49000000000000021</v>
      </c>
      <c r="AS641" s="7">
        <f>cesta!AS641/3</f>
        <v>5.04999999999999982</v>
      </c>
      <c r="AT641" s="7">
        <f>cesta!AT641*1.2</f>
        <v>8.7840000000000007</v>
      </c>
      <c r="AU641" s="7">
        <f>cesta!AU641*1.2</f>
        <v>11.3759999999999994</v>
      </c>
      <c r="AV641" s="7">
        <f>cesta!AV641*1.2</f>
        <v>11.484</v>
      </c>
      <c r="AW641" s="7">
        <f>cesta!AW641*1.2</f>
        <v>16.8719999999999999</v>
      </c>
      <c r="AX641" s="7">
        <f>cesta!AX641/3.75</f>
        <v>7.98933333333333007</v>
      </c>
      <c r="AY641" s="7">
        <f>cesta!AY641/3.75</f>
        <v>12.3786666666666996</v>
      </c>
      <c r="AZ641" s="7">
        <f>cesta!AZ641/3.75</f>
        <v>11.9893333333333008</v>
      </c>
      <c r="BA641" s="7">
        <f>cesta!BA641/3.75</f>
        <v>20.989333333333299</v>
      </c>
    </row>
    <row r="642" spans="1:53">
      <c r="A642" s="3" t="s">
        <v>89</v>
      </c>
      <c r="B642" s="9" t="n">
        <v>44784</v>
      </c>
      <c r="C642" s="1" t="s">
        <v>64</v>
      </c>
      <c r="D642" s="4" t="n">
        <v>0.578472222222222054</v>
      </c>
      <c r="E642" s="1" t="s">
        <v>59</v>
      </c>
      <c r="F642" s="7">
        <f>cesta!F642/4.5</f>
        <v>35.9799999999999969</v>
      </c>
      <c r="G642" s="7">
        <f>cesta!G642/4.5</f>
        <v>41.7444444444443974</v>
      </c>
      <c r="H642" s="7">
        <f>cesta!H642/4.5</f>
        <v>41.9911111111111026</v>
      </c>
      <c r="I642" s="7">
        <f>cesta!I642/4.5</f>
        <v>49.9911111111111026</v>
      </c>
      <c r="J642" s="7">
        <f>cesta!J642/6</f>
        <v>4.20000000000000018</v>
      </c>
      <c r="K642" s="7">
        <f>cesta!K642/6</f>
        <v>8.8533333333333406</v>
      </c>
      <c r="L642" s="7">
        <f>cesta!L642/6</f>
        <v>8.99000000000000021</v>
      </c>
      <c r="M642" s="7">
        <f>cesta!M642/6</f>
        <v>12.2899999999999991</v>
      </c>
      <c r="N642" s="7">
        <f>cesta!N642/4.5</f>
        <v>6.88888888888889017</v>
      </c>
      <c r="O642" s="7">
        <f>cesta!O642/4.5</f>
        <v>9.57333333333333059</v>
      </c>
      <c r="P642" s="7">
        <f>cesta!P642/4.5</f>
        <v>9.59111111111110937</v>
      </c>
      <c r="Q642" s="7">
        <f>cesta!Q642/4.5</f>
        <v>12.8000000000000007</v>
      </c>
      <c r="R642" s="7">
        <f>cesta!R642/3.6</f>
        <v>3.68888888888888999</v>
      </c>
      <c r="S642" s="7">
        <f>cesta!S642/3.6</f>
        <v>5.00277777777777999</v>
      </c>
      <c r="T642" s="7">
        <f>cesta!T642/3.6</f>
        <v>4.98888888888888982</v>
      </c>
      <c r="U642" s="7">
        <f>cesta!U642/3.6</f>
        <v>6.98888888888888982</v>
      </c>
      <c r="V642" s="7">
        <f>cesta!V642/3</f>
        <v>3.98000000000000007</v>
      </c>
      <c r="W642" s="7">
        <f>cesta!W642/3</f>
        <v>5.77333333333332988</v>
      </c>
      <c r="X642" s="7">
        <f>cesta!X642/3</f>
        <v>5.98000000000000043</v>
      </c>
      <c r="Y642" s="7">
        <f>cesta!Y642/3</f>
        <v>6.99000000000000021</v>
      </c>
      <c r="Z642" s="7">
        <f>cesta!Z642/12</f>
        <v>1.99000000000000004</v>
      </c>
      <c r="AA642" s="7">
        <f>cesta!AA642/12</f>
        <v>3.94666666666666988</v>
      </c>
      <c r="AB642" s="7">
        <f>cesta!AB642/12</f>
        <v>3.99000000000000021</v>
      </c>
      <c r="AC642" s="7">
        <f>cesta!AC642/12</f>
        <v>6.74000000000000021</v>
      </c>
      <c r="AD642" s="7">
        <f>cesta!AD642/6</f>
        <v>9.99000000000000021</v>
      </c>
      <c r="AE642" s="7">
        <f>cesta!AE642/6</f>
        <v>12.4683333333333</v>
      </c>
      <c r="AF642" s="7">
        <f>cesta!AF642/6</f>
        <v>12.4900000000000002</v>
      </c>
      <c r="AG642" s="7">
        <f>cesta!AG642/6</f>
        <v>14.9900000000000002</v>
      </c>
      <c r="AH642" s="7">
        <f>cesta!AH642/1.2</f>
        <v>3.9916666666666698</v>
      </c>
      <c r="AI642" s="7">
        <f>cesta!AI642/1.2</f>
        <v>8.79166666666666963</v>
      </c>
      <c r="AJ642" s="7">
        <f>cesta!AJ642/1.2</f>
        <v>8.99166666666667069</v>
      </c>
      <c r="AK642" s="7">
        <f>cesta!AK642/1.2</f>
        <v>12.9916666666666991</v>
      </c>
      <c r="AL642" s="7">
        <f>cesta!AL642/11.25</f>
        <v>2.99022222222221998</v>
      </c>
      <c r="AM642" s="7">
        <f>cesta!AM642/11.25</f>
        <v>4.50844444444445003</v>
      </c>
      <c r="AN642" s="7">
        <f>cesta!AN642/11.25</f>
        <v>4.48977777777778009</v>
      </c>
      <c r="AO642" s="7">
        <f>cesta!AO642/11.25</f>
        <v>5.99022222222222034</v>
      </c>
      <c r="AP642" s="7">
        <f>cesta!AP642/3</f>
        <v>2.49000000000000021</v>
      </c>
      <c r="AQ642" s="7">
        <f>cesta!AQ642/3</f>
        <v>4.32666666666666977</v>
      </c>
      <c r="AR642" s="7">
        <f>cesta!AR642/3</f>
        <v>4.49000000000000021</v>
      </c>
      <c r="AS642" s="7">
        <f>cesta!AS642/3</f>
        <v>5.04999999999999982</v>
      </c>
      <c r="AT642" s="7">
        <f>cesta!AT642*1.2</f>
        <v>8.7840000000000007</v>
      </c>
      <c r="AU642" s="7">
        <f>cesta!AU642*1.2</f>
        <v>11.4239999999999995</v>
      </c>
      <c r="AV642" s="7">
        <f>cesta!AV642*1.2</f>
        <v>11.5800000000000001</v>
      </c>
      <c r="AW642" s="7">
        <f>cesta!AW642*1.2</f>
        <v>16.8719999999999999</v>
      </c>
      <c r="AX642" s="7">
        <f>cesta!AX642/3.75</f>
        <v>7.98933333333333007</v>
      </c>
      <c r="AY642" s="7">
        <f>cesta!AY642/3.75</f>
        <v>12.3786666666666996</v>
      </c>
      <c r="AZ642" s="7">
        <f>cesta!AZ642/3.75</f>
        <v>11.9893333333333008</v>
      </c>
      <c r="BA642" s="7">
        <f>cesta!BA642/3.75</f>
        <v>20.989333333333299</v>
      </c>
    </row>
    <row r="643" spans="1:53">
      <c r="A643" s="3" t="s">
        <v>89</v>
      </c>
      <c r="B643" s="9" t="n">
        <v>44785</v>
      </c>
      <c r="C643" s="1" t="s">
        <v>65</v>
      </c>
      <c r="D643" s="4" t="n">
        <v>0.690972222222222232</v>
      </c>
      <c r="E643" s="1" t="s">
        <v>59</v>
      </c>
      <c r="F643" s="7">
        <f>cesta!F643/4.5</f>
        <v>35.9799999999999969</v>
      </c>
      <c r="G643" s="7">
        <f>cesta!G643/4.5</f>
        <v>41.7577777777777968</v>
      </c>
      <c r="H643" s="7">
        <f>cesta!H643/4.5</f>
        <v>41.9911111111111026</v>
      </c>
      <c r="I643" s="7">
        <f>cesta!I643/4.5</f>
        <v>49.9911111111111026</v>
      </c>
      <c r="J643" s="7">
        <f>cesta!J643/6</f>
        <v>4.20000000000000018</v>
      </c>
      <c r="K643" s="7">
        <f>cesta!K643/6</f>
        <v>8.82499999999999929</v>
      </c>
      <c r="L643" s="7">
        <f>cesta!L643/6</f>
        <v>8.97000000000000064</v>
      </c>
      <c r="M643" s="7">
        <f>cesta!M643/6</f>
        <v>12.2899999999999991</v>
      </c>
      <c r="N643" s="7">
        <f>cesta!N643/4.5</f>
        <v>6.88888888888889017</v>
      </c>
      <c r="O643" s="7">
        <f>cesta!O643/4.5</f>
        <v>9.57333333333333059</v>
      </c>
      <c r="P643" s="7">
        <f>cesta!P643/4.5</f>
        <v>9.59111111111110937</v>
      </c>
      <c r="Q643" s="7">
        <f>cesta!Q643/4.5</f>
        <v>12.8000000000000007</v>
      </c>
      <c r="R643" s="7">
        <f>cesta!R643/3.6</f>
        <v>3.68888888888888999</v>
      </c>
      <c r="S643" s="7">
        <f>cesta!S643/3.6</f>
        <v>5.00277777777777999</v>
      </c>
      <c r="T643" s="7">
        <f>cesta!T643/3.6</f>
        <v>4.98888888888888982</v>
      </c>
      <c r="U643" s="7">
        <f>cesta!U643/3.6</f>
        <v>6.98888888888888982</v>
      </c>
      <c r="V643" s="7">
        <f>cesta!V643/3</f>
        <v>3.98000000000000007</v>
      </c>
      <c r="W643" s="7">
        <f>cesta!W643/3</f>
        <v>5.77333333333332988</v>
      </c>
      <c r="X643" s="7">
        <f>cesta!X643/3</f>
        <v>5.98000000000000043</v>
      </c>
      <c r="Y643" s="7">
        <f>cesta!Y643/3</f>
        <v>6.99000000000000021</v>
      </c>
      <c r="Z643" s="7">
        <f>cesta!Z643/12</f>
        <v>1.99000000000000004</v>
      </c>
      <c r="AA643" s="7">
        <f>cesta!AA643/12</f>
        <v>3.94666666666666988</v>
      </c>
      <c r="AB643" s="7">
        <f>cesta!AB643/12</f>
        <v>3.99000000000000021</v>
      </c>
      <c r="AC643" s="7">
        <f>cesta!AC643/12</f>
        <v>6.74000000000000021</v>
      </c>
      <c r="AD643" s="7">
        <f>cesta!AD643/6</f>
        <v>9.99000000000000021</v>
      </c>
      <c r="AE643" s="7">
        <f>cesta!AE643/6</f>
        <v>12.4683333333333</v>
      </c>
      <c r="AF643" s="7">
        <f>cesta!AF643/6</f>
        <v>12.4900000000000002</v>
      </c>
      <c r="AG643" s="7">
        <f>cesta!AG643/6</f>
        <v>14.9900000000000002</v>
      </c>
      <c r="AH643" s="7">
        <f>cesta!AH643/1.2</f>
        <v>3.9916666666666698</v>
      </c>
      <c r="AI643" s="7">
        <f>cesta!AI643/1.2</f>
        <v>8.79166666666666963</v>
      </c>
      <c r="AJ643" s="7">
        <f>cesta!AJ643/1.2</f>
        <v>8.99166666666667069</v>
      </c>
      <c r="AK643" s="7">
        <f>cesta!AK643/1.2</f>
        <v>12.9916666666666991</v>
      </c>
      <c r="AL643" s="7">
        <f>cesta!AL643/11.25</f>
        <v>2.99022222222221998</v>
      </c>
      <c r="AM643" s="7">
        <f>cesta!AM643/11.25</f>
        <v>4.50844444444445003</v>
      </c>
      <c r="AN643" s="7">
        <f>cesta!AN643/11.25</f>
        <v>4.48977777777778009</v>
      </c>
      <c r="AO643" s="7">
        <f>cesta!AO643/11.25</f>
        <v>5.99022222222222034</v>
      </c>
      <c r="AP643" s="7">
        <f>cesta!AP643/3</f>
        <v>2.49000000000000021</v>
      </c>
      <c r="AQ643" s="7">
        <f>cesta!AQ643/3</f>
        <v>4.32666666666666977</v>
      </c>
      <c r="AR643" s="7">
        <f>cesta!AR643/3</f>
        <v>4.49000000000000021</v>
      </c>
      <c r="AS643" s="7">
        <f>cesta!AS643/3</f>
        <v>5.04999999999999982</v>
      </c>
      <c r="AT643" s="7">
        <f>cesta!AT643*1.2</f>
        <v>8.7840000000000007</v>
      </c>
      <c r="AU643" s="7">
        <f>cesta!AU643*1.2</f>
        <v>11.3759999999999994</v>
      </c>
      <c r="AV643" s="7">
        <f>cesta!AV643*1.2</f>
        <v>11.5800000000000001</v>
      </c>
      <c r="AW643" s="7">
        <f>cesta!AW643*1.2</f>
        <v>16.8719999999999999</v>
      </c>
      <c r="AX643" s="7">
        <f>cesta!AX643/3.75</f>
        <v>7.98933333333333007</v>
      </c>
      <c r="AY643" s="7">
        <f>cesta!AY643/3.75</f>
        <v>12.3786666666666996</v>
      </c>
      <c r="AZ643" s="7">
        <f>cesta!AZ643/3.75</f>
        <v>11.9893333333333008</v>
      </c>
      <c r="BA643" s="7">
        <f>cesta!BA643/3.75</f>
        <v>20.989333333333299</v>
      </c>
    </row>
    <row r="644" spans="1:53">
      <c r="A644" s="3" t="s">
        <v>89</v>
      </c>
      <c r="B644" s="9" t="n">
        <v>44786</v>
      </c>
      <c r="C644" s="1" t="s">
        <v>66</v>
      </c>
      <c r="D644" s="4" t="n">
        <v>0.78125</v>
      </c>
      <c r="E644" s="1" t="s">
        <v>63</v>
      </c>
      <c r="F644" s="7">
        <f>cesta!F644/4.5</f>
        <v>35.9799999999999969</v>
      </c>
      <c r="G644" s="7">
        <f>cesta!G644/4.5</f>
        <v>41.7577777777777968</v>
      </c>
      <c r="H644" s="7">
        <f>cesta!H644/4.5</f>
        <v>41.9911111111111026</v>
      </c>
      <c r="I644" s="7">
        <f>cesta!I644/4.5</f>
        <v>51.3888888888888999</v>
      </c>
      <c r="J644" s="7">
        <f>cesta!J644/6</f>
        <v>4.20000000000000018</v>
      </c>
      <c r="K644" s="7">
        <f>cesta!K644/6</f>
        <v>8.70666666666667055</v>
      </c>
      <c r="L644" s="7">
        <f>cesta!L644/6</f>
        <v>8.84999999999999964</v>
      </c>
      <c r="M644" s="7">
        <f>cesta!M644/6</f>
        <v>12.2899999999999991</v>
      </c>
      <c r="N644" s="7">
        <f>cesta!N644/4.5</f>
        <v>6.88888888888889017</v>
      </c>
      <c r="O644" s="7">
        <f>cesta!O644/4.5</f>
        <v>10.0266666666666993</v>
      </c>
      <c r="P644" s="7">
        <f>cesta!P644/4.5</f>
        <v>9.9888888888888907</v>
      </c>
      <c r="Q644" s="7">
        <f>cesta!Q644/4.5</f>
        <v>12.9888888888888996</v>
      </c>
      <c r="R644" s="7">
        <f>cesta!R644/3.6</f>
        <v>3.68888888888888999</v>
      </c>
      <c r="S644" s="7">
        <f>cesta!S644/3.6</f>
        <v>4.99722222222222001</v>
      </c>
      <c r="T644" s="7">
        <f>cesta!T644/3.6</f>
        <v>4.98888888888888982</v>
      </c>
      <c r="U644" s="7">
        <f>cesta!U644/3.6</f>
        <v>6.98888888888888982</v>
      </c>
      <c r="V644" s="7">
        <f>cesta!V644/3</f>
        <v>3.98000000000000007</v>
      </c>
      <c r="W644" s="7">
        <f>cesta!W644/3</f>
        <v>5.87666666666666959</v>
      </c>
      <c r="X644" s="7">
        <f>cesta!X644/3</f>
        <v>5.99000000000000021</v>
      </c>
      <c r="Y644" s="7">
        <f>cesta!Y644/3</f>
        <v>6.99000000000000021</v>
      </c>
      <c r="Z644" s="7">
        <f>cesta!Z644/12</f>
        <v>1.99000000000000004</v>
      </c>
      <c r="AA644" s="7">
        <f>cesta!AA644/12</f>
        <v>3.94666666666666988</v>
      </c>
      <c r="AB644" s="7">
        <f>cesta!AB644/12</f>
        <v>3.99000000000000021</v>
      </c>
      <c r="AC644" s="7">
        <f>cesta!AC644/12</f>
        <v>6.74000000000000021</v>
      </c>
      <c r="AD644" s="7">
        <f>cesta!AD644/6</f>
        <v>9.99000000000000021</v>
      </c>
      <c r="AE644" s="7">
        <f>cesta!AE644/6</f>
        <v>12.4683333333333</v>
      </c>
      <c r="AF644" s="7">
        <f>cesta!AF644/6</f>
        <v>12.4900000000000002</v>
      </c>
      <c r="AG644" s="7">
        <f>cesta!AG644/6</f>
        <v>14.9900000000000002</v>
      </c>
      <c r="AH644" s="7">
        <f>cesta!AH644/1.2</f>
        <v>3.9916666666666698</v>
      </c>
      <c r="AI644" s="7">
        <f>cesta!AI644/1.2</f>
        <v>8.78333333333332966</v>
      </c>
      <c r="AJ644" s="7">
        <f>cesta!AJ644/1.2</f>
        <v>8.99166666666667069</v>
      </c>
      <c r="AK644" s="7">
        <f>cesta!AK644/1.2</f>
        <v>12.9916666666666991</v>
      </c>
      <c r="AL644" s="7">
        <f>cesta!AL644/11.25</f>
        <v>2.99022222222221998</v>
      </c>
      <c r="AM644" s="7">
        <f>cesta!AM644/11.25</f>
        <v>4.61244444444445012</v>
      </c>
      <c r="AN644" s="7">
        <f>cesta!AN644/11.25</f>
        <v>4.62044444444444036</v>
      </c>
      <c r="AO644" s="7">
        <f>cesta!AO644/11.25</f>
        <v>5.99022222222222034</v>
      </c>
      <c r="AP644" s="7">
        <f>cesta!AP644/3</f>
        <v>2.49000000000000021</v>
      </c>
      <c r="AQ644" s="7">
        <f>cesta!AQ644/3</f>
        <v>4.32666666666666977</v>
      </c>
      <c r="AR644" s="7">
        <f>cesta!AR644/3</f>
        <v>4.49000000000000021</v>
      </c>
      <c r="AS644" s="7">
        <f>cesta!AS644/3</f>
        <v>5.04999999999999982</v>
      </c>
      <c r="AT644" s="7">
        <f>cesta!AT644*1.2</f>
        <v>8.7840000000000007</v>
      </c>
      <c r="AU644" s="7">
        <f>cesta!AU644*1.2</f>
        <v>11.4120000000000008</v>
      </c>
      <c r="AV644" s="7">
        <f>cesta!AV644*1.2</f>
        <v>11.5800000000000001</v>
      </c>
      <c r="AW644" s="7">
        <f>cesta!AW644*1.2</f>
        <v>16.8719999999999999</v>
      </c>
      <c r="AX644" s="7">
        <f>cesta!AX644/3.75</f>
        <v>7.98933333333333007</v>
      </c>
      <c r="AY644" s="7">
        <f>cesta!AY644/3.75</f>
        <v>12.3786666666666996</v>
      </c>
      <c r="AZ644" s="7">
        <f>cesta!AZ644/3.75</f>
        <v>11.9893333333333008</v>
      </c>
      <c r="BA644" s="7">
        <f>cesta!BA644/3.75</f>
        <v>20.989333333333299</v>
      </c>
    </row>
    <row r="645" spans="1:53">
      <c r="A645" s="3" t="s">
        <v>89</v>
      </c>
      <c r="B645" s="9" t="n">
        <v>44787</v>
      </c>
      <c r="C645" s="1" t="s">
        <v>67</v>
      </c>
      <c r="D645" s="4" t="n">
        <v>0.634027777777777768</v>
      </c>
      <c r="E645" s="1" t="s">
        <v>59</v>
      </c>
      <c r="F645" s="7">
        <f>cesta!F645/4.5</f>
        <v>35.9799999999999969</v>
      </c>
      <c r="G645" s="7">
        <f>cesta!G645/4.5</f>
        <v>41.1933333333332996</v>
      </c>
      <c r="H645" s="7">
        <f>cesta!H645/4.5</f>
        <v>39.9911111111111026</v>
      </c>
      <c r="I645" s="7">
        <f>cesta!I645/4.5</f>
        <v>51.3888888888888999</v>
      </c>
      <c r="J645" s="7">
        <f>cesta!J645/6</f>
        <v>4.20000000000000018</v>
      </c>
      <c r="K645" s="7">
        <f>cesta!K645/6</f>
        <v>8.77333333333334053</v>
      </c>
      <c r="L645" s="7">
        <f>cesta!L645/6</f>
        <v>8.84999999999999964</v>
      </c>
      <c r="M645" s="7">
        <f>cesta!M645/6</f>
        <v>12.2899999999999991</v>
      </c>
      <c r="N645" s="7">
        <f>cesta!N645/4.5</f>
        <v>6.88888888888889017</v>
      </c>
      <c r="O645" s="7">
        <f>cesta!O645/4.5</f>
        <v>10.0266666666666993</v>
      </c>
      <c r="P645" s="7">
        <f>cesta!P645/4.5</f>
        <v>9.9888888888888907</v>
      </c>
      <c r="Q645" s="7">
        <f>cesta!Q645/4.5</f>
        <v>12.9888888888888996</v>
      </c>
      <c r="R645" s="7">
        <f>cesta!R645/3.6</f>
        <v>3.68888888888888999</v>
      </c>
      <c r="S645" s="7">
        <f>cesta!S645/3.6</f>
        <v>5.01944444444445015</v>
      </c>
      <c r="T645" s="7">
        <f>cesta!T645/3.6</f>
        <v>4.98888888888888982</v>
      </c>
      <c r="U645" s="7">
        <f>cesta!U645/3.6</f>
        <v>6.98888888888888982</v>
      </c>
      <c r="V645" s="7">
        <f>cesta!V645/3</f>
        <v>3.99000000000000021</v>
      </c>
      <c r="W645" s="7">
        <f>cesta!W645/3</f>
        <v>5.88999999999999968</v>
      </c>
      <c r="X645" s="7">
        <f>cesta!X645/3</f>
        <v>5.99000000000000021</v>
      </c>
      <c r="Y645" s="7">
        <f>cesta!Y645/3</f>
        <v>6.99000000000000021</v>
      </c>
      <c r="Z645" s="7">
        <f>cesta!Z645/12</f>
        <v>1.99000000000000004</v>
      </c>
      <c r="AA645" s="7">
        <f>cesta!AA645/12</f>
        <v>3.94666666666666988</v>
      </c>
      <c r="AB645" s="7">
        <f>cesta!AB645/12</f>
        <v>3.99000000000000021</v>
      </c>
      <c r="AC645" s="7">
        <f>cesta!AC645/12</f>
        <v>6.74000000000000021</v>
      </c>
      <c r="AD645" s="7">
        <f>cesta!AD645/6</f>
        <v>9.99000000000000021</v>
      </c>
      <c r="AE645" s="7">
        <f>cesta!AE645/6</f>
        <v>12.4683333333333</v>
      </c>
      <c r="AF645" s="7">
        <f>cesta!AF645/6</f>
        <v>12.4900000000000002</v>
      </c>
      <c r="AG645" s="7">
        <f>cesta!AG645/6</f>
        <v>14.9900000000000002</v>
      </c>
      <c r="AH645" s="7">
        <f>cesta!AH645/1.2</f>
        <v>3.9916666666666698</v>
      </c>
      <c r="AI645" s="7">
        <f>cesta!AI645/1.2</f>
        <v>8.79166666666666963</v>
      </c>
      <c r="AJ645" s="7">
        <f>cesta!AJ645/1.2</f>
        <v>8.99166666666667069</v>
      </c>
      <c r="AK645" s="7">
        <f>cesta!AK645/1.2</f>
        <v>12.9916666666666991</v>
      </c>
      <c r="AL645" s="7">
        <f>cesta!AL645/11.25</f>
        <v>2.99022222222221998</v>
      </c>
      <c r="AM645" s="7">
        <f>cesta!AM645/11.25</f>
        <v>4.61244444444445012</v>
      </c>
      <c r="AN645" s="7">
        <f>cesta!AN645/11.25</f>
        <v>4.62044444444444036</v>
      </c>
      <c r="AO645" s="7">
        <f>cesta!AO645/11.25</f>
        <v>5.99022222222222034</v>
      </c>
      <c r="AP645" s="7">
        <f>cesta!AP645/3</f>
        <v>2.49000000000000021</v>
      </c>
      <c r="AQ645" s="7">
        <f>cesta!AQ645/3</f>
        <v>4.32666666666666977</v>
      </c>
      <c r="AR645" s="7">
        <f>cesta!AR645/3</f>
        <v>4.49000000000000021</v>
      </c>
      <c r="AS645" s="7">
        <f>cesta!AS645/3</f>
        <v>5.04999999999999982</v>
      </c>
      <c r="AT645" s="7">
        <f>cesta!AT645*1.2</f>
        <v>8.7840000000000007</v>
      </c>
      <c r="AU645" s="7">
        <f>cesta!AU645*1.2</f>
        <v>11.5199999999999996</v>
      </c>
      <c r="AV645" s="7">
        <f>cesta!AV645*1.2</f>
        <v>11.5800000000000001</v>
      </c>
      <c r="AW645" s="7">
        <f>cesta!AW645*1.2</f>
        <v>16.8719999999999999</v>
      </c>
      <c r="AX645" s="7">
        <f>cesta!AX645/3.75</f>
        <v>7.98933333333333007</v>
      </c>
      <c r="AY645" s="7">
        <f>cesta!AY645/3.75</f>
        <v>12.3306666666666995</v>
      </c>
      <c r="AZ645" s="7">
        <f>cesta!AZ645/3.75</f>
        <v>11.9893333333333008</v>
      </c>
      <c r="BA645" s="7">
        <f>cesta!BA645/3.75</f>
        <v>20.989333333333299</v>
      </c>
    </row>
    <row r="646" spans="1:53">
      <c r="A646" s="3" t="s">
        <v>89</v>
      </c>
      <c r="B646" s="9" t="n">
        <v>44788</v>
      </c>
      <c r="C646" s="1" t="s">
        <v>58</v>
      </c>
      <c r="D646" s="4" t="n">
        <v>0.427777777777777857</v>
      </c>
      <c r="E646" s="1" t="s">
        <v>61</v>
      </c>
      <c r="F646" s="7">
        <f>cesta!F646/4.5</f>
        <v>42.5799999999999983</v>
      </c>
      <c r="G646" s="7">
        <f>cesta!G646/4.5</f>
        <v>41.1933333333332996</v>
      </c>
      <c r="H646" s="7">
        <f>cesta!H646/4.5</f>
        <v>39.9911111111111026</v>
      </c>
      <c r="I646" s="7">
        <f>cesta!I646/4.5</f>
        <v>51.3888888888888999</v>
      </c>
      <c r="J646" s="7">
        <f>cesta!J646/6</f>
        <v>4.20000000000000018</v>
      </c>
      <c r="K646" s="7">
        <f>cesta!K646/6</f>
        <v>8.77333333333334053</v>
      </c>
      <c r="L646" s="7">
        <f>cesta!L646/6</f>
        <v>8.84999999999999964</v>
      </c>
      <c r="M646" s="7">
        <f>cesta!M646/6</f>
        <v>12.2899999999999991</v>
      </c>
      <c r="N646" s="7">
        <f>cesta!N646/4.5</f>
        <v>6.88888888888889017</v>
      </c>
      <c r="O646" s="7">
        <f>cesta!O646/4.5</f>
        <v>9.97777777777777963</v>
      </c>
      <c r="P646" s="7">
        <f>cesta!P646/4.5</f>
        <v>9.9888888888888907</v>
      </c>
      <c r="Q646" s="7">
        <f>cesta!Q646/4.5</f>
        <v>12.9888888888888996</v>
      </c>
      <c r="R646" s="7">
        <f>cesta!R646/3.6</f>
        <v>3.68888888888888999</v>
      </c>
      <c r="S646" s="7">
        <f>cesta!S646/3.6</f>
        <v>5.01944444444445015</v>
      </c>
      <c r="T646" s="7">
        <f>cesta!T646/3.6</f>
        <v>4.98888888888888982</v>
      </c>
      <c r="U646" s="7">
        <f>cesta!U646/3.6</f>
        <v>6.98888888888888982</v>
      </c>
      <c r="V646" s="7">
        <f>cesta!V646/3</f>
        <v>3.98000000000000007</v>
      </c>
      <c r="W646" s="7">
        <f>cesta!W646/3</f>
        <v>5.88999999999999968</v>
      </c>
      <c r="X646" s="7">
        <f>cesta!X646/3</f>
        <v>5.99000000000000021</v>
      </c>
      <c r="Y646" s="7">
        <f>cesta!Y646/3</f>
        <v>6.99000000000000021</v>
      </c>
      <c r="Z646" s="7">
        <f>cesta!Z646/12</f>
        <v>1.99000000000000004</v>
      </c>
      <c r="AA646" s="7">
        <f>cesta!AA646/12</f>
        <v>3.94666666666666988</v>
      </c>
      <c r="AB646" s="7">
        <f>cesta!AB646/12</f>
        <v>3.99000000000000021</v>
      </c>
      <c r="AC646" s="7">
        <f>cesta!AC646/12</f>
        <v>6.74000000000000021</v>
      </c>
      <c r="AD646" s="7">
        <f>cesta!AD646/6</f>
        <v>9.99000000000000021</v>
      </c>
      <c r="AE646" s="7">
        <f>cesta!AE646/6</f>
        <v>12.4683333333333</v>
      </c>
      <c r="AF646" s="7">
        <f>cesta!AF646/6</f>
        <v>12.4900000000000002</v>
      </c>
      <c r="AG646" s="7">
        <f>cesta!AG646/6</f>
        <v>14.9900000000000002</v>
      </c>
      <c r="AH646" s="7">
        <f>cesta!AH646/1.2</f>
        <v>3.9916666666666698</v>
      </c>
      <c r="AI646" s="7">
        <f>cesta!AI646/1.2</f>
        <v>8.79166666666666963</v>
      </c>
      <c r="AJ646" s="7">
        <f>cesta!AJ646/1.2</f>
        <v>8.99166666666667069</v>
      </c>
      <c r="AK646" s="7">
        <f>cesta!AK646/1.2</f>
        <v>12.9916666666666991</v>
      </c>
      <c r="AL646" s="7">
        <f>cesta!AL646/11.25</f>
        <v>2.99022222222221998</v>
      </c>
      <c r="AM646" s="7">
        <f>cesta!AM646/11.25</f>
        <v>4.61244444444445012</v>
      </c>
      <c r="AN646" s="7">
        <f>cesta!AN646/11.25</f>
        <v>4.62044444444444036</v>
      </c>
      <c r="AO646" s="7">
        <f>cesta!AO646/11.25</f>
        <v>5.99022222222222034</v>
      </c>
      <c r="AP646" s="7">
        <f>cesta!AP646/3</f>
        <v>2.49000000000000021</v>
      </c>
      <c r="AQ646" s="7">
        <f>cesta!AQ646/3</f>
        <v>4.32666666666666977</v>
      </c>
      <c r="AR646" s="7">
        <f>cesta!AR646/3</f>
        <v>4.49000000000000021</v>
      </c>
      <c r="AS646" s="7">
        <f>cesta!AS646/3</f>
        <v>5.04999999999999982</v>
      </c>
      <c r="AT646" s="7">
        <f>cesta!AT646*1.2</f>
        <v>8.7840000000000007</v>
      </c>
      <c r="AU646" s="7">
        <f>cesta!AU646*1.2</f>
        <v>11.4719999999999995</v>
      </c>
      <c r="AV646" s="7">
        <f>cesta!AV646*1.2</f>
        <v>11.5800000000000001</v>
      </c>
      <c r="AW646" s="7">
        <f>cesta!AW646*1.2</f>
        <v>16.8719999999999999</v>
      </c>
      <c r="AX646" s="7">
        <f>cesta!AX646/3.75</f>
        <v>7.98933333333333007</v>
      </c>
      <c r="AY646" s="7">
        <f>cesta!AY646/3.75</f>
        <v>12.3306666666666995</v>
      </c>
      <c r="AZ646" s="7">
        <f>cesta!AZ646/3.75</f>
        <v>11.9893333333333008</v>
      </c>
      <c r="BA646" s="7">
        <f>cesta!BA646/3.75</f>
        <v>20.989333333333299</v>
      </c>
    </row>
    <row r="647" spans="1:53">
      <c r="A647" s="3" t="s">
        <v>89</v>
      </c>
      <c r="B647" s="9" t="n">
        <v>44789</v>
      </c>
      <c r="C647" s="1" t="s">
        <v>60</v>
      </c>
      <c r="D647" s="4" t="n">
        <v>0.436111111111111072</v>
      </c>
      <c r="E647" s="1" t="s">
        <v>61</v>
      </c>
      <c r="F647" s="7">
        <f>cesta!F647/4.5</f>
        <v>35.8999999999999986</v>
      </c>
      <c r="G647" s="7">
        <f>cesta!G647/4.5</f>
        <v>41.0399999999999991</v>
      </c>
      <c r="H647" s="7">
        <f>cesta!H647/4.5</f>
        <v>39.9911111111111026</v>
      </c>
      <c r="I647" s="7">
        <f>cesta!I647/4.5</f>
        <v>51.3888888888888999</v>
      </c>
      <c r="J647" s="7">
        <f>cesta!J647/6</f>
        <v>4.20000000000000018</v>
      </c>
      <c r="K647" s="7">
        <f>cesta!K647/6</f>
        <v>8.59999999999999964</v>
      </c>
      <c r="L647" s="7">
        <f>cesta!L647/6</f>
        <v>8.53999999999999915</v>
      </c>
      <c r="M647" s="7">
        <f>cesta!M647/6</f>
        <v>12.2899999999999991</v>
      </c>
      <c r="N647" s="7">
        <f>cesta!N647/4.5</f>
        <v>6.88888888888889017</v>
      </c>
      <c r="O647" s="7">
        <f>cesta!O647/4.5</f>
        <v>9.93777777777778049</v>
      </c>
      <c r="P647" s="7">
        <f>cesta!P647/4.5</f>
        <v>9.9888888888888907</v>
      </c>
      <c r="Q647" s="7">
        <f>cesta!Q647/4.5</f>
        <v>12.9888888888888996</v>
      </c>
      <c r="R647" s="7">
        <f>cesta!R647/3.6</f>
        <v>3.75</v>
      </c>
      <c r="S647" s="7">
        <f>cesta!S647/3.6</f>
        <v>5.0555555555555598</v>
      </c>
      <c r="T647" s="7">
        <f>cesta!T647/3.6</f>
        <v>4.98888888888888982</v>
      </c>
      <c r="U647" s="7">
        <f>cesta!U647/3.6</f>
        <v>6.98888888888888982</v>
      </c>
      <c r="V647" s="7">
        <f>cesta!V647/3</f>
        <v>3.98000000000000007</v>
      </c>
      <c r="W647" s="7">
        <f>cesta!W647/3</f>
        <v>5.85666666666667002</v>
      </c>
      <c r="X647" s="7">
        <f>cesta!X647/3</f>
        <v>5.99000000000000021</v>
      </c>
      <c r="Y647" s="7">
        <f>cesta!Y647/3</f>
        <v>6.99000000000000021</v>
      </c>
      <c r="Z647" s="7">
        <f>cesta!Z647/12</f>
        <v>2.99000000000000021</v>
      </c>
      <c r="AA647" s="7">
        <f>cesta!AA647/12</f>
        <v>3.81999999999999993</v>
      </c>
      <c r="AB647" s="7">
        <f>cesta!AB647/12</f>
        <v>3.99000000000000021</v>
      </c>
      <c r="AC647" s="7">
        <f>cesta!AC647/12</f>
        <v>4.04999999999999982</v>
      </c>
      <c r="AD647" s="7">
        <f>cesta!AD647/6</f>
        <v>10.9000000000000004</v>
      </c>
      <c r="AE647" s="7">
        <f>cesta!AE647/6</f>
        <v>12.5716666666666992</v>
      </c>
      <c r="AF647" s="7">
        <f>cesta!AF647/6</f>
        <v>12.4900000000000002</v>
      </c>
      <c r="AG647" s="7">
        <f>cesta!AG647/6</f>
        <v>14.9900000000000002</v>
      </c>
      <c r="AH647" s="7">
        <f>cesta!AH647/1.2</f>
        <v>3.9916666666666698</v>
      </c>
      <c r="AI647" s="7">
        <f>cesta!AI647/1.2</f>
        <v>8.84166666666667034</v>
      </c>
      <c r="AJ647" s="7">
        <f>cesta!AJ647/1.2</f>
        <v>8.99166666666667069</v>
      </c>
      <c r="AK647" s="7">
        <f>cesta!AK647/1.2</f>
        <v>12.9916666666666991</v>
      </c>
      <c r="AL647" s="7">
        <f>cesta!AL647/11.25</f>
        <v>2.99022222222221998</v>
      </c>
      <c r="AM647" s="7">
        <f>cesta!AM647/11.25</f>
        <v>4.63822222222222003</v>
      </c>
      <c r="AN647" s="7">
        <f>cesta!AN647/11.25</f>
        <v>4.75022222222222013</v>
      </c>
      <c r="AO647" s="7">
        <f>cesta!AO647/11.25</f>
        <v>6.28977777777777991</v>
      </c>
      <c r="AP647" s="7">
        <f>cesta!AP647/3</f>
        <v>2.49000000000000021</v>
      </c>
      <c r="AQ647" s="7">
        <f>cesta!AQ647/3</f>
        <v>4.32666666666666977</v>
      </c>
      <c r="AR647" s="7">
        <f>cesta!AR647/3</f>
        <v>4.49000000000000021</v>
      </c>
      <c r="AS647" s="7">
        <f>cesta!AS647/3</f>
        <v>5.04999999999999982</v>
      </c>
      <c r="AT647" s="7">
        <f>cesta!AT647*1.2</f>
        <v>8.7840000000000007</v>
      </c>
      <c r="AU647" s="7">
        <f>cesta!AU647*1.2</f>
        <v>11.5079999999999991</v>
      </c>
      <c r="AV647" s="7">
        <f>cesta!AV647*1.2</f>
        <v>11.5800000000000001</v>
      </c>
      <c r="AW647" s="7">
        <f>cesta!AW647*1.2</f>
        <v>16.8719999999999999</v>
      </c>
      <c r="AX647" s="7">
        <f>cesta!AX647/3.75</f>
        <v>7.40000000000000036</v>
      </c>
      <c r="AY647" s="7">
        <f>cesta!AY647/3.75</f>
        <v>12.2293333333332992</v>
      </c>
      <c r="AZ647" s="7">
        <f>cesta!AZ647/3.75</f>
        <v>11.9893333333333008</v>
      </c>
      <c r="BA647" s="7">
        <f>cesta!BA647/3.75</f>
        <v>20.989333333333299</v>
      </c>
    </row>
    <row r="648" spans="1:53">
      <c r="A648" s="3" t="s">
        <v>89</v>
      </c>
      <c r="B648" s="9" t="n">
        <v>44790</v>
      </c>
      <c r="C648" s="1" t="s">
        <v>62</v>
      </c>
      <c r="D648" s="4" t="n">
        <v>0.429166666666666607</v>
      </c>
      <c r="E648" s="1" t="s">
        <v>61</v>
      </c>
      <c r="F648" s="7">
        <f>cesta!F648/4.5</f>
        <v>35.8999999999999986</v>
      </c>
      <c r="G648" s="7">
        <f>cesta!G648/4.5</f>
        <v>41.1066666666666976</v>
      </c>
      <c r="H648" s="7">
        <f>cesta!H648/4.5</f>
        <v>39.9911111111111026</v>
      </c>
      <c r="I648" s="7">
        <f>cesta!I648/4.5</f>
        <v>51.3888888888888999</v>
      </c>
      <c r="J648" s="7">
        <f>cesta!J648/6</f>
        <v>4.20000000000000018</v>
      </c>
      <c r="K648" s="7">
        <f>cesta!K648/6</f>
        <v>8.59999999999999964</v>
      </c>
      <c r="L648" s="7">
        <f>cesta!L648/6</f>
        <v>8.53999999999999915</v>
      </c>
      <c r="M648" s="7">
        <f>cesta!M648/6</f>
        <v>12.2899999999999991</v>
      </c>
      <c r="N648" s="7">
        <f>cesta!N648/4.5</f>
        <v>6.88888888888889017</v>
      </c>
      <c r="O648" s="7">
        <f>cesta!O648/4.5</f>
        <v>9.93777777777778049</v>
      </c>
      <c r="P648" s="7">
        <f>cesta!P648/4.5</f>
        <v>9.9888888888888907</v>
      </c>
      <c r="Q648" s="7">
        <f>cesta!Q648/4.5</f>
        <v>12.9888888888888996</v>
      </c>
      <c r="R648" s="7">
        <f>cesta!R648/3.6</f>
        <v>3.75</v>
      </c>
      <c r="S648" s="7">
        <f>cesta!S648/3.6</f>
        <v>5.0555555555555598</v>
      </c>
      <c r="T648" s="7">
        <f>cesta!T648/3.6</f>
        <v>4.98888888888888982</v>
      </c>
      <c r="U648" s="7">
        <f>cesta!U648/3.6</f>
        <v>6.98888888888888982</v>
      </c>
      <c r="V648" s="7">
        <f>cesta!V648/3</f>
        <v>3.98000000000000007</v>
      </c>
      <c r="W648" s="7">
        <f>cesta!W648/3</f>
        <v>5.87000000000000011</v>
      </c>
      <c r="X648" s="7">
        <f>cesta!X648/3</f>
        <v>5.99000000000000021</v>
      </c>
      <c r="Y648" s="7">
        <f>cesta!Y648/3</f>
        <v>7</v>
      </c>
      <c r="Z648" s="7">
        <f>cesta!Z648/12</f>
        <v>2.99000000000000021</v>
      </c>
      <c r="AA648" s="7">
        <f>cesta!AA648/12</f>
        <v>3.76083333333333014</v>
      </c>
      <c r="AB648" s="7">
        <f>cesta!AB648/12</f>
        <v>3.99000000000000021</v>
      </c>
      <c r="AC648" s="7">
        <f>cesta!AC648/12</f>
        <v>4.04999999999999982</v>
      </c>
      <c r="AD648" s="7">
        <f>cesta!AD648/6</f>
        <v>10.9000000000000004</v>
      </c>
      <c r="AE648" s="7">
        <f>cesta!AE648/6</f>
        <v>12.8833333333333009</v>
      </c>
      <c r="AF648" s="7">
        <f>cesta!AF648/6</f>
        <v>12.9900000000000002</v>
      </c>
      <c r="AG648" s="7">
        <f>cesta!AG648/6</f>
        <v>15.9900000000000002</v>
      </c>
      <c r="AH648" s="7">
        <f>cesta!AH648/1.2</f>
        <v>3.9916666666666698</v>
      </c>
      <c r="AI648" s="7">
        <f>cesta!AI648/1.2</f>
        <v>8.85833333333333961</v>
      </c>
      <c r="AJ648" s="7">
        <f>cesta!AJ648/1.2</f>
        <v>8.99166666666667069</v>
      </c>
      <c r="AK648" s="7">
        <f>cesta!AK648/1.2</f>
        <v>12.9916666666666991</v>
      </c>
      <c r="AL648" s="7">
        <f>cesta!AL648/11.25</f>
        <v>2.99022222222221998</v>
      </c>
      <c r="AM648" s="7">
        <f>cesta!AM648/11.25</f>
        <v>4.67911111111111033</v>
      </c>
      <c r="AN648" s="7">
        <f>cesta!AN648/11.25</f>
        <v>4.87022222222222023</v>
      </c>
      <c r="AO648" s="7">
        <f>cesta!AO648/11.25</f>
        <v>6.28977777777777991</v>
      </c>
      <c r="AP648" s="7">
        <f>cesta!AP648/3</f>
        <v>2.49000000000000021</v>
      </c>
      <c r="AQ648" s="7">
        <f>cesta!AQ648/3</f>
        <v>4.32000000000000028</v>
      </c>
      <c r="AR648" s="7">
        <f>cesta!AR648/3</f>
        <v>4.49000000000000021</v>
      </c>
      <c r="AS648" s="7">
        <f>cesta!AS648/3</f>
        <v>5.04999999999999982</v>
      </c>
      <c r="AT648" s="7">
        <f>cesta!AT648*1.2</f>
        <v>8.7840000000000007</v>
      </c>
      <c r="AU648" s="7">
        <f>cesta!AU648*1.2</f>
        <v>11.4719999999999995</v>
      </c>
      <c r="AV648" s="7">
        <f>cesta!AV648*1.2</f>
        <v>11.484</v>
      </c>
      <c r="AW648" s="7">
        <f>cesta!AW648*1.2</f>
        <v>14.8919999999999995</v>
      </c>
      <c r="AX648" s="7">
        <f>cesta!AX648/3.75</f>
        <v>7.40000000000000036</v>
      </c>
      <c r="AY648" s="7">
        <f>cesta!AY648/3.75</f>
        <v>12.1973333333332992</v>
      </c>
      <c r="AZ648" s="7">
        <f>cesta!AZ648/3.75</f>
        <v>11.9893333333333008</v>
      </c>
      <c r="BA648" s="7">
        <f>cesta!BA648/3.75</f>
        <v>19.8906666666667</v>
      </c>
    </row>
    <row r="649" spans="1:53">
      <c r="A649" s="3" t="s">
        <v>89</v>
      </c>
      <c r="B649" s="9" t="n">
        <v>44791</v>
      </c>
      <c r="C649" s="1" t="s">
        <v>64</v>
      </c>
      <c r="D649" s="4" t="n">
        <v>0.78125</v>
      </c>
      <c r="E649" s="1" t="s">
        <v>63</v>
      </c>
      <c r="F649" s="7">
        <f>cesta!F649/4.5</f>
        <v>35.8999999999999986</v>
      </c>
      <c r="G649" s="7">
        <f>cesta!G649/4.5</f>
        <v>41.1066666666666976</v>
      </c>
      <c r="H649" s="7">
        <f>cesta!H649/4.5</f>
        <v>39.9911111111111026</v>
      </c>
      <c r="I649" s="7">
        <f>cesta!I649/4.5</f>
        <v>51.3888888888888999</v>
      </c>
      <c r="J649" s="7">
        <f>cesta!J649/6</f>
        <v>4.20000000000000018</v>
      </c>
      <c r="K649" s="7">
        <f>cesta!K649/6</f>
        <v>8.54833333333333911</v>
      </c>
      <c r="L649" s="7">
        <f>cesta!L649/6</f>
        <v>8.49000000000000021</v>
      </c>
      <c r="M649" s="7">
        <f>cesta!M649/6</f>
        <v>12.2899999999999991</v>
      </c>
      <c r="N649" s="7">
        <f>cesta!N649/4.5</f>
        <v>6.88888888888889017</v>
      </c>
      <c r="O649" s="7">
        <f>cesta!O649/4.5</f>
        <v>9.93777777777778049</v>
      </c>
      <c r="P649" s="7">
        <f>cesta!P649/4.5</f>
        <v>9.9888888888888907</v>
      </c>
      <c r="Q649" s="7">
        <f>cesta!Q649/4.5</f>
        <v>12.9888888888888996</v>
      </c>
      <c r="R649" s="7">
        <f>cesta!R649/3.6</f>
        <v>3.75</v>
      </c>
      <c r="S649" s="7">
        <f>cesta!S649/3.6</f>
        <v>5.04722222222221983</v>
      </c>
      <c r="T649" s="7">
        <f>cesta!T649/3.6</f>
        <v>4.98888888888888982</v>
      </c>
      <c r="U649" s="7">
        <f>cesta!U649/3.6</f>
        <v>6.98888888888888982</v>
      </c>
      <c r="V649" s="7">
        <f>cesta!V649/3</f>
        <v>3.98000000000000007</v>
      </c>
      <c r="W649" s="7">
        <f>cesta!W649/3</f>
        <v>5.87000000000000011</v>
      </c>
      <c r="X649" s="7">
        <f>cesta!X649/3</f>
        <v>5.99000000000000021</v>
      </c>
      <c r="Y649" s="7">
        <f>cesta!Y649/3</f>
        <v>7</v>
      </c>
      <c r="Z649" s="7">
        <f>cesta!Z649/12</f>
        <v>2.99000000000000021</v>
      </c>
      <c r="AA649" s="7">
        <f>cesta!AA649/12</f>
        <v>3.76083333333333014</v>
      </c>
      <c r="AB649" s="7">
        <f>cesta!AB649/12</f>
        <v>3.99000000000000021</v>
      </c>
      <c r="AC649" s="7">
        <f>cesta!AC649/12</f>
        <v>4.04999999999999982</v>
      </c>
      <c r="AD649" s="7">
        <f>cesta!AD649/6</f>
        <v>10.9000000000000004</v>
      </c>
      <c r="AE649" s="7">
        <f>cesta!AE649/6</f>
        <v>12.8833333333333009</v>
      </c>
      <c r="AF649" s="7">
        <f>cesta!AF649/6</f>
        <v>12.9900000000000002</v>
      </c>
      <c r="AG649" s="7">
        <f>cesta!AG649/6</f>
        <v>15.9900000000000002</v>
      </c>
      <c r="AH649" s="7">
        <f>cesta!AH649/1.2</f>
        <v>3.9916666666666698</v>
      </c>
      <c r="AI649" s="7">
        <f>cesta!AI649/1.2</f>
        <v>8.85833333333333961</v>
      </c>
      <c r="AJ649" s="7">
        <f>cesta!AJ649/1.2</f>
        <v>8.99166666666667069</v>
      </c>
      <c r="AK649" s="7">
        <f>cesta!AK649/1.2</f>
        <v>12.9916666666666991</v>
      </c>
      <c r="AL649" s="7">
        <f>cesta!AL649/11.25</f>
        <v>2.99022222222221998</v>
      </c>
      <c r="AM649" s="7">
        <f>cesta!AM649/11.25</f>
        <v>4.67911111111111033</v>
      </c>
      <c r="AN649" s="7">
        <f>cesta!AN649/11.25</f>
        <v>4.87022222222222023</v>
      </c>
      <c r="AO649" s="7">
        <f>cesta!AO649/11.25</f>
        <v>6.28977777777777991</v>
      </c>
      <c r="AP649" s="7">
        <f>cesta!AP649/3</f>
        <v>2.49000000000000021</v>
      </c>
      <c r="AQ649" s="7">
        <f>cesta!AQ649/3</f>
        <v>4.32666666666666977</v>
      </c>
      <c r="AR649" s="7">
        <f>cesta!AR649/3</f>
        <v>4.49000000000000021</v>
      </c>
      <c r="AS649" s="7">
        <f>cesta!AS649/3</f>
        <v>5.04999999999999982</v>
      </c>
      <c r="AT649" s="7">
        <f>cesta!AT649*1.2</f>
        <v>8.7840000000000007</v>
      </c>
      <c r="AU649" s="7">
        <f>cesta!AU649*1.2</f>
        <v>11.4239999999999995</v>
      </c>
      <c r="AV649" s="7">
        <f>cesta!AV649*1.2</f>
        <v>11.484</v>
      </c>
      <c r="AW649" s="7">
        <f>cesta!AW649*1.2</f>
        <v>14.8919999999999995</v>
      </c>
      <c r="AX649" s="7">
        <f>cesta!AX649/3.75</f>
        <v>7.40000000000000036</v>
      </c>
      <c r="AY649" s="7">
        <f>cesta!AY649/3.75</f>
        <v>12.1973333333332992</v>
      </c>
      <c r="AZ649" s="7">
        <f>cesta!AZ649/3.75</f>
        <v>11.9893333333333008</v>
      </c>
      <c r="BA649" s="7">
        <f>cesta!BA649/3.75</f>
        <v>19.8906666666667</v>
      </c>
    </row>
    <row r="650" spans="1:53">
      <c r="A650" s="3" t="s">
        <v>89</v>
      </c>
      <c r="B650" s="9" t="n">
        <v>44792</v>
      </c>
      <c r="C650" s="1" t="s">
        <v>65</v>
      </c>
      <c r="D650" s="4" t="n">
        <v>0.45</v>
      </c>
      <c r="E650" s="1" t="s">
        <v>61</v>
      </c>
      <c r="F650" s="7">
        <f>cesta!F650/4.5</f>
        <v>35.8999999999999986</v>
      </c>
      <c r="G650" s="7">
        <f>cesta!G650/4.5</f>
        <v>41.1066666666666976</v>
      </c>
      <c r="H650" s="7">
        <f>cesta!H650/4.5</f>
        <v>39.9911111111111026</v>
      </c>
      <c r="I650" s="7">
        <f>cesta!I650/4.5</f>
        <v>51.3888888888888999</v>
      </c>
      <c r="J650" s="7">
        <f>cesta!J650/6</f>
        <v>4.20000000000000018</v>
      </c>
      <c r="K650" s="7">
        <f>cesta!K650/6</f>
        <v>8.54833333333333911</v>
      </c>
      <c r="L650" s="7">
        <f>cesta!L650/6</f>
        <v>8.49000000000000021</v>
      </c>
      <c r="M650" s="7">
        <f>cesta!M650/6</f>
        <v>12.2899999999999991</v>
      </c>
      <c r="N650" s="7">
        <f>cesta!N650/4.5</f>
        <v>6.88888888888889017</v>
      </c>
      <c r="O650" s="7">
        <f>cesta!O650/4.5</f>
        <v>9.95555555555555927</v>
      </c>
      <c r="P650" s="7">
        <f>cesta!P650/4.5</f>
        <v>9.9888888888888907</v>
      </c>
      <c r="Q650" s="7">
        <f>cesta!Q650/4.5</f>
        <v>12.9888888888888996</v>
      </c>
      <c r="R650" s="7">
        <f>cesta!R650/3.6</f>
        <v>3.75</v>
      </c>
      <c r="S650" s="7">
        <f>cesta!S650/3.6</f>
        <v>5.04722222222221983</v>
      </c>
      <c r="T650" s="7">
        <f>cesta!T650/3.6</f>
        <v>4.98888888888888982</v>
      </c>
      <c r="U650" s="7">
        <f>cesta!U650/3.6</f>
        <v>6.98888888888888982</v>
      </c>
      <c r="V650" s="7">
        <f>cesta!V650/3</f>
        <v>3.98000000000000007</v>
      </c>
      <c r="W650" s="7">
        <f>cesta!W650/3</f>
        <v>5.87000000000000011</v>
      </c>
      <c r="X650" s="7">
        <f>cesta!X650/3</f>
        <v>5.99000000000000021</v>
      </c>
      <c r="Y650" s="7">
        <f>cesta!Y650/3</f>
        <v>7</v>
      </c>
      <c r="Z650" s="7">
        <f>cesta!Z650/12</f>
        <v>2.99000000000000021</v>
      </c>
      <c r="AA650" s="7">
        <f>cesta!AA650/12</f>
        <v>3.79416666666667002</v>
      </c>
      <c r="AB650" s="7">
        <f>cesta!AB650/12</f>
        <v>3.99000000000000021</v>
      </c>
      <c r="AC650" s="7">
        <f>cesta!AC650/12</f>
        <v>4.04999999999999982</v>
      </c>
      <c r="AD650" s="7">
        <f>cesta!AD650/6</f>
        <v>10.9000000000000004</v>
      </c>
      <c r="AE650" s="7">
        <f>cesta!AE650/6</f>
        <v>12.8833333333333009</v>
      </c>
      <c r="AF650" s="7">
        <f>cesta!AF650/6</f>
        <v>12.9900000000000002</v>
      </c>
      <c r="AG650" s="7">
        <f>cesta!AG650/6</f>
        <v>15.9900000000000002</v>
      </c>
      <c r="AH650" s="7">
        <f>cesta!AH650/1.2</f>
        <v>3.9916666666666698</v>
      </c>
      <c r="AI650" s="7">
        <f>cesta!AI650/1.2</f>
        <v>8.85833333333333961</v>
      </c>
      <c r="AJ650" s="7">
        <f>cesta!AJ650/1.2</f>
        <v>8.99166666666667069</v>
      </c>
      <c r="AK650" s="7">
        <f>cesta!AK650/1.2</f>
        <v>12.9916666666666991</v>
      </c>
      <c r="AL650" s="7">
        <f>cesta!AL650/11.25</f>
        <v>2.99022222222221998</v>
      </c>
      <c r="AM650" s="7">
        <f>cesta!AM650/11.25</f>
        <v>4.67911111111111033</v>
      </c>
      <c r="AN650" s="7">
        <f>cesta!AN650/11.25</f>
        <v>4.87022222222222023</v>
      </c>
      <c r="AO650" s="7">
        <f>cesta!AO650/11.25</f>
        <v>6.28977777777777991</v>
      </c>
      <c r="AP650" s="7">
        <f>cesta!AP650/3</f>
        <v>2.49000000000000021</v>
      </c>
      <c r="AQ650" s="7">
        <f>cesta!AQ650/3</f>
        <v>4.32666666666666977</v>
      </c>
      <c r="AR650" s="7">
        <f>cesta!AR650/3</f>
        <v>4.49000000000000021</v>
      </c>
      <c r="AS650" s="7">
        <f>cesta!AS650/3</f>
        <v>5.04999999999999982</v>
      </c>
      <c r="AT650" s="7">
        <f>cesta!AT650*1.2</f>
        <v>8.7840000000000007</v>
      </c>
      <c r="AU650" s="7">
        <f>cesta!AU650*1.2</f>
        <v>11.4239999999999995</v>
      </c>
      <c r="AV650" s="7">
        <f>cesta!AV650*1.2</f>
        <v>11.484</v>
      </c>
      <c r="AW650" s="7">
        <f>cesta!AW650*1.2</f>
        <v>14.8919999999999995</v>
      </c>
      <c r="AX650" s="7">
        <f>cesta!AX650/3.75</f>
        <v>7.40000000000000036</v>
      </c>
      <c r="AY650" s="7">
        <f>cesta!AY650/3.75</f>
        <v>12.1973333333332992</v>
      </c>
      <c r="AZ650" s="7">
        <f>cesta!AZ650/3.75</f>
        <v>11.9893333333333008</v>
      </c>
      <c r="BA650" s="7">
        <f>cesta!BA650/3.75</f>
        <v>19.8906666666667</v>
      </c>
    </row>
    <row r="651" spans="1:53">
      <c r="A651" s="3" t="s">
        <v>89</v>
      </c>
      <c r="B651" s="9" t="n">
        <v>44793</v>
      </c>
      <c r="C651" s="1" t="s">
        <v>66</v>
      </c>
      <c r="D651" s="4" t="n">
        <v>0.723611111111111249</v>
      </c>
      <c r="E651" s="1" t="s">
        <v>59</v>
      </c>
      <c r="F651" s="7">
        <f>cesta!F651/4.5</f>
        <v>35.8999999999999986</v>
      </c>
      <c r="G651" s="7">
        <f>cesta!G651/4.5</f>
        <v>40.797777777777803</v>
      </c>
      <c r="H651" s="7">
        <f>cesta!H651/4.5</f>
        <v>39.9911111111111026</v>
      </c>
      <c r="I651" s="7">
        <f>cesta!I651/4.5</f>
        <v>51.3888888888888999</v>
      </c>
      <c r="J651" s="7">
        <f>cesta!J651/6</f>
        <v>4.20000000000000018</v>
      </c>
      <c r="K651" s="7">
        <f>cesta!K651/6</f>
        <v>8.58833333333332938</v>
      </c>
      <c r="L651" s="7">
        <f>cesta!L651/6</f>
        <v>8.58999999999999986</v>
      </c>
      <c r="M651" s="7">
        <f>cesta!M651/6</f>
        <v>12.2899999999999991</v>
      </c>
      <c r="N651" s="7">
        <f>cesta!N651/4.5</f>
        <v>6.88888888888889017</v>
      </c>
      <c r="O651" s="7">
        <f>cesta!O651/4.5</f>
        <v>9.95555555555555927</v>
      </c>
      <c r="P651" s="7">
        <f>cesta!P651/4.5</f>
        <v>9.9888888888888907</v>
      </c>
      <c r="Q651" s="7">
        <f>cesta!Q651/4.5</f>
        <v>12.9888888888888996</v>
      </c>
      <c r="R651" s="7">
        <f>cesta!R651/3.6</f>
        <v>3.75</v>
      </c>
      <c r="S651" s="7">
        <f>cesta!S651/3.6</f>
        <v>5.03611111111110965</v>
      </c>
      <c r="T651" s="7">
        <f>cesta!T651/3.6</f>
        <v>4.98888888888888982</v>
      </c>
      <c r="U651" s="7">
        <f>cesta!U651/3.6</f>
        <v>6.98888888888888982</v>
      </c>
      <c r="V651" s="7">
        <f>cesta!V651/3</f>
        <v>3.98000000000000007</v>
      </c>
      <c r="W651" s="7">
        <f>cesta!W651/3</f>
        <v>5.87000000000000011</v>
      </c>
      <c r="X651" s="7">
        <f>cesta!X651/3</f>
        <v>5.99000000000000021</v>
      </c>
      <c r="Y651" s="7">
        <f>cesta!Y651/3</f>
        <v>7</v>
      </c>
      <c r="Z651" s="7">
        <f>cesta!Z651/12</f>
        <v>2.99000000000000021</v>
      </c>
      <c r="AA651" s="7">
        <f>cesta!AA651/12</f>
        <v>3.79416666666667002</v>
      </c>
      <c r="AB651" s="7">
        <f>cesta!AB651/12</f>
        <v>3.99000000000000021</v>
      </c>
      <c r="AC651" s="7">
        <f>cesta!AC651/12</f>
        <v>4.04999999999999982</v>
      </c>
      <c r="AD651" s="7">
        <f>cesta!AD651/6</f>
        <v>10.9000000000000004</v>
      </c>
      <c r="AE651" s="7">
        <f>cesta!AE651/6</f>
        <v>12.8833333333333009</v>
      </c>
      <c r="AF651" s="7">
        <f>cesta!AF651/6</f>
        <v>12.9900000000000002</v>
      </c>
      <c r="AG651" s="7">
        <f>cesta!AG651/6</f>
        <v>15.9900000000000002</v>
      </c>
      <c r="AH651" s="7">
        <f>cesta!AH651/1.2</f>
        <v>3.9916666666666698</v>
      </c>
      <c r="AI651" s="7">
        <f>cesta!AI651/1.2</f>
        <v>8.85833333333333961</v>
      </c>
      <c r="AJ651" s="7">
        <f>cesta!AJ651/1.2</f>
        <v>8.99166666666667069</v>
      </c>
      <c r="AK651" s="7">
        <f>cesta!AK651/1.2</f>
        <v>12.9916666666666991</v>
      </c>
      <c r="AL651" s="7">
        <f>cesta!AL651/11.25</f>
        <v>2.99022222222221998</v>
      </c>
      <c r="AM651" s="7">
        <f>cesta!AM651/11.25</f>
        <v>4.63822222222222003</v>
      </c>
      <c r="AN651" s="7">
        <f>cesta!AN651/11.25</f>
        <v>4.75022222222222013</v>
      </c>
      <c r="AO651" s="7">
        <f>cesta!AO651/11.25</f>
        <v>6.28977777777777991</v>
      </c>
      <c r="AP651" s="7">
        <f>cesta!AP651/3</f>
        <v>2.49000000000000021</v>
      </c>
      <c r="AQ651" s="7">
        <f>cesta!AQ651/3</f>
        <v>4.32666666666666977</v>
      </c>
      <c r="AR651" s="7">
        <f>cesta!AR651/3</f>
        <v>4.49000000000000021</v>
      </c>
      <c r="AS651" s="7">
        <f>cesta!AS651/3</f>
        <v>5.04999999999999982</v>
      </c>
      <c r="AT651" s="7">
        <f>cesta!AT651*1.2</f>
        <v>8.7840000000000007</v>
      </c>
      <c r="AU651" s="7">
        <f>cesta!AU651*1.2</f>
        <v>11.4239999999999995</v>
      </c>
      <c r="AV651" s="7">
        <f>cesta!AV651*1.2</f>
        <v>11.484</v>
      </c>
      <c r="AW651" s="7">
        <f>cesta!AW651*1.2</f>
        <v>14.8919999999999995</v>
      </c>
      <c r="AX651" s="7">
        <f>cesta!AX651/3.75</f>
        <v>7.40000000000000036</v>
      </c>
      <c r="AY651" s="7">
        <f>cesta!AY651/3.75</f>
        <v>12.1973333333332992</v>
      </c>
      <c r="AZ651" s="7">
        <f>cesta!AZ651/3.75</f>
        <v>11.9893333333333008</v>
      </c>
      <c r="BA651" s="7">
        <f>cesta!BA651/3.75</f>
        <v>19.8906666666667</v>
      </c>
    </row>
    <row r="652" spans="1:53">
      <c r="A652" s="3" t="s">
        <v>89</v>
      </c>
      <c r="B652" s="9" t="n">
        <v>44794</v>
      </c>
      <c r="C652" s="1" t="s">
        <v>67</v>
      </c>
      <c r="D652" s="4" t="n">
        <v>0.59375</v>
      </c>
      <c r="E652" s="1" t="s">
        <v>59</v>
      </c>
      <c r="F652" s="7">
        <f>cesta!F652/4.5</f>
        <v>35.8999999999999986</v>
      </c>
      <c r="G652" s="7">
        <f>cesta!G652/4.5</f>
        <v>40.797777777777803</v>
      </c>
      <c r="H652" s="7">
        <f>cesta!H652/4.5</f>
        <v>39.9911111111111026</v>
      </c>
      <c r="I652" s="7">
        <f>cesta!I652/4.5</f>
        <v>51.3888888888888999</v>
      </c>
      <c r="J652" s="7">
        <f>cesta!J652/6</f>
        <v>4.20000000000000018</v>
      </c>
      <c r="K652" s="7">
        <f>cesta!K652/6</f>
        <v>8.625</v>
      </c>
      <c r="L652" s="7">
        <f>cesta!L652/6</f>
        <v>8.49000000000000021</v>
      </c>
      <c r="M652" s="7">
        <f>cesta!M652/6</f>
        <v>12.2899999999999991</v>
      </c>
      <c r="N652" s="7">
        <f>cesta!N652/4.5</f>
        <v>6.88888888888889017</v>
      </c>
      <c r="O652" s="7">
        <f>cesta!O652/4.5</f>
        <v>9.90000000000000036</v>
      </c>
      <c r="P652" s="7">
        <f>cesta!P652/4.5</f>
        <v>9.9888888888888907</v>
      </c>
      <c r="Q652" s="7">
        <f>cesta!Q652/4.5</f>
        <v>12.9888888888888996</v>
      </c>
      <c r="R652" s="7">
        <f>cesta!R652/3.6</f>
        <v>3.75</v>
      </c>
      <c r="S652" s="7">
        <f>cesta!S652/3.6</f>
        <v>5.03333333333332966</v>
      </c>
      <c r="T652" s="7">
        <f>cesta!T652/3.6</f>
        <v>4.98888888888888982</v>
      </c>
      <c r="U652" s="7">
        <f>cesta!U652/3.6</f>
        <v>6.98888888888888982</v>
      </c>
      <c r="V652" s="7">
        <f>cesta!V652/3</f>
        <v>3.98000000000000007</v>
      </c>
      <c r="W652" s="7">
        <f>cesta!W652/3</f>
        <v>5.87999999999999989</v>
      </c>
      <c r="X652" s="7">
        <f>cesta!X652/3</f>
        <v>5.99000000000000021</v>
      </c>
      <c r="Y652" s="7">
        <f>cesta!Y652/3</f>
        <v>7</v>
      </c>
      <c r="Z652" s="7">
        <f>cesta!Z652/12</f>
        <v>2.99000000000000021</v>
      </c>
      <c r="AA652" s="7">
        <f>cesta!AA652/12</f>
        <v>3.79416666666667002</v>
      </c>
      <c r="AB652" s="7">
        <f>cesta!AB652/12</f>
        <v>3.99000000000000021</v>
      </c>
      <c r="AC652" s="7">
        <f>cesta!AC652/12</f>
        <v>4.04999999999999982</v>
      </c>
      <c r="AD652" s="7">
        <f>cesta!AD652/6</f>
        <v>10.9000000000000004</v>
      </c>
      <c r="AE652" s="7">
        <f>cesta!AE652/6</f>
        <v>12.8833333333333009</v>
      </c>
      <c r="AF652" s="7">
        <f>cesta!AF652/6</f>
        <v>12.9900000000000002</v>
      </c>
      <c r="AG652" s="7">
        <f>cesta!AG652/6</f>
        <v>15.9900000000000002</v>
      </c>
      <c r="AH652" s="7">
        <f>cesta!AH652/1.2</f>
        <v>3.9916666666666698</v>
      </c>
      <c r="AI652" s="7">
        <f>cesta!AI652/1.2</f>
        <v>8.83333333333333925</v>
      </c>
      <c r="AJ652" s="7">
        <f>cesta!AJ652/1.2</f>
        <v>8.99166666666667069</v>
      </c>
      <c r="AK652" s="7">
        <f>cesta!AK652/1.2</f>
        <v>12.9916666666666991</v>
      </c>
      <c r="AL652" s="7">
        <f>cesta!AL652/11.25</f>
        <v>2.99022222222221998</v>
      </c>
      <c r="AM652" s="7">
        <f>cesta!AM652/11.25</f>
        <v>4.58399999999999963</v>
      </c>
      <c r="AN652" s="7">
        <f>cesta!AN652/11.25</f>
        <v>4.62044444444444036</v>
      </c>
      <c r="AO652" s="7">
        <f>cesta!AO652/11.25</f>
        <v>6.28977777777777991</v>
      </c>
      <c r="AP652" s="7">
        <f>cesta!AP652/3</f>
        <v>2.49000000000000021</v>
      </c>
      <c r="AQ652" s="7">
        <f>cesta!AQ652/3</f>
        <v>4.34999999999999964</v>
      </c>
      <c r="AR652" s="7">
        <f>cesta!AR652/3</f>
        <v>4.49000000000000021</v>
      </c>
      <c r="AS652" s="7">
        <f>cesta!AS652/3</f>
        <v>5.04999999999999982</v>
      </c>
      <c r="AT652" s="7">
        <f>cesta!AT652*1.2</f>
        <v>8.7840000000000007</v>
      </c>
      <c r="AU652" s="7">
        <f>cesta!AU652*1.2</f>
        <v>11.3640000000000008</v>
      </c>
      <c r="AV652" s="7">
        <f>cesta!AV652*1.2</f>
        <v>11.3399999999999999</v>
      </c>
      <c r="AW652" s="7">
        <f>cesta!AW652*1.2</f>
        <v>13.4879999999999995</v>
      </c>
      <c r="AX652" s="7">
        <f>cesta!AX652/3.75</f>
        <v>7.40000000000000036</v>
      </c>
      <c r="AY652" s="7">
        <f>cesta!AY652/3.75</f>
        <v>12.1973333333332992</v>
      </c>
      <c r="AZ652" s="7">
        <f>cesta!AZ652/3.75</f>
        <v>11.9893333333333008</v>
      </c>
      <c r="BA652" s="7">
        <f>cesta!BA652/3.75</f>
        <v>19.8906666666667</v>
      </c>
    </row>
    <row r="653" spans="1:53">
      <c r="A653" s="3" t="s">
        <v>89</v>
      </c>
      <c r="B653" s="9" t="n">
        <v>44795</v>
      </c>
      <c r="C653" s="1" t="s">
        <v>58</v>
      </c>
      <c r="D653" s="4" t="n">
        <v>0.57986111111111116</v>
      </c>
      <c r="E653" s="1" t="s">
        <v>59</v>
      </c>
      <c r="F653" s="7">
        <f>cesta!F653/4.5</f>
        <v>35.8999999999999986</v>
      </c>
      <c r="G653" s="7">
        <f>cesta!G653/4.5</f>
        <v>40.8200000000000003</v>
      </c>
      <c r="H653" s="7">
        <f>cesta!H653/4.5</f>
        <v>39.9911111111111026</v>
      </c>
      <c r="I653" s="7">
        <f>cesta!I653/4.5</f>
        <v>51.3888888888888999</v>
      </c>
      <c r="J653" s="7">
        <f>cesta!J653/6</f>
        <v>4.20000000000000018</v>
      </c>
      <c r="K653" s="7">
        <f>cesta!K653/6</f>
        <v>8.60500000000000043</v>
      </c>
      <c r="L653" s="7">
        <f>cesta!L653/6</f>
        <v>8.49000000000000021</v>
      </c>
      <c r="M653" s="7">
        <f>cesta!M653/6</f>
        <v>12.2899999999999991</v>
      </c>
      <c r="N653" s="7">
        <f>cesta!N653/4.5</f>
        <v>6.88888888888889017</v>
      </c>
      <c r="O653" s="7">
        <f>cesta!O653/4.5</f>
        <v>9.90666666666666984</v>
      </c>
      <c r="P653" s="7">
        <f>cesta!P653/4.5</f>
        <v>9.9888888888888907</v>
      </c>
      <c r="Q653" s="7">
        <f>cesta!Q653/4.5</f>
        <v>12.9888888888888996</v>
      </c>
      <c r="R653" s="7">
        <f>cesta!R653/3.6</f>
        <v>3.75</v>
      </c>
      <c r="S653" s="7">
        <f>cesta!S653/3.6</f>
        <v>5.02222222222222037</v>
      </c>
      <c r="T653" s="7">
        <f>cesta!T653/3.6</f>
        <v>4.98888888888888982</v>
      </c>
      <c r="U653" s="7">
        <f>cesta!U653/3.6</f>
        <v>6.98888888888888982</v>
      </c>
      <c r="V653" s="7">
        <f>cesta!V653/3</f>
        <v>3.98000000000000007</v>
      </c>
      <c r="W653" s="7">
        <f>cesta!W653/3</f>
        <v>5.84666666666667023</v>
      </c>
      <c r="X653" s="7">
        <f>cesta!X653/3</f>
        <v>5.99000000000000021</v>
      </c>
      <c r="Y653" s="7">
        <f>cesta!Y653/3</f>
        <v>7</v>
      </c>
      <c r="Z653" s="7">
        <f>cesta!Z653/12</f>
        <v>2.99000000000000021</v>
      </c>
      <c r="AA653" s="7">
        <f>cesta!AA653/12</f>
        <v>3.86083333333332988</v>
      </c>
      <c r="AB653" s="7">
        <f>cesta!AB653/12</f>
        <v>3.99000000000000021</v>
      </c>
      <c r="AC653" s="7">
        <f>cesta!AC653/12</f>
        <v>4.99000000000000021</v>
      </c>
      <c r="AD653" s="7">
        <f>cesta!AD653/6</f>
        <v>9.99000000000000021</v>
      </c>
      <c r="AE653" s="7">
        <f>cesta!AE653/6</f>
        <v>12.8000000000000007</v>
      </c>
      <c r="AF653" s="7">
        <f>cesta!AF653/6</f>
        <v>12.9900000000000002</v>
      </c>
      <c r="AG653" s="7">
        <f>cesta!AG653/6</f>
        <v>15.9900000000000002</v>
      </c>
      <c r="AH653" s="7">
        <f>cesta!AH653/1.2</f>
        <v>3.9916666666666698</v>
      </c>
      <c r="AI653" s="7">
        <f>cesta!AI653/1.2</f>
        <v>8.85833333333333961</v>
      </c>
      <c r="AJ653" s="7">
        <f>cesta!AJ653/1.2</f>
        <v>8.99166666666667069</v>
      </c>
      <c r="AK653" s="7">
        <f>cesta!AK653/1.2</f>
        <v>12.9916666666666991</v>
      </c>
      <c r="AL653" s="7">
        <f>cesta!AL653/11.25</f>
        <v>2.99022222222221998</v>
      </c>
      <c r="AM653" s="7">
        <f>cesta!AM653/11.25</f>
        <v>4.58399999999999963</v>
      </c>
      <c r="AN653" s="7">
        <f>cesta!AN653/11.25</f>
        <v>4.62044444444444036</v>
      </c>
      <c r="AO653" s="7">
        <f>cesta!AO653/11.25</f>
        <v>6.28977777777777991</v>
      </c>
      <c r="AP653" s="7">
        <f>cesta!AP653/3</f>
        <v>2.49000000000000021</v>
      </c>
      <c r="AQ653" s="7">
        <f>cesta!AQ653/3</f>
        <v>4.33999999999999986</v>
      </c>
      <c r="AR653" s="7">
        <f>cesta!AR653/3</f>
        <v>4.49000000000000021</v>
      </c>
      <c r="AS653" s="7">
        <f>cesta!AS653/3</f>
        <v>5.04999999999999982</v>
      </c>
      <c r="AT653" s="7">
        <f>cesta!AT653*1.2</f>
        <v>8.7840000000000007</v>
      </c>
      <c r="AU653" s="7">
        <f>cesta!AU653*1.2</f>
        <v>11.2560000000000002</v>
      </c>
      <c r="AV653" s="7">
        <f>cesta!AV653*1.2</f>
        <v>10.9800000000000004</v>
      </c>
      <c r="AW653" s="7">
        <f>cesta!AW653*1.2</f>
        <v>13.4879999999999995</v>
      </c>
      <c r="AX653" s="7">
        <f>cesta!AX653/3.75</f>
        <v>7.40000000000000036</v>
      </c>
      <c r="AY653" s="7">
        <f>cesta!AY653/3.75</f>
        <v>12.3040000000000003</v>
      </c>
      <c r="AZ653" s="7">
        <f>cesta!AZ653/3.75</f>
        <v>11.9893333333333008</v>
      </c>
      <c r="BA653" s="7">
        <f>cesta!BA653/3.75</f>
        <v>19.8906666666667</v>
      </c>
    </row>
    <row r="654" spans="1:53">
      <c r="A654" s="3" t="s">
        <v>89</v>
      </c>
      <c r="B654" s="9" t="n">
        <v>44796</v>
      </c>
      <c r="C654" s="1" t="s">
        <v>60</v>
      </c>
      <c r="D654" s="4" t="n">
        <v>0.659722222222222232</v>
      </c>
      <c r="E654" s="1" t="s">
        <v>59</v>
      </c>
      <c r="F654" s="7">
        <f>cesta!F654/4.5</f>
        <v>35.9799999999999969</v>
      </c>
      <c r="G654" s="7">
        <f>cesta!G654/4.5</f>
        <v>40.9688888888888982</v>
      </c>
      <c r="H654" s="7">
        <f>cesta!H654/4.5</f>
        <v>39.9911111111111026</v>
      </c>
      <c r="I654" s="7">
        <f>cesta!I654/4.5</f>
        <v>51.3888888888888999</v>
      </c>
      <c r="J654" s="7">
        <f>cesta!J654/6</f>
        <v>4.20000000000000018</v>
      </c>
      <c r="K654" s="7">
        <f>cesta!K654/6</f>
        <v>8.60166666666667012</v>
      </c>
      <c r="L654" s="7">
        <f>cesta!L654/6</f>
        <v>8.58999999999999986</v>
      </c>
      <c r="M654" s="7">
        <f>cesta!M654/6</f>
        <v>12.2899999999999991</v>
      </c>
      <c r="N654" s="7">
        <f>cesta!N654/4.5</f>
        <v>6.88888888888889017</v>
      </c>
      <c r="O654" s="7">
        <f>cesta!O654/4.5</f>
        <v>9.85555555555555962</v>
      </c>
      <c r="P654" s="7">
        <f>cesta!P654/4.5</f>
        <v>9.9888888888888907</v>
      </c>
      <c r="Q654" s="7">
        <f>cesta!Q654/4.5</f>
        <v>12.9888888888888996</v>
      </c>
      <c r="R654" s="7">
        <f>cesta!R654/3.6</f>
        <v>3.58888888888888991</v>
      </c>
      <c r="S654" s="7">
        <f>cesta!S654/3.6</f>
        <v>4.97222222222221966</v>
      </c>
      <c r="T654" s="7">
        <f>cesta!T654/3.6</f>
        <v>4.98888888888888982</v>
      </c>
      <c r="U654" s="7">
        <f>cesta!U654/3.6</f>
        <v>6.98888888888888982</v>
      </c>
      <c r="V654" s="7">
        <f>cesta!V654/3</f>
        <v>3.98000000000000007</v>
      </c>
      <c r="W654" s="7">
        <f>cesta!W654/3</f>
        <v>5.99000000000000021</v>
      </c>
      <c r="X654" s="7">
        <f>cesta!X654/3</f>
        <v>5.99000000000000021</v>
      </c>
      <c r="Y654" s="7">
        <f>cesta!Y654/3</f>
        <v>7</v>
      </c>
      <c r="Z654" s="7">
        <f>cesta!Z654/12</f>
        <v>2.49000000000000021</v>
      </c>
      <c r="AA654" s="7">
        <f>cesta!AA654/12</f>
        <v>3.79916666666666991</v>
      </c>
      <c r="AB654" s="7">
        <f>cesta!AB654/12</f>
        <v>3.99000000000000021</v>
      </c>
      <c r="AC654" s="7">
        <f>cesta!AC654/12</f>
        <v>4.99000000000000021</v>
      </c>
      <c r="AD654" s="7">
        <f>cesta!AD654/6</f>
        <v>9.99000000000000021</v>
      </c>
      <c r="AE654" s="7">
        <f>cesta!AE654/6</f>
        <v>13.1416666666666995</v>
      </c>
      <c r="AF654" s="7">
        <f>cesta!AF654/6</f>
        <v>12.9900000000000002</v>
      </c>
      <c r="AG654" s="7">
        <f>cesta!AG654/6</f>
        <v>16.8999999999999986</v>
      </c>
      <c r="AH654" s="7">
        <f>cesta!AH654/1.2</f>
        <v>3.9916666666666698</v>
      </c>
      <c r="AI654" s="7">
        <f>cesta!AI654/1.2</f>
        <v>8.80833333333334068</v>
      </c>
      <c r="AJ654" s="7">
        <f>cesta!AJ654/1.2</f>
        <v>8.99166666666667069</v>
      </c>
      <c r="AK654" s="7">
        <f>cesta!AK654/1.2</f>
        <v>12.9916666666666991</v>
      </c>
      <c r="AL654" s="7">
        <f>cesta!AL654/11.25</f>
        <v>2.99022222222221998</v>
      </c>
      <c r="AM654" s="7">
        <f>cesta!AM654/11.25</f>
        <v>4.45600000000000041</v>
      </c>
      <c r="AN654" s="7">
        <f>cesta!AN654/11.25</f>
        <v>4.48977777777778009</v>
      </c>
      <c r="AO654" s="7">
        <f>cesta!AO654/11.25</f>
        <v>5.48977777777778009</v>
      </c>
      <c r="AP654" s="7">
        <f>cesta!AP654/3</f>
        <v>2.49000000000000021</v>
      </c>
      <c r="AQ654" s="7">
        <f>cesta!AQ654/3</f>
        <v>4.3666666666666698</v>
      </c>
      <c r="AR654" s="7">
        <f>cesta!AR654/3</f>
        <v>4.49000000000000021</v>
      </c>
      <c r="AS654" s="7">
        <f>cesta!AS654/3</f>
        <v>5.79000000000000004</v>
      </c>
      <c r="AT654" s="7">
        <f>cesta!AT654*1.2</f>
        <v>8.7840000000000007</v>
      </c>
      <c r="AU654" s="7">
        <f>cesta!AU654*1.2</f>
        <v>11.1359999999999992</v>
      </c>
      <c r="AV654" s="7">
        <f>cesta!AV654*1.2</f>
        <v>10.9800000000000004</v>
      </c>
      <c r="AW654" s="7">
        <f>cesta!AW654*1.2</f>
        <v>13.4879999999999995</v>
      </c>
      <c r="AX654" s="7">
        <f>cesta!AX654/3.75</f>
        <v>7.40000000000000036</v>
      </c>
      <c r="AY654" s="7">
        <f>cesta!AY654/3.75</f>
        <v>12.6479999999999997</v>
      </c>
      <c r="AZ654" s="7">
        <f>cesta!AZ654/3.75</f>
        <v>11.9893333333333008</v>
      </c>
      <c r="BA654" s="7">
        <f>cesta!BA654/3.75</f>
        <v>22.8506666666667009</v>
      </c>
    </row>
    <row r="655" spans="1:53">
      <c r="A655" s="3" t="s">
        <v>89</v>
      </c>
      <c r="B655" s="9" t="n">
        <v>44797</v>
      </c>
      <c r="C655" s="1" t="s">
        <v>62</v>
      </c>
      <c r="D655" s="4" t="n">
        <v>0.638194444444444375</v>
      </c>
      <c r="E655" s="1" t="s">
        <v>59</v>
      </c>
      <c r="F655" s="7">
        <f>cesta!F655/4.5</f>
        <v>35.8999999999999986</v>
      </c>
      <c r="G655" s="7">
        <f>cesta!G655/4.5</f>
        <v>40.8333333333333002</v>
      </c>
      <c r="H655" s="7">
        <f>cesta!H655/4.5</f>
        <v>39.9911111111111026</v>
      </c>
      <c r="I655" s="7">
        <f>cesta!I655/4.5</f>
        <v>51.3888888888888999</v>
      </c>
      <c r="J655" s="7">
        <f>cesta!J655/6</f>
        <v>4.20000000000000018</v>
      </c>
      <c r="K655" s="7">
        <f>cesta!K655/6</f>
        <v>8.60166666666667012</v>
      </c>
      <c r="L655" s="7">
        <f>cesta!L655/6</f>
        <v>8.58999999999999986</v>
      </c>
      <c r="M655" s="7">
        <f>cesta!M655/6</f>
        <v>12.2899999999999991</v>
      </c>
      <c r="N655" s="7">
        <f>cesta!N655/4.5</f>
        <v>6.88888888888889017</v>
      </c>
      <c r="O655" s="7">
        <f>cesta!O655/4.5</f>
        <v>9.85555555555555962</v>
      </c>
      <c r="P655" s="7">
        <f>cesta!P655/4.5</f>
        <v>9.9888888888888907</v>
      </c>
      <c r="Q655" s="7">
        <f>cesta!Q655/4.5</f>
        <v>12.9888888888888996</v>
      </c>
      <c r="R655" s="7">
        <f>cesta!R655/3.6</f>
        <v>3.58888888888888991</v>
      </c>
      <c r="S655" s="7">
        <f>cesta!S655/3.6</f>
        <v>4.95833333333333037</v>
      </c>
      <c r="T655" s="7">
        <f>cesta!T655/3.6</f>
        <v>4.98888888888888982</v>
      </c>
      <c r="U655" s="7">
        <f>cesta!U655/3.6</f>
        <v>6.98888888888888982</v>
      </c>
      <c r="V655" s="7">
        <f>cesta!V655/3</f>
        <v>3.98000000000000007</v>
      </c>
      <c r="W655" s="7">
        <f>cesta!W655/3</f>
        <v>5.96333333333333027</v>
      </c>
      <c r="X655" s="7">
        <f>cesta!X655/3</f>
        <v>5.99000000000000021</v>
      </c>
      <c r="Y655" s="7">
        <f>cesta!Y655/3</f>
        <v>7</v>
      </c>
      <c r="Z655" s="7">
        <f>cesta!Z655/12</f>
        <v>2.49000000000000021</v>
      </c>
      <c r="AA655" s="7">
        <f>cesta!AA655/12</f>
        <v>3.88166666666666984</v>
      </c>
      <c r="AB655" s="7">
        <f>cesta!AB655/12</f>
        <v>3.99000000000000021</v>
      </c>
      <c r="AC655" s="7">
        <f>cesta!AC655/12</f>
        <v>4.99000000000000021</v>
      </c>
      <c r="AD655" s="7">
        <f>cesta!AD655/6</f>
        <v>9.99000000000000021</v>
      </c>
      <c r="AE655" s="7">
        <f>cesta!AE655/6</f>
        <v>12.8833333333333009</v>
      </c>
      <c r="AF655" s="7">
        <f>cesta!AF655/6</f>
        <v>12.9900000000000002</v>
      </c>
      <c r="AG655" s="7">
        <f>cesta!AG655/6</f>
        <v>16.8999999999999986</v>
      </c>
      <c r="AH655" s="7">
        <f>cesta!AH655/1.2</f>
        <v>3.9916666666666698</v>
      </c>
      <c r="AI655" s="7">
        <f>cesta!AI655/1.2</f>
        <v>8.80833333333334068</v>
      </c>
      <c r="AJ655" s="7">
        <f>cesta!AJ655/1.2</f>
        <v>8.99166666666667069</v>
      </c>
      <c r="AK655" s="7">
        <f>cesta!AK655/1.2</f>
        <v>12.9916666666666991</v>
      </c>
      <c r="AL655" s="7">
        <f>cesta!AL655/11.25</f>
        <v>2.99022222222221998</v>
      </c>
      <c r="AM655" s="7">
        <f>cesta!AM655/11.25</f>
        <v>4.50399999999999956</v>
      </c>
      <c r="AN655" s="7">
        <f>cesta!AN655/11.25</f>
        <v>4.48977777777778009</v>
      </c>
      <c r="AO655" s="7">
        <f>cesta!AO655/11.25</f>
        <v>5.64977777777778023</v>
      </c>
      <c r="AP655" s="7">
        <f>cesta!AP655/3</f>
        <v>2.49000000000000021</v>
      </c>
      <c r="AQ655" s="7">
        <f>cesta!AQ655/3</f>
        <v>4.3666666666666698</v>
      </c>
      <c r="AR655" s="7">
        <f>cesta!AR655/3</f>
        <v>4.49000000000000021</v>
      </c>
      <c r="AS655" s="7">
        <f>cesta!AS655/3</f>
        <v>5.79000000000000004</v>
      </c>
      <c r="AT655" s="7">
        <f>cesta!AT655*1.2</f>
        <v>8.7840000000000007</v>
      </c>
      <c r="AU655" s="7">
        <f>cesta!AU655*1.2</f>
        <v>11.0280000000000005</v>
      </c>
      <c r="AV655" s="7">
        <f>cesta!AV655*1.2</f>
        <v>10.9800000000000004</v>
      </c>
      <c r="AW655" s="7">
        <f>cesta!AW655*1.2</f>
        <v>13.4879999999999995</v>
      </c>
      <c r="AX655" s="7">
        <f>cesta!AX655/3.75</f>
        <v>7.40000000000000036</v>
      </c>
      <c r="AY655" s="7">
        <f>cesta!AY655/3.75</f>
        <v>12.6240000000000006</v>
      </c>
      <c r="AZ655" s="7">
        <f>cesta!AZ655/3.75</f>
        <v>11.9893333333333008</v>
      </c>
      <c r="BA655" s="7">
        <f>cesta!BA655/3.75</f>
        <v>22.8506666666667009</v>
      </c>
    </row>
    <row r="656" spans="1:53">
      <c r="A656" s="3" t="s">
        <v>89</v>
      </c>
      <c r="B656" s="9" t="n">
        <v>44798</v>
      </c>
      <c r="C656" s="1" t="s">
        <v>64</v>
      </c>
      <c r="D656" s="4" t="n">
        <v>0.636805555555555625</v>
      </c>
      <c r="E656" s="1" t="s">
        <v>59</v>
      </c>
      <c r="F656" s="7">
        <f>cesta!F656/4.5</f>
        <v>35.8999999999999986</v>
      </c>
      <c r="G656" s="7">
        <f>cesta!G656/4.5</f>
        <v>40.8333333333333002</v>
      </c>
      <c r="H656" s="7">
        <f>cesta!H656/4.5</f>
        <v>39.9911111111111026</v>
      </c>
      <c r="I656" s="7">
        <f>cesta!I656/4.5</f>
        <v>51.3888888888888999</v>
      </c>
      <c r="J656" s="7">
        <f>cesta!J656/6</f>
        <v>4.20000000000000018</v>
      </c>
      <c r="K656" s="7">
        <f>cesta!K656/6</f>
        <v>8.60166666666667012</v>
      </c>
      <c r="L656" s="7">
        <f>cesta!L656/6</f>
        <v>8.58999999999999986</v>
      </c>
      <c r="M656" s="7">
        <f>cesta!M656/6</f>
        <v>12.2899999999999991</v>
      </c>
      <c r="N656" s="7">
        <f>cesta!N656/4.5</f>
        <v>6.88888888888889017</v>
      </c>
      <c r="O656" s="7">
        <f>cesta!O656/4.5</f>
        <v>9.85555555555555962</v>
      </c>
      <c r="P656" s="7">
        <f>cesta!P656/4.5</f>
        <v>9.9888888888888907</v>
      </c>
      <c r="Q656" s="7">
        <f>cesta!Q656/4.5</f>
        <v>12.9888888888888996</v>
      </c>
      <c r="R656" s="7">
        <f>cesta!R656/3.6</f>
        <v>3.58888888888888991</v>
      </c>
      <c r="S656" s="7">
        <f>cesta!S656/3.6</f>
        <v>4.95833333333333037</v>
      </c>
      <c r="T656" s="7">
        <f>cesta!T656/3.6</f>
        <v>4.98888888888888982</v>
      </c>
      <c r="U656" s="7">
        <f>cesta!U656/3.6</f>
        <v>6.98888888888888982</v>
      </c>
      <c r="V656" s="7">
        <f>cesta!V656/3</f>
        <v>3.98000000000000007</v>
      </c>
      <c r="W656" s="7">
        <f>cesta!W656/3</f>
        <v>5.96333333333333027</v>
      </c>
      <c r="X656" s="7">
        <f>cesta!X656/3</f>
        <v>5.99000000000000021</v>
      </c>
      <c r="Y656" s="7">
        <f>cesta!Y656/3</f>
        <v>7</v>
      </c>
      <c r="Z656" s="7">
        <f>cesta!Z656/12</f>
        <v>2.49000000000000021</v>
      </c>
      <c r="AA656" s="7">
        <f>cesta!AA656/12</f>
        <v>3.87416666666667009</v>
      </c>
      <c r="AB656" s="7">
        <f>cesta!AB656/12</f>
        <v>3.99000000000000021</v>
      </c>
      <c r="AC656" s="7">
        <f>cesta!AC656/12</f>
        <v>4.99000000000000021</v>
      </c>
      <c r="AD656" s="7">
        <f>cesta!AD656/6</f>
        <v>9.99000000000000021</v>
      </c>
      <c r="AE656" s="7">
        <f>cesta!AE656/6</f>
        <v>12.8833333333333009</v>
      </c>
      <c r="AF656" s="7">
        <f>cesta!AF656/6</f>
        <v>12.9900000000000002</v>
      </c>
      <c r="AG656" s="7">
        <f>cesta!AG656/6</f>
        <v>16.8999999999999986</v>
      </c>
      <c r="AH656" s="7">
        <f>cesta!AH656/1.2</f>
        <v>3.9916666666666698</v>
      </c>
      <c r="AI656" s="7">
        <f>cesta!AI656/1.2</f>
        <v>8.80833333333334068</v>
      </c>
      <c r="AJ656" s="7">
        <f>cesta!AJ656/1.2</f>
        <v>8.99166666666667069</v>
      </c>
      <c r="AK656" s="7">
        <f>cesta!AK656/1.2</f>
        <v>12.9916666666666991</v>
      </c>
      <c r="AL656" s="7">
        <f>cesta!AL656/11.25</f>
        <v>2.99022222222221998</v>
      </c>
      <c r="AM656" s="7">
        <f>cesta!AM656/11.25</f>
        <v>4.50399999999999956</v>
      </c>
      <c r="AN656" s="7">
        <f>cesta!AN656/11.25</f>
        <v>4.48977777777778009</v>
      </c>
      <c r="AO656" s="7">
        <f>cesta!AO656/11.25</f>
        <v>5.64977777777778023</v>
      </c>
      <c r="AP656" s="7">
        <f>cesta!AP656/3</f>
        <v>2.49000000000000021</v>
      </c>
      <c r="AQ656" s="7">
        <f>cesta!AQ656/3</f>
        <v>4.3666666666666698</v>
      </c>
      <c r="AR656" s="7">
        <f>cesta!AR656/3</f>
        <v>4.49000000000000021</v>
      </c>
      <c r="AS656" s="7">
        <f>cesta!AS656/3</f>
        <v>5.79000000000000004</v>
      </c>
      <c r="AT656" s="7">
        <f>cesta!AT656*1.2</f>
        <v>8.7840000000000007</v>
      </c>
      <c r="AU656" s="7">
        <f>cesta!AU656*1.2</f>
        <v>11.0399999999999991</v>
      </c>
      <c r="AV656" s="7">
        <f>cesta!AV656*1.2</f>
        <v>10.9800000000000004</v>
      </c>
      <c r="AW656" s="7">
        <f>cesta!AW656*1.2</f>
        <v>12.9960000000000004</v>
      </c>
      <c r="AX656" s="7">
        <f>cesta!AX656/3.75</f>
        <v>7.40000000000000036</v>
      </c>
      <c r="AY656" s="7">
        <f>cesta!AY656/3.75</f>
        <v>12.6933333333332996</v>
      </c>
      <c r="AZ656" s="7">
        <f>cesta!AZ656/3.75</f>
        <v>11.9893333333333008</v>
      </c>
      <c r="BA656" s="7">
        <f>cesta!BA656/3.75</f>
        <v>22.8506666666667009</v>
      </c>
    </row>
    <row r="657" spans="1:53">
      <c r="A657" s="3" t="s">
        <v>89</v>
      </c>
      <c r="B657" s="9" t="n">
        <v>44799</v>
      </c>
      <c r="C657" s="1" t="s">
        <v>65</v>
      </c>
      <c r="D657" s="4" t="n">
        <v>0.404166666666666607</v>
      </c>
      <c r="E657" s="1" t="s">
        <v>61</v>
      </c>
      <c r="F657" s="7">
        <f>cesta!F657/4.5</f>
        <v>35.8999999999999986</v>
      </c>
      <c r="G657" s="7">
        <f>cesta!G657/4.5</f>
        <v>40.6022222222222027</v>
      </c>
      <c r="H657" s="7">
        <f>cesta!H657/4.5</f>
        <v>39.9911111111111026</v>
      </c>
      <c r="I657" s="7">
        <f>cesta!I657/4.5</f>
        <v>51.3888888888888999</v>
      </c>
      <c r="J657" s="7">
        <f>cesta!J657/6</f>
        <v>4.20000000000000018</v>
      </c>
      <c r="K657" s="7">
        <f>cesta!K657/6</f>
        <v>8.66833333333332945</v>
      </c>
      <c r="L657" s="7">
        <f>cesta!L657/6</f>
        <v>8.6899999999999995</v>
      </c>
      <c r="M657" s="7">
        <f>cesta!M657/6</f>
        <v>12.2899999999999991</v>
      </c>
      <c r="N657" s="7">
        <f>cesta!N657/4.5</f>
        <v>6.88888888888889017</v>
      </c>
      <c r="O657" s="7">
        <f>cesta!O657/4.5</f>
        <v>9.89555555555556055</v>
      </c>
      <c r="P657" s="7">
        <f>cesta!P657/4.5</f>
        <v>9.9888888888888907</v>
      </c>
      <c r="Q657" s="7">
        <f>cesta!Q657/4.5</f>
        <v>12.9888888888888996</v>
      </c>
      <c r="R657" s="7">
        <f>cesta!R657/3.6</f>
        <v>3.58888888888888991</v>
      </c>
      <c r="S657" s="7">
        <f>cesta!S657/3.6</f>
        <v>4.95833333333333037</v>
      </c>
      <c r="T657" s="7">
        <f>cesta!T657/3.6</f>
        <v>4.98888888888888982</v>
      </c>
      <c r="U657" s="7">
        <f>cesta!U657/3.6</f>
        <v>6.98888888888888982</v>
      </c>
      <c r="V657" s="7">
        <f>cesta!V657/3</f>
        <v>3.98000000000000007</v>
      </c>
      <c r="W657" s="7">
        <f>cesta!W657/3</f>
        <v>5.96333333333333027</v>
      </c>
      <c r="X657" s="7">
        <f>cesta!X657/3</f>
        <v>5.99000000000000021</v>
      </c>
      <c r="Y657" s="7">
        <f>cesta!Y657/3</f>
        <v>7</v>
      </c>
      <c r="Z657" s="7">
        <f>cesta!Z657/12</f>
        <v>2.49000000000000021</v>
      </c>
      <c r="AA657" s="7">
        <f>cesta!AA657/12</f>
        <v>3.87416666666667009</v>
      </c>
      <c r="AB657" s="7">
        <f>cesta!AB657/12</f>
        <v>3.99000000000000021</v>
      </c>
      <c r="AC657" s="7">
        <f>cesta!AC657/12</f>
        <v>4.99000000000000021</v>
      </c>
      <c r="AD657" s="7">
        <f>cesta!AD657/6</f>
        <v>9.99000000000000021</v>
      </c>
      <c r="AE657" s="7">
        <f>cesta!AE657/6</f>
        <v>12.8833333333333009</v>
      </c>
      <c r="AF657" s="7">
        <f>cesta!AF657/6</f>
        <v>12.9900000000000002</v>
      </c>
      <c r="AG657" s="7">
        <f>cesta!AG657/6</f>
        <v>16.9066666666666983</v>
      </c>
      <c r="AH657" s="7">
        <f>cesta!AH657/1.2</f>
        <v>3.9916666666666698</v>
      </c>
      <c r="AI657" s="7">
        <f>cesta!AI657/1.2</f>
        <v>8.80833333333334068</v>
      </c>
      <c r="AJ657" s="7">
        <f>cesta!AJ657/1.2</f>
        <v>8.99166666666667069</v>
      </c>
      <c r="AK657" s="7">
        <f>cesta!AK657/1.2</f>
        <v>12.9916666666666991</v>
      </c>
      <c r="AL657" s="7">
        <f>cesta!AL657/11.25</f>
        <v>2.99022222222221998</v>
      </c>
      <c r="AM657" s="7">
        <f>cesta!AM657/11.25</f>
        <v>4.50399999999999956</v>
      </c>
      <c r="AN657" s="7">
        <f>cesta!AN657/11.25</f>
        <v>4.48977777777778009</v>
      </c>
      <c r="AO657" s="7">
        <f>cesta!AO657/11.25</f>
        <v>5.64977777777778023</v>
      </c>
      <c r="AP657" s="7">
        <f>cesta!AP657/3</f>
        <v>2.49000000000000021</v>
      </c>
      <c r="AQ657" s="7">
        <f>cesta!AQ657/3</f>
        <v>4.3666666666666698</v>
      </c>
      <c r="AR657" s="7">
        <f>cesta!AR657/3</f>
        <v>4.49000000000000021</v>
      </c>
      <c r="AS657" s="7">
        <f>cesta!AS657/3</f>
        <v>5.79000000000000004</v>
      </c>
      <c r="AT657" s="7">
        <f>cesta!AT657*1.2</f>
        <v>8.7840000000000007</v>
      </c>
      <c r="AU657" s="7">
        <f>cesta!AU657*1.2</f>
        <v>11.0399999999999991</v>
      </c>
      <c r="AV657" s="7">
        <f>cesta!AV657*1.2</f>
        <v>10.9800000000000004</v>
      </c>
      <c r="AW657" s="7">
        <f>cesta!AW657*1.2</f>
        <v>12.9960000000000004</v>
      </c>
      <c r="AX657" s="7">
        <f>cesta!AX657/3.75</f>
        <v>7.40000000000000036</v>
      </c>
      <c r="AY657" s="7">
        <f>cesta!AY657/3.75</f>
        <v>12.6106666666667007</v>
      </c>
      <c r="AZ657" s="7">
        <f>cesta!AZ657/3.75</f>
        <v>11.9893333333333008</v>
      </c>
      <c r="BA657" s="7">
        <f>cesta!BA657/3.75</f>
        <v>22.8506666666667009</v>
      </c>
    </row>
    <row r="658" spans="1:53">
      <c r="A658" s="3" t="s">
        <v>89</v>
      </c>
      <c r="B658" s="9" t="n">
        <v>44800</v>
      </c>
      <c r="C658" s="1" t="s">
        <v>66</v>
      </c>
      <c r="D658" s="4" t="n">
        <v>0.80625</v>
      </c>
      <c r="E658" s="1" t="s">
        <v>63</v>
      </c>
      <c r="F658" s="7">
        <f>cesta!F658/4.5</f>
        <v>35.8999999999999986</v>
      </c>
      <c r="G658" s="7">
        <f>cesta!G658/4.5</f>
        <v>40.8555555555555969</v>
      </c>
      <c r="H658" s="7">
        <f>cesta!H658/4.5</f>
        <v>39.9911111111111026</v>
      </c>
      <c r="I658" s="7">
        <f>cesta!I658/4.5</f>
        <v>51.3888888888888999</v>
      </c>
      <c r="J658" s="7">
        <f>cesta!J658/6</f>
        <v>4.20000000000000018</v>
      </c>
      <c r="K658" s="7">
        <f>cesta!K658/6</f>
        <v>8.66499999999999915</v>
      </c>
      <c r="L658" s="7">
        <f>cesta!L658/6</f>
        <v>8.6899999999999995</v>
      </c>
      <c r="M658" s="7">
        <f>cesta!M658/6</f>
        <v>12.2899999999999991</v>
      </c>
      <c r="N658" s="7">
        <f>cesta!N658/4.5</f>
        <v>6.88888888888889017</v>
      </c>
      <c r="O658" s="7">
        <f>cesta!O658/4.5</f>
        <v>9.89555555555556055</v>
      </c>
      <c r="P658" s="7">
        <f>cesta!P658/4.5</f>
        <v>9.9888888888888907</v>
      </c>
      <c r="Q658" s="7">
        <f>cesta!Q658/4.5</f>
        <v>12.9888888888888996</v>
      </c>
      <c r="R658" s="7">
        <f>cesta!R658/3.6</f>
        <v>3.58888888888888991</v>
      </c>
      <c r="S658" s="7">
        <f>cesta!S658/3.6</f>
        <v>4.95833333333333037</v>
      </c>
      <c r="T658" s="7">
        <f>cesta!T658/3.6</f>
        <v>4.98888888888888982</v>
      </c>
      <c r="U658" s="7">
        <f>cesta!U658/3.6</f>
        <v>6.98888888888888982</v>
      </c>
      <c r="V658" s="7">
        <f>cesta!V658/3</f>
        <v>3.98000000000000007</v>
      </c>
      <c r="W658" s="7">
        <f>cesta!W658/3</f>
        <v>5.96333333333333027</v>
      </c>
      <c r="X658" s="7">
        <f>cesta!X658/3</f>
        <v>5.99000000000000021</v>
      </c>
      <c r="Y658" s="7">
        <f>cesta!Y658/3</f>
        <v>7</v>
      </c>
      <c r="Z658" s="7">
        <f>cesta!Z658/12</f>
        <v>2.49000000000000021</v>
      </c>
      <c r="AA658" s="7">
        <f>cesta!AA658/12</f>
        <v>3.87416666666667009</v>
      </c>
      <c r="AB658" s="7">
        <f>cesta!AB658/12</f>
        <v>3.99000000000000021</v>
      </c>
      <c r="AC658" s="7">
        <f>cesta!AC658/12</f>
        <v>4.99000000000000021</v>
      </c>
      <c r="AD658" s="7">
        <f>cesta!AD658/6</f>
        <v>9.99000000000000021</v>
      </c>
      <c r="AE658" s="7">
        <f>cesta!AE658/6</f>
        <v>12.8833333333333009</v>
      </c>
      <c r="AF658" s="7">
        <f>cesta!AF658/6</f>
        <v>12.9900000000000002</v>
      </c>
      <c r="AG658" s="7">
        <f>cesta!AG658/6</f>
        <v>16.8999999999999986</v>
      </c>
      <c r="AH658" s="7">
        <f>cesta!AH658/1.2</f>
        <v>3.9916666666666698</v>
      </c>
      <c r="AI658" s="7">
        <f>cesta!AI658/1.2</f>
        <v>8.80833333333334068</v>
      </c>
      <c r="AJ658" s="7">
        <f>cesta!AJ658/1.2</f>
        <v>8.99166666666667069</v>
      </c>
      <c r="AK658" s="7">
        <f>cesta!AK658/1.2</f>
        <v>12.9916666666666991</v>
      </c>
      <c r="AL658" s="7">
        <f>cesta!AL658/11.25</f>
        <v>2.99022222222221998</v>
      </c>
      <c r="AM658" s="7">
        <f>cesta!AM658/11.25</f>
        <v>4.54666666666667041</v>
      </c>
      <c r="AN658" s="7">
        <f>cesta!AN658/11.25</f>
        <v>4.62044444444444036</v>
      </c>
      <c r="AO658" s="7">
        <f>cesta!AO658/11.25</f>
        <v>4.76088888888889006</v>
      </c>
      <c r="AP658" s="7">
        <f>cesta!AP658/3</f>
        <v>2.49000000000000021</v>
      </c>
      <c r="AQ658" s="7">
        <f>cesta!AQ658/3</f>
        <v>4.3666666666666698</v>
      </c>
      <c r="AR658" s="7">
        <f>cesta!AR658/3</f>
        <v>4.49000000000000021</v>
      </c>
      <c r="AS658" s="7">
        <f>cesta!AS658/3</f>
        <v>5.79000000000000004</v>
      </c>
      <c r="AT658" s="7">
        <f>cesta!AT658*1.2</f>
        <v>8.7840000000000007</v>
      </c>
      <c r="AU658" s="7">
        <f>cesta!AU658*1.2</f>
        <v>11.0399999999999991</v>
      </c>
      <c r="AV658" s="7">
        <f>cesta!AV658*1.2</f>
        <v>10.9800000000000004</v>
      </c>
      <c r="AW658" s="7">
        <f>cesta!AW658*1.2</f>
        <v>12.9960000000000004</v>
      </c>
      <c r="AX658" s="7">
        <f>cesta!AX658/3.75</f>
        <v>7.40000000000000036</v>
      </c>
      <c r="AY658" s="7">
        <f>cesta!AY658/3.75</f>
        <v>12.6106666666667007</v>
      </c>
      <c r="AZ658" s="7">
        <f>cesta!AZ658/3.75</f>
        <v>11.9893333333333008</v>
      </c>
      <c r="BA658" s="7">
        <f>cesta!BA658/3.75</f>
        <v>22.8506666666667009</v>
      </c>
    </row>
    <row r="659" spans="1:53">
      <c r="A659" s="3" t="s">
        <v>89</v>
      </c>
      <c r="B659" s="9" t="n">
        <v>44801</v>
      </c>
      <c r="C659" s="1" t="s">
        <v>67</v>
      </c>
      <c r="D659" s="4" t="n">
        <v>0.79375</v>
      </c>
      <c r="E659" s="1" t="s">
        <v>63</v>
      </c>
      <c r="F659" s="7">
        <f>cesta!F659/4.5</f>
        <v>35.8999999999999986</v>
      </c>
      <c r="G659" s="7">
        <f>cesta!G659/4.5</f>
        <v>40.8555555555555969</v>
      </c>
      <c r="H659" s="7">
        <f>cesta!H659/4.5</f>
        <v>39.9911111111111026</v>
      </c>
      <c r="I659" s="7">
        <f>cesta!I659/4.5</f>
        <v>51.3888888888888999</v>
      </c>
      <c r="J659" s="7">
        <f>cesta!J659/6</f>
        <v>4.20000000000000018</v>
      </c>
      <c r="K659" s="7">
        <f>cesta!K659/6</f>
        <v>8.6216666666666697</v>
      </c>
      <c r="L659" s="7">
        <f>cesta!L659/6</f>
        <v>8.58999999999999986</v>
      </c>
      <c r="M659" s="7">
        <f>cesta!M659/6</f>
        <v>12.2899999999999991</v>
      </c>
      <c r="N659" s="7">
        <f>cesta!N659/4.5</f>
        <v>6.88888888888889017</v>
      </c>
      <c r="O659" s="7">
        <f>cesta!O659/4.5</f>
        <v>9.89333333333333975</v>
      </c>
      <c r="P659" s="7">
        <f>cesta!P659/4.5</f>
        <v>9.9888888888888907</v>
      </c>
      <c r="Q659" s="7">
        <f>cesta!Q659/4.5</f>
        <v>12.9888888888888996</v>
      </c>
      <c r="R659" s="7">
        <f>cesta!R659/3.6</f>
        <v>3.58888888888888991</v>
      </c>
      <c r="S659" s="7">
        <f>cesta!S659/3.6</f>
        <v>4.95833333333333037</v>
      </c>
      <c r="T659" s="7">
        <f>cesta!T659/3.6</f>
        <v>4.98888888888888982</v>
      </c>
      <c r="U659" s="7">
        <f>cesta!U659/3.6</f>
        <v>6.98888888888888982</v>
      </c>
      <c r="V659" s="7">
        <f>cesta!V659/3</f>
        <v>3.99000000000000021</v>
      </c>
      <c r="W659" s="7">
        <f>cesta!W659/3</f>
        <v>5.96333333333333027</v>
      </c>
      <c r="X659" s="7">
        <f>cesta!X659/3</f>
        <v>5.99000000000000021</v>
      </c>
      <c r="Y659" s="7">
        <f>cesta!Y659/3</f>
        <v>7</v>
      </c>
      <c r="Z659" s="7">
        <f>cesta!Z659/12</f>
        <v>2.49000000000000021</v>
      </c>
      <c r="AA659" s="7">
        <f>cesta!AA659/12</f>
        <v>3.87416666666667009</v>
      </c>
      <c r="AB659" s="7">
        <f>cesta!AB659/12</f>
        <v>3.99000000000000021</v>
      </c>
      <c r="AC659" s="7">
        <f>cesta!AC659/12</f>
        <v>4.99000000000000021</v>
      </c>
      <c r="AD659" s="7">
        <f>cesta!AD659/6</f>
        <v>9.99000000000000021</v>
      </c>
      <c r="AE659" s="7">
        <f>cesta!AE659/6</f>
        <v>12.6716666666667006</v>
      </c>
      <c r="AF659" s="7">
        <f>cesta!AF659/6</f>
        <v>12.4900000000000002</v>
      </c>
      <c r="AG659" s="7">
        <f>cesta!AG659/6</f>
        <v>16.8999999999999986</v>
      </c>
      <c r="AH659" s="7">
        <f>cesta!AH659/1.2</f>
        <v>3.9916666666666698</v>
      </c>
      <c r="AI659" s="7">
        <f>cesta!AI659/1.2</f>
        <v>8.82499999999999929</v>
      </c>
      <c r="AJ659" s="7">
        <f>cesta!AJ659/1.2</f>
        <v>8.99166666666667069</v>
      </c>
      <c r="AK659" s="7">
        <f>cesta!AK659/1.2</f>
        <v>12.9916666666666991</v>
      </c>
      <c r="AL659" s="7">
        <f>cesta!AL659/11.25</f>
        <v>2.99022222222221998</v>
      </c>
      <c r="AM659" s="7">
        <f>cesta!AM659/11.25</f>
        <v>4.60355555555555984</v>
      </c>
      <c r="AN659" s="7">
        <f>cesta!AN659/11.25</f>
        <v>4.75022222222222013</v>
      </c>
      <c r="AO659" s="7">
        <f>cesta!AO659/11.25</f>
        <v>5.64977777777778023</v>
      </c>
      <c r="AP659" s="7">
        <f>cesta!AP659/3</f>
        <v>2.49000000000000021</v>
      </c>
      <c r="AQ659" s="7">
        <f>cesta!AQ659/3</f>
        <v>4.36333333333332973</v>
      </c>
      <c r="AR659" s="7">
        <f>cesta!AR659/3</f>
        <v>4.49000000000000021</v>
      </c>
      <c r="AS659" s="7">
        <f>cesta!AS659/3</f>
        <v>5.79000000000000004</v>
      </c>
      <c r="AT659" s="7">
        <f>cesta!AT659*1.2</f>
        <v>8.7840000000000007</v>
      </c>
      <c r="AU659" s="7">
        <f>cesta!AU659*1.2</f>
        <v>11.0039999999999996</v>
      </c>
      <c r="AV659" s="7">
        <f>cesta!AV659*1.2</f>
        <v>10.9800000000000004</v>
      </c>
      <c r="AW659" s="7">
        <f>cesta!AW659*1.2</f>
        <v>12.9960000000000004</v>
      </c>
      <c r="AX659" s="7">
        <f>cesta!AX659/3.75</f>
        <v>7.40000000000000036</v>
      </c>
      <c r="AY659" s="7">
        <f>cesta!AY659/3.75</f>
        <v>12.6400000000000006</v>
      </c>
      <c r="AZ659" s="7">
        <f>cesta!AZ659/3.75</f>
        <v>11.9893333333333008</v>
      </c>
      <c r="BA659" s="7">
        <f>cesta!BA659/3.75</f>
        <v>22.8506666666667009</v>
      </c>
    </row>
    <row r="660" spans="1:53">
      <c r="A660" s="3" t="s">
        <v>89</v>
      </c>
      <c r="B660" s="9" t="n">
        <v>44802</v>
      </c>
      <c r="C660" s="1" t="s">
        <v>58</v>
      </c>
      <c r="D660" s="4" t="n">
        <v>0.419444444444444464</v>
      </c>
      <c r="E660" s="1" t="s">
        <v>61</v>
      </c>
      <c r="F660" s="7">
        <f>cesta!F660/4.5</f>
        <v>35.8999999999999986</v>
      </c>
      <c r="G660" s="7">
        <f>cesta!G660/4.5</f>
        <v>40.8555555555555969</v>
      </c>
      <c r="H660" s="7">
        <f>cesta!H660/4.5</f>
        <v>39.9911111111111026</v>
      </c>
      <c r="I660" s="7">
        <f>cesta!I660/4.5</f>
        <v>51.3888888888888999</v>
      </c>
      <c r="J660" s="7">
        <f>cesta!J660/6</f>
        <v>4.20000000000000018</v>
      </c>
      <c r="K660" s="7">
        <f>cesta!K660/6</f>
        <v>8.6216666666666697</v>
      </c>
      <c r="L660" s="7">
        <f>cesta!L660/6</f>
        <v>8.58999999999999986</v>
      </c>
      <c r="M660" s="7">
        <f>cesta!M660/6</f>
        <v>12.2899999999999991</v>
      </c>
      <c r="N660" s="7">
        <f>cesta!N660/4.5</f>
        <v>6.88888888888889017</v>
      </c>
      <c r="O660" s="7">
        <f>cesta!O660/4.5</f>
        <v>9.89333333333333975</v>
      </c>
      <c r="P660" s="7">
        <f>cesta!P660/4.5</f>
        <v>9.9888888888888907</v>
      </c>
      <c r="Q660" s="7">
        <f>cesta!Q660/4.5</f>
        <v>12.9888888888888996</v>
      </c>
      <c r="R660" s="7">
        <f>cesta!R660/3.6</f>
        <v>3.58888888888888991</v>
      </c>
      <c r="S660" s="7">
        <f>cesta!S660/3.6</f>
        <v>4.95833333333333037</v>
      </c>
      <c r="T660" s="7">
        <f>cesta!T660/3.6</f>
        <v>4.98888888888888982</v>
      </c>
      <c r="U660" s="7">
        <f>cesta!U660/3.6</f>
        <v>6.98888888888888982</v>
      </c>
      <c r="V660" s="7">
        <f>cesta!V660/3</f>
        <v>3.98000000000000007</v>
      </c>
      <c r="W660" s="7">
        <f>cesta!W660/3</f>
        <v>5.96333333333333027</v>
      </c>
      <c r="X660" s="7">
        <f>cesta!X660/3</f>
        <v>5.99000000000000021</v>
      </c>
      <c r="Y660" s="7">
        <f>cesta!Y660/3</f>
        <v>7</v>
      </c>
      <c r="Z660" s="7">
        <f>cesta!Z660/12</f>
        <v>2.49000000000000021</v>
      </c>
      <c r="AA660" s="7">
        <f>cesta!AA660/12</f>
        <v>3.87416666666667009</v>
      </c>
      <c r="AB660" s="7">
        <f>cesta!AB660/12</f>
        <v>3.99000000000000021</v>
      </c>
      <c r="AC660" s="7">
        <f>cesta!AC660/12</f>
        <v>4.99000000000000021</v>
      </c>
      <c r="AD660" s="7">
        <f>cesta!AD660/6</f>
        <v>9.99000000000000021</v>
      </c>
      <c r="AE660" s="7">
        <f>cesta!AE660/6</f>
        <v>12.6716666666667006</v>
      </c>
      <c r="AF660" s="7">
        <f>cesta!AF660/6</f>
        <v>12.4900000000000002</v>
      </c>
      <c r="AG660" s="7">
        <f>cesta!AG660/6</f>
        <v>16.8999999999999986</v>
      </c>
      <c r="AH660" s="7">
        <f>cesta!AH660/1.2</f>
        <v>3.9916666666666698</v>
      </c>
      <c r="AI660" s="7">
        <f>cesta!AI660/1.2</f>
        <v>8.82499999999999929</v>
      </c>
      <c r="AJ660" s="7">
        <f>cesta!AJ660/1.2</f>
        <v>8.99166666666667069</v>
      </c>
      <c r="AK660" s="7">
        <f>cesta!AK660/1.2</f>
        <v>12.9916666666666991</v>
      </c>
      <c r="AL660" s="7">
        <f>cesta!AL660/11.25</f>
        <v>2.99022222222221998</v>
      </c>
      <c r="AM660" s="7">
        <f>cesta!AM660/11.25</f>
        <v>4.60355555555555984</v>
      </c>
      <c r="AN660" s="7">
        <f>cesta!AN660/11.25</f>
        <v>4.75022222222222013</v>
      </c>
      <c r="AO660" s="7">
        <f>cesta!AO660/11.25</f>
        <v>5.64977777777778023</v>
      </c>
      <c r="AP660" s="7">
        <f>cesta!AP660/3</f>
        <v>2.49000000000000021</v>
      </c>
      <c r="AQ660" s="7">
        <f>cesta!AQ660/3</f>
        <v>4.36333333333332973</v>
      </c>
      <c r="AR660" s="7">
        <f>cesta!AR660/3</f>
        <v>4.49000000000000021</v>
      </c>
      <c r="AS660" s="7">
        <f>cesta!AS660/3</f>
        <v>5.79000000000000004</v>
      </c>
      <c r="AT660" s="7">
        <f>cesta!AT660*1.2</f>
        <v>8.7840000000000007</v>
      </c>
      <c r="AU660" s="7">
        <f>cesta!AU660*1.2</f>
        <v>11.0039999999999996</v>
      </c>
      <c r="AV660" s="7">
        <f>cesta!AV660*1.2</f>
        <v>10.9800000000000004</v>
      </c>
      <c r="AW660" s="7">
        <f>cesta!AW660*1.2</f>
        <v>12.9960000000000004</v>
      </c>
      <c r="AX660" s="7">
        <f>cesta!AX660/3.75</f>
        <v>7.40000000000000036</v>
      </c>
      <c r="AY660" s="7">
        <f>cesta!AY660/3.75</f>
        <v>12.6400000000000006</v>
      </c>
      <c r="AZ660" s="7">
        <f>cesta!AZ660/3.75</f>
        <v>11.9893333333333008</v>
      </c>
      <c r="BA660" s="7">
        <f>cesta!BA660/3.75</f>
        <v>22.8506666666667009</v>
      </c>
    </row>
    <row r="661" spans="1:53">
      <c r="A661" s="3" t="s">
        <v>89</v>
      </c>
      <c r="B661" s="9" t="n">
        <v>44803</v>
      </c>
      <c r="C661" s="1" t="s">
        <v>60</v>
      </c>
      <c r="D661" s="4" t="n">
        <v>0.342361111111111116</v>
      </c>
      <c r="E661" s="1" t="s">
        <v>61</v>
      </c>
      <c r="F661" s="7">
        <f>cesta!F661/4.5</f>
        <v>32.9911111111111026</v>
      </c>
      <c r="G661" s="7">
        <f>cesta!G661/4.5</f>
        <v>40.7755555555555986</v>
      </c>
      <c r="H661" s="7">
        <f>cesta!H661/4.5</f>
        <v>39.9911111111111026</v>
      </c>
      <c r="I661" s="7">
        <f>cesta!I661/4.5</f>
        <v>51.3888888888888999</v>
      </c>
      <c r="J661" s="7">
        <f>cesta!J661/6</f>
        <v>4.20000000000000018</v>
      </c>
      <c r="K661" s="7">
        <f>cesta!K661/6</f>
        <v>8.59166666666667034</v>
      </c>
      <c r="L661" s="7">
        <f>cesta!L661/6</f>
        <v>8.58999999999999986</v>
      </c>
      <c r="M661" s="7">
        <f>cesta!M661/6</f>
        <v>12.2899999999999991</v>
      </c>
      <c r="N661" s="7">
        <f>cesta!N661/4.5</f>
        <v>6.88888888888889017</v>
      </c>
      <c r="O661" s="7">
        <f>cesta!O661/4.5</f>
        <v>9.89333333333333975</v>
      </c>
      <c r="P661" s="7">
        <f>cesta!P661/4.5</f>
        <v>9.9888888888888907</v>
      </c>
      <c r="Q661" s="7">
        <f>cesta!Q661/4.5</f>
        <v>12.9888888888888996</v>
      </c>
      <c r="R661" s="7">
        <f>cesta!R661/3.6</f>
        <v>3.58888888888888991</v>
      </c>
      <c r="S661" s="7">
        <f>cesta!S661/3.6</f>
        <v>4.95833333333333037</v>
      </c>
      <c r="T661" s="7">
        <f>cesta!T661/3.6</f>
        <v>4.98888888888888982</v>
      </c>
      <c r="U661" s="7">
        <f>cesta!U661/3.6</f>
        <v>6.98888888888888982</v>
      </c>
      <c r="V661" s="7">
        <f>cesta!V661/3</f>
        <v>3.98000000000000007</v>
      </c>
      <c r="W661" s="7">
        <f>cesta!W661/3</f>
        <v>5.96333333333333027</v>
      </c>
      <c r="X661" s="7">
        <f>cesta!X661/3</f>
        <v>5.99000000000000021</v>
      </c>
      <c r="Y661" s="7">
        <f>cesta!Y661/3</f>
        <v>7</v>
      </c>
      <c r="Z661" s="7">
        <f>cesta!Z661/12</f>
        <v>2.49000000000000021</v>
      </c>
      <c r="AA661" s="7">
        <f>cesta!AA661/12</f>
        <v>3.87416666666667009</v>
      </c>
      <c r="AB661" s="7">
        <f>cesta!AB661/12</f>
        <v>3.99000000000000021</v>
      </c>
      <c r="AC661" s="7">
        <f>cesta!AC661/12</f>
        <v>4.99000000000000021</v>
      </c>
      <c r="AD661" s="7">
        <f>cesta!AD661/6</f>
        <v>10.9000000000000004</v>
      </c>
      <c r="AE661" s="7">
        <f>cesta!AE661/6</f>
        <v>12.7633333333332999</v>
      </c>
      <c r="AF661" s="7">
        <f>cesta!AF661/6</f>
        <v>12.4900000000000002</v>
      </c>
      <c r="AG661" s="7">
        <f>cesta!AG661/6</f>
        <v>16.8999999999999986</v>
      </c>
      <c r="AH661" s="7">
        <f>cesta!AH661/1.2</f>
        <v>3.9916666666666698</v>
      </c>
      <c r="AI661" s="7">
        <f>cesta!AI661/1.2</f>
        <v>8.81666666666666998</v>
      </c>
      <c r="AJ661" s="7">
        <f>cesta!AJ661/1.2</f>
        <v>8.99166666666667069</v>
      </c>
      <c r="AK661" s="7">
        <f>cesta!AK661/1.2</f>
        <v>12.9916666666666991</v>
      </c>
      <c r="AL661" s="7">
        <f>cesta!AL661/11.25</f>
        <v>2.99022222222221998</v>
      </c>
      <c r="AM661" s="7">
        <f>cesta!AM661/11.25</f>
        <v>4.60355555555555984</v>
      </c>
      <c r="AN661" s="7">
        <f>cesta!AN661/11.25</f>
        <v>4.75022222222222013</v>
      </c>
      <c r="AO661" s="7">
        <f>cesta!AO661/11.25</f>
        <v>5.64977777777778023</v>
      </c>
      <c r="AP661" s="7">
        <f>cesta!AP661/3</f>
        <v>2.49000000000000021</v>
      </c>
      <c r="AQ661" s="7">
        <f>cesta!AQ661/3</f>
        <v>4.37333333333333041</v>
      </c>
      <c r="AR661" s="7">
        <f>cesta!AR661/3</f>
        <v>4.49000000000000021</v>
      </c>
      <c r="AS661" s="7">
        <f>cesta!AS661/3</f>
        <v>5.79000000000000004</v>
      </c>
      <c r="AT661" s="7">
        <f>cesta!AT661*1.2</f>
        <v>7.99199999999999999</v>
      </c>
      <c r="AU661" s="7">
        <f>cesta!AU661*1.2</f>
        <v>10.9920000000000009</v>
      </c>
      <c r="AV661" s="7">
        <f>cesta!AV661*1.2</f>
        <v>10.9800000000000004</v>
      </c>
      <c r="AW661" s="7">
        <f>cesta!AW661*1.2</f>
        <v>12.9960000000000004</v>
      </c>
      <c r="AX661" s="7">
        <f>cesta!AX661/3.75</f>
        <v>7.40000000000000036</v>
      </c>
      <c r="AY661" s="7">
        <f>cesta!AY661/3.75</f>
        <v>12.6586666666667007</v>
      </c>
      <c r="AZ661" s="7">
        <f>cesta!AZ661/3.75</f>
        <v>11.9893333333333008</v>
      </c>
      <c r="BA661" s="7">
        <f>cesta!BA661/3.75</f>
        <v>22.8506666666667009</v>
      </c>
    </row>
    <row r="662" spans="1:53">
      <c r="A662" s="3" t="s">
        <v>89</v>
      </c>
      <c r="B662" s="9" t="n">
        <v>44804</v>
      </c>
      <c r="C662" s="1" t="s">
        <v>62</v>
      </c>
      <c r="D662" s="4" t="n">
        <v>0.413194444444444464</v>
      </c>
      <c r="E662" s="1" t="s">
        <v>61</v>
      </c>
      <c r="F662" s="7">
        <f>cesta!F662/4.5</f>
        <v>32.9911111111111026</v>
      </c>
      <c r="G662" s="7">
        <f>cesta!G662/4.5</f>
        <v>40.8444444444444983</v>
      </c>
      <c r="H662" s="7">
        <f>cesta!H662/4.5</f>
        <v>39.9911111111111026</v>
      </c>
      <c r="I662" s="7">
        <f>cesta!I662/4.5</f>
        <v>51.3888888888888999</v>
      </c>
      <c r="J662" s="7">
        <f>cesta!J662/6</f>
        <v>4.20000000000000018</v>
      </c>
      <c r="K662" s="7">
        <f>cesta!K662/6</f>
        <v>8.49000000000000021</v>
      </c>
      <c r="L662" s="7">
        <f>cesta!L662/6</f>
        <v>8.5649999999999995</v>
      </c>
      <c r="M662" s="7">
        <f>cesta!M662/6</f>
        <v>12.2899999999999991</v>
      </c>
      <c r="N662" s="7">
        <f>cesta!N662/4.5</f>
        <v>6.88888888888889017</v>
      </c>
      <c r="O662" s="7">
        <f>cesta!O662/4.5</f>
        <v>9.77111111111111086</v>
      </c>
      <c r="P662" s="7">
        <f>cesta!P662/4.5</f>
        <v>9.9888888888888907</v>
      </c>
      <c r="Q662" s="7">
        <f>cesta!Q662/4.5</f>
        <v>12.9888888888888996</v>
      </c>
      <c r="R662" s="7">
        <f>cesta!R662/3.6</f>
        <v>3.48888888888888982</v>
      </c>
      <c r="S662" s="7">
        <f>cesta!S662/3.6</f>
        <v>4.95833333333333037</v>
      </c>
      <c r="T662" s="7">
        <f>cesta!T662/3.6</f>
        <v>4.98888888888888982</v>
      </c>
      <c r="U662" s="7">
        <f>cesta!U662/3.6</f>
        <v>6.98888888888888982</v>
      </c>
      <c r="V662" s="7">
        <f>cesta!V662/3</f>
        <v>3.98000000000000007</v>
      </c>
      <c r="W662" s="7">
        <f>cesta!W662/3</f>
        <v>5.90666666666666984</v>
      </c>
      <c r="X662" s="7">
        <f>cesta!X662/3</f>
        <v>5.99000000000000021</v>
      </c>
      <c r="Y662" s="7">
        <f>cesta!Y662/3</f>
        <v>7</v>
      </c>
      <c r="Z662" s="7">
        <f>cesta!Z662/12</f>
        <v>3.49000000000000021</v>
      </c>
      <c r="AA662" s="7">
        <f>cesta!AA662/12</f>
        <v>3.91500000000000004</v>
      </c>
      <c r="AB662" s="7">
        <f>cesta!AB662/12</f>
        <v>3.99000000000000021</v>
      </c>
      <c r="AC662" s="7">
        <f>cesta!AC662/12</f>
        <v>4.99000000000000021</v>
      </c>
      <c r="AD662" s="7">
        <f>cesta!AD662/6</f>
        <v>10.9000000000000004</v>
      </c>
      <c r="AE662" s="7">
        <f>cesta!AE662/6</f>
        <v>12.3033333333333008</v>
      </c>
      <c r="AF662" s="7">
        <f>cesta!AF662/6</f>
        <v>11.9900000000000002</v>
      </c>
      <c r="AG662" s="7">
        <f>cesta!AG662/6</f>
        <v>13.9900000000000002</v>
      </c>
      <c r="AH662" s="7">
        <f>cesta!AH662/1.2</f>
        <v>3.9916666666666698</v>
      </c>
      <c r="AI662" s="7">
        <f>cesta!AI662/1.2</f>
        <v>8.82499999999999929</v>
      </c>
      <c r="AJ662" s="7">
        <f>cesta!AJ662/1.2</f>
        <v>8.99166666666667069</v>
      </c>
      <c r="AK662" s="7">
        <f>cesta!AK662/1.2</f>
        <v>10.9916666666666991</v>
      </c>
      <c r="AL662" s="7">
        <f>cesta!AL662/11.25</f>
        <v>2.99022222222221998</v>
      </c>
      <c r="AM662" s="7">
        <f>cesta!AM662/11.25</f>
        <v>4.71555555555555994</v>
      </c>
      <c r="AN662" s="7">
        <f>cesta!AN662/11.25</f>
        <v>4.99022222222222034</v>
      </c>
      <c r="AO662" s="7">
        <f>cesta!AO662/11.25</f>
        <v>5.64977777777778023</v>
      </c>
      <c r="AP662" s="7">
        <f>cesta!AP662/3</f>
        <v>2.49000000000000021</v>
      </c>
      <c r="AQ662" s="7">
        <f>cesta!AQ662/3</f>
        <v>4.29333333333333034</v>
      </c>
      <c r="AR662" s="7">
        <f>cesta!AR662/3</f>
        <v>4.49000000000000021</v>
      </c>
      <c r="AS662" s="7">
        <f>cesta!AS662/3</f>
        <v>5.04999999999999982</v>
      </c>
      <c r="AT662" s="7">
        <f>cesta!AT662*1.2</f>
        <v>7.99199999999999999</v>
      </c>
      <c r="AU662" s="7">
        <f>cesta!AU662*1.2</f>
        <v>10.8719999999999999</v>
      </c>
      <c r="AV662" s="7">
        <f>cesta!AV662*1.2</f>
        <v>10.9800000000000004</v>
      </c>
      <c r="AW662" s="7">
        <f>cesta!AW662*1.2</f>
        <v>12.9960000000000004</v>
      </c>
      <c r="AX662" s="7">
        <f>cesta!AX662/3.75</f>
        <v>7.40000000000000036</v>
      </c>
      <c r="AY662" s="7">
        <f>cesta!AY662/3.75</f>
        <v>12.7253333333332996</v>
      </c>
      <c r="AZ662" s="7">
        <f>cesta!AZ662/3.75</f>
        <v>11.9893333333333008</v>
      </c>
      <c r="BA662" s="7">
        <f>cesta!BA662/3.75</f>
        <v>22.8506666666667009</v>
      </c>
    </row>
    <row r="663" spans="1:53">
      <c r="A663" s="3" t="s">
        <v>90</v>
      </c>
      <c r="B663" s="9" t="n">
        <v>44805</v>
      </c>
      <c r="C663" s="1" t="s">
        <v>64</v>
      </c>
      <c r="D663" s="4" t="n">
        <v>0.699305555555555625</v>
      </c>
      <c r="E663" s="1" t="s">
        <v>59</v>
      </c>
      <c r="F663" s="7">
        <f>cesta!F663/4.5</f>
        <v>32.9911111111111026</v>
      </c>
      <c r="G663" s="7">
        <f>cesta!G663/4.5</f>
        <v>40.7577777777777968</v>
      </c>
      <c r="H663" s="7">
        <f>cesta!H663/4.5</f>
        <v>39.9911111111111026</v>
      </c>
      <c r="I663" s="7">
        <f>cesta!I663/4.5</f>
        <v>51.3888888888888999</v>
      </c>
      <c r="J663" s="7">
        <f>cesta!J663/6</f>
        <v>4.20000000000000018</v>
      </c>
      <c r="K663" s="7">
        <f>cesta!K663/6</f>
        <v>8.49000000000000021</v>
      </c>
      <c r="L663" s="7">
        <f>cesta!L663/6</f>
        <v>8.5649999999999995</v>
      </c>
      <c r="M663" s="7">
        <f>cesta!M663/6</f>
        <v>12.2899999999999991</v>
      </c>
      <c r="N663" s="7">
        <f>cesta!N663/4.5</f>
        <v>6.88888888888889017</v>
      </c>
      <c r="O663" s="7">
        <f>cesta!O663/4.5</f>
        <v>9.65333333333333066</v>
      </c>
      <c r="P663" s="7">
        <f>cesta!P663/4.5</f>
        <v>9.59111111111110937</v>
      </c>
      <c r="Q663" s="7">
        <f>cesta!Q663/4.5</f>
        <v>12.9888888888888996</v>
      </c>
      <c r="R663" s="7">
        <f>cesta!R663/3.6</f>
        <v>3.48888888888888982</v>
      </c>
      <c r="S663" s="7">
        <f>cesta!S663/3.6</f>
        <v>4.95833333333333037</v>
      </c>
      <c r="T663" s="7">
        <f>cesta!T663/3.6</f>
        <v>4.98888888888888982</v>
      </c>
      <c r="U663" s="7">
        <f>cesta!U663/3.6</f>
        <v>6.98888888888888982</v>
      </c>
      <c r="V663" s="7">
        <f>cesta!V663/3</f>
        <v>3.98000000000000007</v>
      </c>
      <c r="W663" s="7">
        <f>cesta!W663/3</f>
        <v>5.90666666666666984</v>
      </c>
      <c r="X663" s="7">
        <f>cesta!X663/3</f>
        <v>5.99000000000000021</v>
      </c>
      <c r="Y663" s="7">
        <f>cesta!Y663/3</f>
        <v>6.99000000000000021</v>
      </c>
      <c r="Z663" s="7">
        <f>cesta!Z663/12</f>
        <v>3.29000000000000004</v>
      </c>
      <c r="AA663" s="7">
        <f>cesta!AA663/12</f>
        <v>3.85166666666667012</v>
      </c>
      <c r="AB663" s="7">
        <f>cesta!AB663/12</f>
        <v>3.99000000000000021</v>
      </c>
      <c r="AC663" s="7">
        <f>cesta!AC663/12</f>
        <v>4.99000000000000021</v>
      </c>
      <c r="AD663" s="7">
        <f>cesta!AD663/6</f>
        <v>10.9000000000000004</v>
      </c>
      <c r="AE663" s="7">
        <f>cesta!AE663/6</f>
        <v>12.8433333333333</v>
      </c>
      <c r="AF663" s="7">
        <f>cesta!AF663/6</f>
        <v>12.4900000000000002</v>
      </c>
      <c r="AG663" s="7">
        <f>cesta!AG663/6</f>
        <v>15.9900000000000002</v>
      </c>
      <c r="AH663" s="7">
        <f>cesta!AH663/1.2</f>
        <v>3.9916666666666698</v>
      </c>
      <c r="AI663" s="7">
        <f>cesta!AI663/1.2</f>
        <v>8.80000000000000071</v>
      </c>
      <c r="AJ663" s="7">
        <f>cesta!AJ663/1.2</f>
        <v>8.99166666666667069</v>
      </c>
      <c r="AK663" s="7">
        <f>cesta!AK663/1.2</f>
        <v>10.9916666666666991</v>
      </c>
      <c r="AL663" s="7">
        <f>cesta!AL663/11.25</f>
        <v>2.99022222222221998</v>
      </c>
      <c r="AM663" s="7">
        <f>cesta!AM663/11.25</f>
        <v>4.60977777777778019</v>
      </c>
      <c r="AN663" s="7">
        <f>cesta!AN663/11.25</f>
        <v>4.68977777777778027</v>
      </c>
      <c r="AO663" s="7">
        <f>cesta!AO663/11.25</f>
        <v>5.48977777777778009</v>
      </c>
      <c r="AP663" s="7">
        <f>cesta!AP663/3</f>
        <v>2.49000000000000021</v>
      </c>
      <c r="AQ663" s="7">
        <f>cesta!AQ663/3</f>
        <v>4.29666666666667041</v>
      </c>
      <c r="AR663" s="7">
        <f>cesta!AR663/3</f>
        <v>4.49000000000000021</v>
      </c>
      <c r="AS663" s="7">
        <f>cesta!AS663/3</f>
        <v>5.04999999999999982</v>
      </c>
      <c r="AT663" s="7">
        <f>cesta!AT663*1.2</f>
        <v>7.99199999999999999</v>
      </c>
      <c r="AU663" s="7">
        <f>cesta!AU663*1.2</f>
        <v>10.9199999999999999</v>
      </c>
      <c r="AV663" s="7">
        <f>cesta!AV663*1.2</f>
        <v>10.9800000000000004</v>
      </c>
      <c r="AW663" s="7">
        <f>cesta!AW663*1.2</f>
        <v>16.8719999999999999</v>
      </c>
      <c r="AX663" s="7">
        <f>cesta!AX663/3.75</f>
        <v>7.40000000000000036</v>
      </c>
      <c r="AY663" s="7">
        <f>cesta!AY663/3.75</f>
        <v>12.6666666666666998</v>
      </c>
      <c r="AZ663" s="7">
        <f>cesta!AZ663/3.75</f>
        <v>11.9893333333333008</v>
      </c>
      <c r="BA663" s="7">
        <f>cesta!BA663/3.75</f>
        <v>22.8506666666667009</v>
      </c>
    </row>
    <row r="664" spans="1:53">
      <c r="A664" s="3" t="s">
        <v>90</v>
      </c>
      <c r="B664" s="9" t="n">
        <v>44806</v>
      </c>
      <c r="C664" s="1" t="s">
        <v>65</v>
      </c>
      <c r="D664" s="4" t="n">
        <v>0.397916666666666607</v>
      </c>
      <c r="E664" s="1" t="s">
        <v>61</v>
      </c>
      <c r="F664" s="7">
        <f>cesta!F664/4.5</f>
        <v>32.9911111111111026</v>
      </c>
      <c r="G664" s="7">
        <f>cesta!G664/4.5</f>
        <v>40.813333333333297</v>
      </c>
      <c r="H664" s="7">
        <f>cesta!H664/4.5</f>
        <v>39.9911111111111026</v>
      </c>
      <c r="I664" s="7">
        <f>cesta!I664/4.5</f>
        <v>51.3888888888888999</v>
      </c>
      <c r="J664" s="7">
        <f>cesta!J664/6</f>
        <v>4.20000000000000018</v>
      </c>
      <c r="K664" s="7">
        <f>cesta!K664/6</f>
        <v>8.49000000000000021</v>
      </c>
      <c r="L664" s="7">
        <f>cesta!L664/6</f>
        <v>8.5649999999999995</v>
      </c>
      <c r="M664" s="7">
        <f>cesta!M664/6</f>
        <v>12.2899999999999991</v>
      </c>
      <c r="N664" s="7">
        <f>cesta!N664/4.5</f>
        <v>6.88888888888889017</v>
      </c>
      <c r="O664" s="7">
        <f>cesta!O664/4.5</f>
        <v>9.65333333333333066</v>
      </c>
      <c r="P664" s="7">
        <f>cesta!P664/4.5</f>
        <v>9.59111111111110937</v>
      </c>
      <c r="Q664" s="7">
        <f>cesta!Q664/4.5</f>
        <v>12.9888888888888996</v>
      </c>
      <c r="R664" s="7">
        <f>cesta!R664/3.6</f>
        <v>3.48888888888888982</v>
      </c>
      <c r="S664" s="7">
        <f>cesta!S664/3.6</f>
        <v>4.95833333333333037</v>
      </c>
      <c r="T664" s="7">
        <f>cesta!T664/3.6</f>
        <v>4.98888888888888982</v>
      </c>
      <c r="U664" s="7">
        <f>cesta!U664/3.6</f>
        <v>6.98888888888888982</v>
      </c>
      <c r="V664" s="7">
        <f>cesta!V664/3</f>
        <v>3.98000000000000007</v>
      </c>
      <c r="W664" s="7">
        <f>cesta!W664/3</f>
        <v>5.90666666666666984</v>
      </c>
      <c r="X664" s="7">
        <f>cesta!X664/3</f>
        <v>5.99000000000000021</v>
      </c>
      <c r="Y664" s="7">
        <f>cesta!Y664/3</f>
        <v>6.99000000000000021</v>
      </c>
      <c r="Z664" s="7">
        <f>cesta!Z664/12</f>
        <v>3.29000000000000004</v>
      </c>
      <c r="AA664" s="7">
        <f>cesta!AA664/12</f>
        <v>3.85166666666667012</v>
      </c>
      <c r="AB664" s="7">
        <f>cesta!AB664/12</f>
        <v>3.99000000000000021</v>
      </c>
      <c r="AC664" s="7">
        <f>cesta!AC664/12</f>
        <v>4.99000000000000021</v>
      </c>
      <c r="AD664" s="7">
        <f>cesta!AD664/6</f>
        <v>10.9000000000000004</v>
      </c>
      <c r="AE664" s="7">
        <f>cesta!AE664/6</f>
        <v>12.8433333333333</v>
      </c>
      <c r="AF664" s="7">
        <f>cesta!AF664/6</f>
        <v>12.4900000000000002</v>
      </c>
      <c r="AG664" s="7">
        <f>cesta!AG664/6</f>
        <v>15.9900000000000002</v>
      </c>
      <c r="AH664" s="7">
        <f>cesta!AH664/1.2</f>
        <v>3.9916666666666698</v>
      </c>
      <c r="AI664" s="7">
        <f>cesta!AI664/1.2</f>
        <v>8.80000000000000071</v>
      </c>
      <c r="AJ664" s="7">
        <f>cesta!AJ664/1.2</f>
        <v>8.99166666666667069</v>
      </c>
      <c r="AK664" s="7">
        <f>cesta!AK664/1.2</f>
        <v>10.9916666666666991</v>
      </c>
      <c r="AL664" s="7">
        <f>cesta!AL664/11.25</f>
        <v>2.99022222222221998</v>
      </c>
      <c r="AM664" s="7">
        <f>cesta!AM664/11.25</f>
        <v>4.60977777777778019</v>
      </c>
      <c r="AN664" s="7">
        <f>cesta!AN664/11.25</f>
        <v>4.77866666666666973</v>
      </c>
      <c r="AO664" s="7">
        <f>cesta!AO664/11.25</f>
        <v>5.48977777777778009</v>
      </c>
      <c r="AP664" s="7">
        <f>cesta!AP664/3</f>
        <v>2.49000000000000021</v>
      </c>
      <c r="AQ664" s="7">
        <f>cesta!AQ664/3</f>
        <v>4.29666666666667041</v>
      </c>
      <c r="AR664" s="7">
        <f>cesta!AR664/3</f>
        <v>4.49000000000000021</v>
      </c>
      <c r="AS664" s="7">
        <f>cesta!AS664/3</f>
        <v>5.04999999999999982</v>
      </c>
      <c r="AT664" s="7">
        <f>cesta!AT664*1.2</f>
        <v>7.99199999999999999</v>
      </c>
      <c r="AU664" s="7">
        <f>cesta!AU664*1.2</f>
        <v>10.8960000000000008</v>
      </c>
      <c r="AV664" s="7">
        <f>cesta!AV664*1.2</f>
        <v>10.9800000000000004</v>
      </c>
      <c r="AW664" s="7">
        <f>cesta!AW664*1.2</f>
        <v>16.8719999999999999</v>
      </c>
      <c r="AX664" s="7">
        <f>cesta!AX664/3.75</f>
        <v>7.40000000000000036</v>
      </c>
      <c r="AY664" s="7">
        <f>cesta!AY664/3.75</f>
        <v>12.6746666666667007</v>
      </c>
      <c r="AZ664" s="7">
        <f>cesta!AZ664/3.75</f>
        <v>11.9893333333333008</v>
      </c>
      <c r="BA664" s="7">
        <f>cesta!BA664/3.75</f>
        <v>22.8506666666667009</v>
      </c>
    </row>
    <row r="665" spans="1:53">
      <c r="A665" s="3" t="s">
        <v>90</v>
      </c>
      <c r="B665" s="9" t="n">
        <v>44807</v>
      </c>
      <c r="C665" s="1" t="s">
        <v>66</v>
      </c>
      <c r="D665" s="4" t="n">
        <v>0.70486111111111116</v>
      </c>
      <c r="E665" s="1" t="s">
        <v>59</v>
      </c>
      <c r="F665" s="7">
        <f>cesta!F665/4.5</f>
        <v>32.9911111111111026</v>
      </c>
      <c r="G665" s="7">
        <f>cesta!G665/4.5</f>
        <v>40.813333333333297</v>
      </c>
      <c r="H665" s="7">
        <f>cesta!H665/4.5</f>
        <v>39.9911111111111026</v>
      </c>
      <c r="I665" s="7">
        <f>cesta!I665/4.5</f>
        <v>51.3888888888888999</v>
      </c>
      <c r="J665" s="7">
        <f>cesta!J665/6</f>
        <v>4.20000000000000018</v>
      </c>
      <c r="K665" s="7">
        <f>cesta!K665/6</f>
        <v>8.45333333333332959</v>
      </c>
      <c r="L665" s="7">
        <f>cesta!L665/6</f>
        <v>8.49000000000000021</v>
      </c>
      <c r="M665" s="7">
        <f>cesta!M665/6</f>
        <v>12.2899999999999991</v>
      </c>
      <c r="N665" s="7">
        <f>cesta!N665/4.5</f>
        <v>6.88888888888889017</v>
      </c>
      <c r="O665" s="7">
        <f>cesta!O665/4.5</f>
        <v>9.65333333333333066</v>
      </c>
      <c r="P665" s="7">
        <f>cesta!P665/4.5</f>
        <v>9.59111111111110937</v>
      </c>
      <c r="Q665" s="7">
        <f>cesta!Q665/4.5</f>
        <v>12.9888888888888996</v>
      </c>
      <c r="R665" s="7">
        <f>cesta!R665/3.6</f>
        <v>3.48888888888888982</v>
      </c>
      <c r="S665" s="7">
        <f>cesta!S665/3.6</f>
        <v>4.96666666666667034</v>
      </c>
      <c r="T665" s="7">
        <f>cesta!T665/3.6</f>
        <v>4.98888888888888982</v>
      </c>
      <c r="U665" s="7">
        <f>cesta!U665/3.6</f>
        <v>6.98888888888888982</v>
      </c>
      <c r="V665" s="7">
        <f>cesta!V665/3</f>
        <v>3.98000000000000007</v>
      </c>
      <c r="W665" s="7">
        <f>cesta!W665/3</f>
        <v>5.90666666666666984</v>
      </c>
      <c r="X665" s="7">
        <f>cesta!X665/3</f>
        <v>5.99000000000000021</v>
      </c>
      <c r="Y665" s="7">
        <f>cesta!Y665/3</f>
        <v>6.99000000000000021</v>
      </c>
      <c r="Z665" s="7">
        <f>cesta!Z665/12</f>
        <v>3.29000000000000004</v>
      </c>
      <c r="AA665" s="7">
        <f>cesta!AA665/12</f>
        <v>3.85166666666667012</v>
      </c>
      <c r="AB665" s="7">
        <f>cesta!AB665/12</f>
        <v>3.99000000000000021</v>
      </c>
      <c r="AC665" s="7">
        <f>cesta!AC665/12</f>
        <v>4.99000000000000021</v>
      </c>
      <c r="AD665" s="7">
        <f>cesta!AD665/6</f>
        <v>10.9000000000000004</v>
      </c>
      <c r="AE665" s="7">
        <f>cesta!AE665/6</f>
        <v>12.8433333333333</v>
      </c>
      <c r="AF665" s="7">
        <f>cesta!AF665/6</f>
        <v>12.4900000000000002</v>
      </c>
      <c r="AG665" s="7">
        <f>cesta!AG665/6</f>
        <v>15.9900000000000002</v>
      </c>
      <c r="AH665" s="7">
        <f>cesta!AH665/1.2</f>
        <v>3.9916666666666698</v>
      </c>
      <c r="AI665" s="7">
        <f>cesta!AI665/1.2</f>
        <v>8.80000000000000071</v>
      </c>
      <c r="AJ665" s="7">
        <f>cesta!AJ665/1.2</f>
        <v>8.99166666666667069</v>
      </c>
      <c r="AK665" s="7">
        <f>cesta!AK665/1.2</f>
        <v>10.9916666666666991</v>
      </c>
      <c r="AL665" s="7">
        <f>cesta!AL665/11.25</f>
        <v>2.99022222222221998</v>
      </c>
      <c r="AM665" s="7">
        <f>cesta!AM665/11.25</f>
        <v>4.60977777777778019</v>
      </c>
      <c r="AN665" s="7">
        <f>cesta!AN665/11.25</f>
        <v>4.68977777777778027</v>
      </c>
      <c r="AO665" s="7">
        <f>cesta!AO665/11.25</f>
        <v>5.48977777777778009</v>
      </c>
      <c r="AP665" s="7">
        <f>cesta!AP665/3</f>
        <v>2.49000000000000021</v>
      </c>
      <c r="AQ665" s="7">
        <f>cesta!AQ665/3</f>
        <v>4.29999999999999982</v>
      </c>
      <c r="AR665" s="7">
        <f>cesta!AR665/3</f>
        <v>4.49000000000000021</v>
      </c>
      <c r="AS665" s="7">
        <f>cesta!AS665/3</f>
        <v>5.04999999999999982</v>
      </c>
      <c r="AT665" s="7">
        <f>cesta!AT665*1.2</f>
        <v>7.99199999999999999</v>
      </c>
      <c r="AU665" s="7">
        <f>cesta!AU665*1.2</f>
        <v>10.9320000000000004</v>
      </c>
      <c r="AV665" s="7">
        <f>cesta!AV665*1.2</f>
        <v>10.9800000000000004</v>
      </c>
      <c r="AW665" s="7">
        <f>cesta!AW665*1.2</f>
        <v>16.8719999999999999</v>
      </c>
      <c r="AX665" s="7">
        <f>cesta!AX665/3.75</f>
        <v>7.40000000000000036</v>
      </c>
      <c r="AY665" s="7">
        <f>cesta!AY665/3.75</f>
        <v>12.6773333333332996</v>
      </c>
      <c r="AZ665" s="7">
        <f>cesta!AZ665/3.75</f>
        <v>11.9893333333333008</v>
      </c>
      <c r="BA665" s="7">
        <f>cesta!BA665/3.75</f>
        <v>22.8506666666667009</v>
      </c>
    </row>
    <row r="666" spans="1:53">
      <c r="A666" s="3" t="s">
        <v>90</v>
      </c>
      <c r="B666" s="9" t="n">
        <v>44808</v>
      </c>
      <c r="C666" s="1" t="s">
        <v>67</v>
      </c>
      <c r="D666" s="4" t="n">
        <v>0.749305555555555536</v>
      </c>
      <c r="E666" s="1" t="s">
        <v>59</v>
      </c>
      <c r="F666" s="7">
        <f>cesta!F666/4.5</f>
        <v>32.9911111111111026</v>
      </c>
      <c r="G666" s="7">
        <f>cesta!G666/4.5</f>
        <v>40.813333333333297</v>
      </c>
      <c r="H666" s="7">
        <f>cesta!H666/4.5</f>
        <v>39.9911111111111026</v>
      </c>
      <c r="I666" s="7">
        <f>cesta!I666/4.5</f>
        <v>51.3888888888888999</v>
      </c>
      <c r="J666" s="7">
        <f>cesta!J666/6</f>
        <v>4.20000000000000018</v>
      </c>
      <c r="K666" s="7">
        <f>cesta!K666/6</f>
        <v>8.40833333333332966</v>
      </c>
      <c r="L666" s="7">
        <f>cesta!L666/6</f>
        <v>8.49000000000000021</v>
      </c>
      <c r="M666" s="7">
        <f>cesta!M666/6</f>
        <v>12.2899999999999991</v>
      </c>
      <c r="N666" s="7">
        <f>cesta!N666/4.5</f>
        <v>6.88888888888889017</v>
      </c>
      <c r="O666" s="7">
        <f>cesta!O666/4.5</f>
        <v>9.66444444444445061</v>
      </c>
      <c r="P666" s="7">
        <f>cesta!P666/4.5</f>
        <v>9.67111111111110944</v>
      </c>
      <c r="Q666" s="7">
        <f>cesta!Q666/4.5</f>
        <v>12.9888888888888996</v>
      </c>
      <c r="R666" s="7">
        <f>cesta!R666/3.6</f>
        <v>3.48888888888888982</v>
      </c>
      <c r="S666" s="7">
        <f>cesta!S666/3.6</f>
        <v>4.96666666666667034</v>
      </c>
      <c r="T666" s="7">
        <f>cesta!T666/3.6</f>
        <v>4.98888888888888982</v>
      </c>
      <c r="U666" s="7">
        <f>cesta!U666/3.6</f>
        <v>6.98888888888888982</v>
      </c>
      <c r="V666" s="7">
        <f>cesta!V666/3</f>
        <v>3.98000000000000007</v>
      </c>
      <c r="W666" s="7">
        <f>cesta!W666/3</f>
        <v>5.90666666666666984</v>
      </c>
      <c r="X666" s="7">
        <f>cesta!X666/3</f>
        <v>5.99000000000000021</v>
      </c>
      <c r="Y666" s="7">
        <f>cesta!Y666/3</f>
        <v>6.99000000000000021</v>
      </c>
      <c r="Z666" s="7">
        <f>cesta!Z666/12</f>
        <v>2.99000000000000021</v>
      </c>
      <c r="AA666" s="7">
        <f>cesta!AA666/12</f>
        <v>3.81333333333332991</v>
      </c>
      <c r="AB666" s="7">
        <f>cesta!AB666/12</f>
        <v>3.99000000000000021</v>
      </c>
      <c r="AC666" s="7">
        <f>cesta!AC666/12</f>
        <v>4.99000000000000021</v>
      </c>
      <c r="AD666" s="7">
        <f>cesta!AD666/6</f>
        <v>10.9000000000000004</v>
      </c>
      <c r="AE666" s="7">
        <f>cesta!AE666/6</f>
        <v>12.8433333333333</v>
      </c>
      <c r="AF666" s="7">
        <f>cesta!AF666/6</f>
        <v>12.4900000000000002</v>
      </c>
      <c r="AG666" s="7">
        <f>cesta!AG666/6</f>
        <v>15.9900000000000002</v>
      </c>
      <c r="AH666" s="7">
        <f>cesta!AH666/1.2</f>
        <v>3.9916666666666698</v>
      </c>
      <c r="AI666" s="7">
        <f>cesta!AI666/1.2</f>
        <v>8.80000000000000071</v>
      </c>
      <c r="AJ666" s="7">
        <f>cesta!AJ666/1.2</f>
        <v>8.99166666666667069</v>
      </c>
      <c r="AK666" s="7">
        <f>cesta!AK666/1.2</f>
        <v>10.9916666666666991</v>
      </c>
      <c r="AL666" s="7">
        <f>cesta!AL666/11.25</f>
        <v>2.99022222222221998</v>
      </c>
      <c r="AM666" s="7">
        <f>cesta!AM666/11.25</f>
        <v>4.60977777777778019</v>
      </c>
      <c r="AN666" s="7">
        <f>cesta!AN666/11.25</f>
        <v>4.68977777777778027</v>
      </c>
      <c r="AO666" s="7">
        <f>cesta!AO666/11.25</f>
        <v>5.48977777777778009</v>
      </c>
      <c r="AP666" s="7">
        <f>cesta!AP666/3</f>
        <v>2.49000000000000021</v>
      </c>
      <c r="AQ666" s="7">
        <f>cesta!AQ666/3</f>
        <v>4.29999999999999982</v>
      </c>
      <c r="AR666" s="7">
        <f>cesta!AR666/3</f>
        <v>4.49000000000000021</v>
      </c>
      <c r="AS666" s="7">
        <f>cesta!AS666/3</f>
        <v>5.04999999999999982</v>
      </c>
      <c r="AT666" s="7">
        <f>cesta!AT666*1.2</f>
        <v>7.99199999999999999</v>
      </c>
      <c r="AU666" s="7">
        <f>cesta!AU666*1.2</f>
        <v>10.9440000000000008</v>
      </c>
      <c r="AV666" s="7">
        <f>cesta!AV666*1.2</f>
        <v>10.9800000000000004</v>
      </c>
      <c r="AW666" s="7">
        <f>cesta!AW666*1.2</f>
        <v>16.8719999999999999</v>
      </c>
      <c r="AX666" s="7">
        <f>cesta!AX666/3.75</f>
        <v>7.40000000000000036</v>
      </c>
      <c r="AY666" s="7">
        <f>cesta!AY666/3.75</f>
        <v>12.6773333333332996</v>
      </c>
      <c r="AZ666" s="7">
        <f>cesta!AZ666/3.75</f>
        <v>11.9893333333333008</v>
      </c>
      <c r="BA666" s="7">
        <f>cesta!BA666/3.75</f>
        <v>22.6906666666667007</v>
      </c>
    </row>
    <row r="667" spans="1:53">
      <c r="A667" s="3" t="s">
        <v>90</v>
      </c>
      <c r="B667" s="9" t="n">
        <v>44809</v>
      </c>
      <c r="C667" s="1" t="s">
        <v>58</v>
      </c>
      <c r="D667" s="4" t="n">
        <v>0.700694444444444375</v>
      </c>
      <c r="E667" s="1" t="s">
        <v>59</v>
      </c>
      <c r="F667" s="7">
        <f>cesta!F667/4.5</f>
        <v>32.9911111111111026</v>
      </c>
      <c r="G667" s="7">
        <f>cesta!G667/4.5</f>
        <v>40.813333333333297</v>
      </c>
      <c r="H667" s="7">
        <f>cesta!H667/4.5</f>
        <v>39.9911111111111026</v>
      </c>
      <c r="I667" s="7">
        <f>cesta!I667/4.5</f>
        <v>51.3888888888888999</v>
      </c>
      <c r="J667" s="7">
        <f>cesta!J667/6</f>
        <v>4.20000000000000018</v>
      </c>
      <c r="K667" s="7">
        <f>cesta!K667/6</f>
        <v>8.36500000000000021</v>
      </c>
      <c r="L667" s="7">
        <f>cesta!L667/6</f>
        <v>8.49000000000000021</v>
      </c>
      <c r="M667" s="7">
        <f>cesta!M667/6</f>
        <v>12.2899999999999991</v>
      </c>
      <c r="N667" s="7">
        <f>cesta!N667/4.5</f>
        <v>6.88888888888889017</v>
      </c>
      <c r="O667" s="7">
        <f>cesta!O667/4.5</f>
        <v>9.61999999999999922</v>
      </c>
      <c r="P667" s="7">
        <f>cesta!P667/4.5</f>
        <v>9.4888888888888907</v>
      </c>
      <c r="Q667" s="7">
        <f>cesta!Q667/4.5</f>
        <v>12.9888888888888996</v>
      </c>
      <c r="R667" s="7">
        <f>cesta!R667/3.6</f>
        <v>3.48888888888888982</v>
      </c>
      <c r="S667" s="7">
        <f>cesta!S667/3.6</f>
        <v>4.97222222222221966</v>
      </c>
      <c r="T667" s="7">
        <f>cesta!T667/3.6</f>
        <v>4.98888888888888982</v>
      </c>
      <c r="U667" s="7">
        <f>cesta!U667/3.6</f>
        <v>6.98888888888888982</v>
      </c>
      <c r="V667" s="7">
        <f>cesta!V667/3</f>
        <v>3.98000000000000007</v>
      </c>
      <c r="W667" s="7">
        <f>cesta!W667/3</f>
        <v>5.90666666666666984</v>
      </c>
      <c r="X667" s="7">
        <f>cesta!X667/3</f>
        <v>5.99000000000000021</v>
      </c>
      <c r="Y667" s="7">
        <f>cesta!Y667/3</f>
        <v>6.99000000000000021</v>
      </c>
      <c r="Z667" s="7">
        <f>cesta!Z667/12</f>
        <v>2.99000000000000021</v>
      </c>
      <c r="AA667" s="7">
        <f>cesta!AA667/12</f>
        <v>3.81333333333332991</v>
      </c>
      <c r="AB667" s="7">
        <f>cesta!AB667/12</f>
        <v>3.99000000000000021</v>
      </c>
      <c r="AC667" s="7">
        <f>cesta!AC667/12</f>
        <v>4.99000000000000021</v>
      </c>
      <c r="AD667" s="7">
        <f>cesta!AD667/6</f>
        <v>10.9000000000000004</v>
      </c>
      <c r="AE667" s="7">
        <f>cesta!AE667/6</f>
        <v>12.9683333333333</v>
      </c>
      <c r="AF667" s="7">
        <f>cesta!AF667/6</f>
        <v>12.4900000000000002</v>
      </c>
      <c r="AG667" s="7">
        <f>cesta!AG667/6</f>
        <v>15.9900000000000002</v>
      </c>
      <c r="AH667" s="7">
        <f>cesta!AH667/1.2</f>
        <v>3.9916666666666698</v>
      </c>
      <c r="AI667" s="7">
        <f>cesta!AI667/1.2</f>
        <v>8.77500000000000036</v>
      </c>
      <c r="AJ667" s="7">
        <f>cesta!AJ667/1.2</f>
        <v>8.99166666666667069</v>
      </c>
      <c r="AK667" s="7">
        <f>cesta!AK667/1.2</f>
        <v>10.9916666666666991</v>
      </c>
      <c r="AL667" s="7">
        <f>cesta!AL667/11.25</f>
        <v>2.99022222222221998</v>
      </c>
      <c r="AM667" s="7">
        <f>cesta!AM667/11.25</f>
        <v>4.58311111111111025</v>
      </c>
      <c r="AN667" s="7">
        <f>cesta!AN667/11.25</f>
        <v>4.59022222222221998</v>
      </c>
      <c r="AO667" s="7">
        <f>cesta!AO667/11.25</f>
        <v>5.48977777777778009</v>
      </c>
      <c r="AP667" s="7">
        <f>cesta!AP667/3</f>
        <v>2.49000000000000021</v>
      </c>
      <c r="AQ667" s="7">
        <f>cesta!AQ667/3</f>
        <v>4.29333333333333034</v>
      </c>
      <c r="AR667" s="7">
        <f>cesta!AR667/3</f>
        <v>4.49000000000000021</v>
      </c>
      <c r="AS667" s="7">
        <f>cesta!AS667/3</f>
        <v>5.04999999999999982</v>
      </c>
      <c r="AT667" s="7">
        <f>cesta!AT667*1.2</f>
        <v>7.99199999999999999</v>
      </c>
      <c r="AU667" s="7">
        <f>cesta!AU667*1.2</f>
        <v>10.9079999999999995</v>
      </c>
      <c r="AV667" s="7">
        <f>cesta!AV667*1.2</f>
        <v>10.9800000000000004</v>
      </c>
      <c r="AW667" s="7">
        <f>cesta!AW667*1.2</f>
        <v>16.8719999999999999</v>
      </c>
      <c r="AX667" s="7">
        <f>cesta!AX667/3.75</f>
        <v>7.40000000000000036</v>
      </c>
      <c r="AY667" s="7">
        <f>cesta!AY667/3.75</f>
        <v>12.6186666666666998</v>
      </c>
      <c r="AZ667" s="7">
        <f>cesta!AZ667/3.75</f>
        <v>11.9893333333333008</v>
      </c>
      <c r="BA667" s="7">
        <f>cesta!BA667/3.75</f>
        <v>22.8506666666667009</v>
      </c>
    </row>
    <row r="668" spans="1:53">
      <c r="A668" s="3" t="s">
        <v>90</v>
      </c>
      <c r="B668" s="9" t="n">
        <v>44810</v>
      </c>
      <c r="C668" s="1" t="s">
        <v>60</v>
      </c>
      <c r="D668" s="4" t="n">
        <v>0.372222222222222232</v>
      </c>
      <c r="E668" s="1" t="s">
        <v>61</v>
      </c>
      <c r="F668" s="7">
        <f>cesta!F668/4.5</f>
        <v>31.9888888888889014</v>
      </c>
      <c r="G668" s="7">
        <f>cesta!G668/4.5</f>
        <v>40.5977777777778002</v>
      </c>
      <c r="H668" s="7">
        <f>cesta!H668/4.5</f>
        <v>39.9911111111111026</v>
      </c>
      <c r="I668" s="7">
        <f>cesta!I668/4.5</f>
        <v>51.3888888888888999</v>
      </c>
      <c r="J668" s="7">
        <f>cesta!J668/6</f>
        <v>4.20000000000000018</v>
      </c>
      <c r="K668" s="7">
        <f>cesta!K668/6</f>
        <v>8.29666666666667041</v>
      </c>
      <c r="L668" s="7">
        <f>cesta!L668/6</f>
        <v>8.4399999999999995</v>
      </c>
      <c r="M668" s="7">
        <f>cesta!M668/6</f>
        <v>12.2899999999999991</v>
      </c>
      <c r="N668" s="7">
        <f>cesta!N668/4.5</f>
        <v>6.88888888888889017</v>
      </c>
      <c r="O668" s="7">
        <f>cesta!O668/4.5</f>
        <v>9.59777777777778063</v>
      </c>
      <c r="P668" s="7">
        <f>cesta!P668/4.5</f>
        <v>9.4888888888888907</v>
      </c>
      <c r="Q668" s="7">
        <f>cesta!Q668/4.5</f>
        <v>12.9888888888888996</v>
      </c>
      <c r="R668" s="7">
        <f>cesta!R668/3.6</f>
        <v>3.48888888888888982</v>
      </c>
      <c r="S668" s="7">
        <f>cesta!S668/3.6</f>
        <v>4.96944444444443967</v>
      </c>
      <c r="T668" s="7">
        <f>cesta!T668/3.6</f>
        <v>4.98888888888888982</v>
      </c>
      <c r="U668" s="7">
        <f>cesta!U668/3.6</f>
        <v>6.98888888888888982</v>
      </c>
      <c r="V668" s="7">
        <f>cesta!V668/3</f>
        <v>3.98000000000000007</v>
      </c>
      <c r="W668" s="7">
        <f>cesta!W668/3</f>
        <v>5.89333333333332998</v>
      </c>
      <c r="X668" s="7">
        <f>cesta!X668/3</f>
        <v>5.99000000000000021</v>
      </c>
      <c r="Y668" s="7">
        <f>cesta!Y668/3</f>
        <v>6.99000000000000021</v>
      </c>
      <c r="Z668" s="7">
        <f>cesta!Z668/12</f>
        <v>2.99000000000000021</v>
      </c>
      <c r="AA668" s="7">
        <f>cesta!AA668/12</f>
        <v>3.79833333333332979</v>
      </c>
      <c r="AB668" s="7">
        <f>cesta!AB668/12</f>
        <v>3.83999999999999986</v>
      </c>
      <c r="AC668" s="7">
        <f>cesta!AC668/12</f>
        <v>4.99000000000000021</v>
      </c>
      <c r="AD668" s="7">
        <f>cesta!AD668/6</f>
        <v>10.9000000000000004</v>
      </c>
      <c r="AE668" s="7">
        <f>cesta!AE668/6</f>
        <v>12.9683333333333</v>
      </c>
      <c r="AF668" s="7">
        <f>cesta!AF668/6</f>
        <v>12.4900000000000002</v>
      </c>
      <c r="AG668" s="7">
        <f>cesta!AG668/6</f>
        <v>15.9900000000000002</v>
      </c>
      <c r="AH668" s="7">
        <f>cesta!AH668/1.2</f>
        <v>3.9916666666666698</v>
      </c>
      <c r="AI668" s="7">
        <f>cesta!AI668/1.2</f>
        <v>8.78333333333332966</v>
      </c>
      <c r="AJ668" s="7">
        <f>cesta!AJ668/1.2</f>
        <v>8.99166666666667069</v>
      </c>
      <c r="AK668" s="7">
        <f>cesta!AK668/1.2</f>
        <v>10.9916666666666991</v>
      </c>
      <c r="AL668" s="7">
        <f>cesta!AL668/11.25</f>
        <v>2.99022222222221998</v>
      </c>
      <c r="AM668" s="7">
        <f>cesta!AM668/11.25</f>
        <v>4.60977777777778019</v>
      </c>
      <c r="AN668" s="7">
        <f>cesta!AN668/11.25</f>
        <v>4.68977777777778027</v>
      </c>
      <c r="AO668" s="7">
        <f>cesta!AO668/11.25</f>
        <v>5.48977777777778009</v>
      </c>
      <c r="AP668" s="7">
        <f>cesta!AP668/3</f>
        <v>2.49000000000000021</v>
      </c>
      <c r="AQ668" s="7">
        <f>cesta!AQ668/3</f>
        <v>4.29333333333333034</v>
      </c>
      <c r="AR668" s="7">
        <f>cesta!AR668/3</f>
        <v>4.49000000000000021</v>
      </c>
      <c r="AS668" s="7">
        <f>cesta!AS668/3</f>
        <v>5.04999999999999982</v>
      </c>
      <c r="AT668" s="7">
        <f>cesta!AT668*1.2</f>
        <v>8.7840000000000007</v>
      </c>
      <c r="AU668" s="7">
        <f>cesta!AU668*1.2</f>
        <v>10.9079999999999995</v>
      </c>
      <c r="AV668" s="7">
        <f>cesta!AV668*1.2</f>
        <v>10.9440000000000008</v>
      </c>
      <c r="AW668" s="7">
        <f>cesta!AW668*1.2</f>
        <v>16.8719999999999999</v>
      </c>
      <c r="AX668" s="7">
        <f>cesta!AX668/3.75</f>
        <v>7.40000000000000036</v>
      </c>
      <c r="AY668" s="7">
        <f>cesta!AY668/3.75</f>
        <v>12.5866666666666998</v>
      </c>
      <c r="AZ668" s="7">
        <f>cesta!AZ668/3.75</f>
        <v>11.9893333333333008</v>
      </c>
      <c r="BA668" s="7">
        <f>cesta!BA668/3.75</f>
        <v>22.8506666666667009</v>
      </c>
    </row>
    <row r="669" spans="1:53">
      <c r="A669" s="3" t="s">
        <v>90</v>
      </c>
      <c r="B669" s="9" t="n">
        <v>44811</v>
      </c>
      <c r="C669" s="1" t="s">
        <v>62</v>
      </c>
      <c r="D669" s="4" t="n">
        <v>0.70763888888888884</v>
      </c>
      <c r="E669" s="1" t="s">
        <v>59</v>
      </c>
      <c r="F669" s="7">
        <f>cesta!F669/4.5</f>
        <v>31.9888888888889014</v>
      </c>
      <c r="G669" s="7">
        <f>cesta!G669/4.5</f>
        <v>40.6555555555556012</v>
      </c>
      <c r="H669" s="7">
        <f>cesta!H669/4.5</f>
        <v>39.9911111111111026</v>
      </c>
      <c r="I669" s="7">
        <f>cesta!I669/4.5</f>
        <v>51.3888888888888999</v>
      </c>
      <c r="J669" s="7">
        <f>cesta!J669/6</f>
        <v>4.20000000000000018</v>
      </c>
      <c r="K669" s="7">
        <f>cesta!K669/6</f>
        <v>8.23499999999999943</v>
      </c>
      <c r="L669" s="7">
        <f>cesta!L669/6</f>
        <v>8.22499999999999964</v>
      </c>
      <c r="M669" s="7">
        <f>cesta!M669/6</f>
        <v>12.2899999999999991</v>
      </c>
      <c r="N669" s="7">
        <f>cesta!N669/4.5</f>
        <v>6.88888888888889017</v>
      </c>
      <c r="O669" s="7">
        <f>cesta!O669/4.5</f>
        <v>9.63333333333332931</v>
      </c>
      <c r="P669" s="7">
        <f>cesta!P669/4.5</f>
        <v>9.53999999999999915</v>
      </c>
      <c r="Q669" s="7">
        <f>cesta!Q669/4.5</f>
        <v>12.9888888888888996</v>
      </c>
      <c r="R669" s="7">
        <f>cesta!R669/3.6</f>
        <v>3.48888888888888982</v>
      </c>
      <c r="S669" s="7">
        <f>cesta!S669/3.6</f>
        <v>5</v>
      </c>
      <c r="T669" s="7">
        <f>cesta!T669/3.6</f>
        <v>4.98888888888888982</v>
      </c>
      <c r="U669" s="7">
        <f>cesta!U669/3.6</f>
        <v>6.98888888888888982</v>
      </c>
      <c r="V669" s="7">
        <f>cesta!V669/3</f>
        <v>3.98000000000000007</v>
      </c>
      <c r="W669" s="7">
        <f>cesta!W669/3</f>
        <v>6.00999999999999979</v>
      </c>
      <c r="X669" s="7">
        <f>cesta!X669/3</f>
        <v>5.99000000000000021</v>
      </c>
      <c r="Y669" s="7">
        <f>cesta!Y669/3</f>
        <v>9.99000000000000021</v>
      </c>
      <c r="Z669" s="7">
        <f>cesta!Z669/12</f>
        <v>2.99000000000000021</v>
      </c>
      <c r="AA669" s="7">
        <f>cesta!AA669/12</f>
        <v>3.98000000000000007</v>
      </c>
      <c r="AB669" s="7">
        <f>cesta!AB669/12</f>
        <v>3.99000000000000021</v>
      </c>
      <c r="AC669" s="7">
        <f>cesta!AC669/12</f>
        <v>4.99000000000000021</v>
      </c>
      <c r="AD669" s="7">
        <f>cesta!AD669/6</f>
        <v>10.9000000000000004</v>
      </c>
      <c r="AE669" s="7">
        <f>cesta!AE669/6</f>
        <v>12.9683333333333</v>
      </c>
      <c r="AF669" s="7">
        <f>cesta!AF669/6</f>
        <v>12.4900000000000002</v>
      </c>
      <c r="AG669" s="7">
        <f>cesta!AG669/6</f>
        <v>15.9900000000000002</v>
      </c>
      <c r="AH669" s="7">
        <f>cesta!AH669/1.2</f>
        <v>3.9916666666666698</v>
      </c>
      <c r="AI669" s="7">
        <f>cesta!AI669/1.2</f>
        <v>8.80833333333334068</v>
      </c>
      <c r="AJ669" s="7">
        <f>cesta!AJ669/1.2</f>
        <v>8.99166666666667069</v>
      </c>
      <c r="AK669" s="7">
        <f>cesta!AK669/1.2</f>
        <v>12.9916666666666991</v>
      </c>
      <c r="AL669" s="7">
        <f>cesta!AL669/11.25</f>
        <v>2.99022222222221998</v>
      </c>
      <c r="AM669" s="7">
        <f>cesta!AM669/11.25</f>
        <v>4.59022222222221998</v>
      </c>
      <c r="AN669" s="7">
        <f>cesta!AN669/11.25</f>
        <v>4.68977777777778027</v>
      </c>
      <c r="AO669" s="7">
        <f>cesta!AO669/11.25</f>
        <v>5.48977777777778009</v>
      </c>
      <c r="AP669" s="7">
        <f>cesta!AP669/3</f>
        <v>2.49000000000000021</v>
      </c>
      <c r="AQ669" s="7">
        <f>cesta!AQ669/3</f>
        <v>4.31666666666666998</v>
      </c>
      <c r="AR669" s="7">
        <f>cesta!AR669/3</f>
        <v>4.49000000000000021</v>
      </c>
      <c r="AS669" s="7">
        <f>cesta!AS669/3</f>
        <v>5.79000000000000004</v>
      </c>
      <c r="AT669" s="7">
        <f>cesta!AT669*1.2</f>
        <v>8.7840000000000007</v>
      </c>
      <c r="AU669" s="7">
        <f>cesta!AU669*1.2</f>
        <v>10.8239999999999998</v>
      </c>
      <c r="AV669" s="7">
        <f>cesta!AV669*1.2</f>
        <v>10.7880000000000003</v>
      </c>
      <c r="AW669" s="7">
        <f>cesta!AW669*1.2</f>
        <v>16.8719999999999999</v>
      </c>
      <c r="AX669" s="7">
        <f>cesta!AX669/3.75</f>
        <v>7.40000000000000036</v>
      </c>
      <c r="AY669" s="7">
        <f>cesta!AY669/3.75</f>
        <v>12.5626666666667006</v>
      </c>
      <c r="AZ669" s="7">
        <f>cesta!AZ669/3.75</f>
        <v>11.9893333333333008</v>
      </c>
      <c r="BA669" s="7">
        <f>cesta!BA669/3.75</f>
        <v>22.8506666666667009</v>
      </c>
    </row>
    <row r="670" spans="1:53">
      <c r="A670" s="3" t="s">
        <v>90</v>
      </c>
      <c r="B670" s="9" t="n">
        <v>44812</v>
      </c>
      <c r="C670" s="1" t="s">
        <v>64</v>
      </c>
      <c r="D670" s="4" t="n">
        <v>0.63125</v>
      </c>
      <c r="E670" s="1" t="s">
        <v>59</v>
      </c>
      <c r="F670" s="7">
        <f>cesta!F670/4.5</f>
        <v>31.9888888888889014</v>
      </c>
      <c r="G670" s="7">
        <f>cesta!G670/4.5</f>
        <v>40.6555555555556012</v>
      </c>
      <c r="H670" s="7">
        <f>cesta!H670/4.5</f>
        <v>39.9911111111111026</v>
      </c>
      <c r="I670" s="7">
        <f>cesta!I670/4.5</f>
        <v>51.3888888888888999</v>
      </c>
      <c r="J670" s="7">
        <f>cesta!J670/6</f>
        <v>4.20000000000000018</v>
      </c>
      <c r="K670" s="7">
        <f>cesta!K670/6</f>
        <v>8.23499999999999943</v>
      </c>
      <c r="L670" s="7">
        <f>cesta!L670/6</f>
        <v>8.22499999999999964</v>
      </c>
      <c r="M670" s="7">
        <f>cesta!M670/6</f>
        <v>12.2899999999999991</v>
      </c>
      <c r="N670" s="7">
        <f>cesta!N670/4.5</f>
        <v>6.88888888888889017</v>
      </c>
      <c r="O670" s="7">
        <f>cesta!O670/4.5</f>
        <v>9.63333333333332931</v>
      </c>
      <c r="P670" s="7">
        <f>cesta!P670/4.5</f>
        <v>9.53999999999999915</v>
      </c>
      <c r="Q670" s="7">
        <f>cesta!Q670/4.5</f>
        <v>12.9888888888888996</v>
      </c>
      <c r="R670" s="7">
        <f>cesta!R670/3.6</f>
        <v>3.48888888888888982</v>
      </c>
      <c r="S670" s="7">
        <f>cesta!S670/3.6</f>
        <v>5</v>
      </c>
      <c r="T670" s="7">
        <f>cesta!T670/3.6</f>
        <v>4.98888888888888982</v>
      </c>
      <c r="U670" s="7">
        <f>cesta!U670/3.6</f>
        <v>6.98888888888888982</v>
      </c>
      <c r="V670" s="7">
        <f>cesta!V670/3</f>
        <v>3.98000000000000007</v>
      </c>
      <c r="W670" s="7">
        <f>cesta!W670/3</f>
        <v>6.00999999999999979</v>
      </c>
      <c r="X670" s="7">
        <f>cesta!X670/3</f>
        <v>5.99000000000000021</v>
      </c>
      <c r="Y670" s="7">
        <f>cesta!Y670/3</f>
        <v>9.99000000000000021</v>
      </c>
      <c r="Z670" s="7">
        <f>cesta!Z670/12</f>
        <v>2.99000000000000021</v>
      </c>
      <c r="AA670" s="7">
        <f>cesta!AA670/12</f>
        <v>3.98000000000000007</v>
      </c>
      <c r="AB670" s="7">
        <f>cesta!AB670/12</f>
        <v>3.99000000000000021</v>
      </c>
      <c r="AC670" s="7">
        <f>cesta!AC670/12</f>
        <v>4.99000000000000021</v>
      </c>
      <c r="AD670" s="7">
        <f>cesta!AD670/6</f>
        <v>10.9000000000000004</v>
      </c>
      <c r="AE670" s="7">
        <f>cesta!AE670/6</f>
        <v>12.9683333333333</v>
      </c>
      <c r="AF670" s="7">
        <f>cesta!AF670/6</f>
        <v>12.4900000000000002</v>
      </c>
      <c r="AG670" s="7">
        <f>cesta!AG670/6</f>
        <v>15.9900000000000002</v>
      </c>
      <c r="AH670" s="7">
        <f>cesta!AH670/1.2</f>
        <v>3.9916666666666698</v>
      </c>
      <c r="AI670" s="7">
        <f>cesta!AI670/1.2</f>
        <v>8.80833333333334068</v>
      </c>
      <c r="AJ670" s="7">
        <f>cesta!AJ670/1.2</f>
        <v>8.99166666666667069</v>
      </c>
      <c r="AK670" s="7">
        <f>cesta!AK670/1.2</f>
        <v>12.9916666666666991</v>
      </c>
      <c r="AL670" s="7">
        <f>cesta!AL670/11.25</f>
        <v>2.99022222222221998</v>
      </c>
      <c r="AM670" s="7">
        <f>cesta!AM670/11.25</f>
        <v>4.59022222222221998</v>
      </c>
      <c r="AN670" s="7">
        <f>cesta!AN670/11.25</f>
        <v>4.68977777777778027</v>
      </c>
      <c r="AO670" s="7">
        <f>cesta!AO670/11.25</f>
        <v>5.48977777777778009</v>
      </c>
      <c r="AP670" s="7">
        <f>cesta!AP670/3</f>
        <v>2.49000000000000021</v>
      </c>
      <c r="AQ670" s="7">
        <f>cesta!AQ670/3</f>
        <v>4.31666666666666998</v>
      </c>
      <c r="AR670" s="7">
        <f>cesta!AR670/3</f>
        <v>4.49000000000000021</v>
      </c>
      <c r="AS670" s="7">
        <f>cesta!AS670/3</f>
        <v>5.79000000000000004</v>
      </c>
      <c r="AT670" s="7">
        <f>cesta!AT670*1.2</f>
        <v>8.7840000000000007</v>
      </c>
      <c r="AU670" s="7">
        <f>cesta!AU670*1.2</f>
        <v>10.8119999999999994</v>
      </c>
      <c r="AV670" s="7">
        <f>cesta!AV670*1.2</f>
        <v>10.7880000000000003</v>
      </c>
      <c r="AW670" s="7">
        <f>cesta!AW670*1.2</f>
        <v>16.8719999999999999</v>
      </c>
      <c r="AX670" s="7">
        <f>cesta!AX670/3.75</f>
        <v>7.40000000000000036</v>
      </c>
      <c r="AY670" s="7">
        <f>cesta!AY670/3.75</f>
        <v>12.5626666666667006</v>
      </c>
      <c r="AZ670" s="7">
        <f>cesta!AZ670/3.75</f>
        <v>11.9893333333333008</v>
      </c>
      <c r="BA670" s="7">
        <f>cesta!BA670/3.75</f>
        <v>22.8506666666667009</v>
      </c>
    </row>
    <row r="671" spans="1:53">
      <c r="A671" s="3" t="s">
        <v>90</v>
      </c>
      <c r="B671" s="9" t="n">
        <v>44813</v>
      </c>
      <c r="C671" s="1" t="s">
        <v>65</v>
      </c>
      <c r="D671" s="4" t="n">
        <v>0.700000000000000178</v>
      </c>
      <c r="E671" s="1" t="s">
        <v>59</v>
      </c>
      <c r="F671" s="7">
        <f>cesta!F671/4.5</f>
        <v>31.9888888888889014</v>
      </c>
      <c r="G671" s="7">
        <f>cesta!G671/4.5</f>
        <v>40.8488888888889008</v>
      </c>
      <c r="H671" s="7">
        <f>cesta!H671/4.5</f>
        <v>39.9911111111111026</v>
      </c>
      <c r="I671" s="7">
        <f>cesta!I671/4.5</f>
        <v>51.3888888888888999</v>
      </c>
      <c r="J671" s="7">
        <f>cesta!J671/6</f>
        <v>4.20000000000000018</v>
      </c>
      <c r="K671" s="7">
        <f>cesta!K671/6</f>
        <v>8.23499999999999943</v>
      </c>
      <c r="L671" s="7">
        <f>cesta!L671/6</f>
        <v>8.22499999999999964</v>
      </c>
      <c r="M671" s="7">
        <f>cesta!M671/6</f>
        <v>12.2899999999999991</v>
      </c>
      <c r="N671" s="7">
        <f>cesta!N671/4.5</f>
        <v>6.28888888888888964</v>
      </c>
      <c r="O671" s="7">
        <f>cesta!O671/4.5</f>
        <v>9.56888888888889078</v>
      </c>
      <c r="P671" s="7">
        <f>cesta!P671/4.5</f>
        <v>9.59111111111110937</v>
      </c>
      <c r="Q671" s="7">
        <f>cesta!Q671/4.5</f>
        <v>12.9888888888888996</v>
      </c>
      <c r="R671" s="7">
        <f>cesta!R671/3.6</f>
        <v>3.48888888888888982</v>
      </c>
      <c r="S671" s="7">
        <f>cesta!S671/3.6</f>
        <v>5</v>
      </c>
      <c r="T671" s="7">
        <f>cesta!T671/3.6</f>
        <v>4.98888888888888982</v>
      </c>
      <c r="U671" s="7">
        <f>cesta!U671/3.6</f>
        <v>6.98888888888888982</v>
      </c>
      <c r="V671" s="7">
        <f>cesta!V671/3</f>
        <v>3.98000000000000007</v>
      </c>
      <c r="W671" s="7">
        <f>cesta!W671/3</f>
        <v>6.00999999999999979</v>
      </c>
      <c r="X671" s="7">
        <f>cesta!X671/3</f>
        <v>5.99000000000000021</v>
      </c>
      <c r="Y671" s="7">
        <f>cesta!Y671/3</f>
        <v>9.99000000000000021</v>
      </c>
      <c r="Z671" s="7">
        <f>cesta!Z671/12</f>
        <v>2.99000000000000021</v>
      </c>
      <c r="AA671" s="7">
        <f>cesta!AA671/12</f>
        <v>4.01416666666666977</v>
      </c>
      <c r="AB671" s="7">
        <f>cesta!AB671/12</f>
        <v>3.99000000000000021</v>
      </c>
      <c r="AC671" s="7">
        <f>cesta!AC671/12</f>
        <v>4.99000000000000021</v>
      </c>
      <c r="AD671" s="7">
        <f>cesta!AD671/6</f>
        <v>9.99000000000000021</v>
      </c>
      <c r="AE671" s="7">
        <f>cesta!AE671/6</f>
        <v>13.0649999999999995</v>
      </c>
      <c r="AF671" s="7">
        <f>cesta!AF671/6</f>
        <v>12.9900000000000002</v>
      </c>
      <c r="AG671" s="7">
        <f>cesta!AG671/6</f>
        <v>16.9899999999999984</v>
      </c>
      <c r="AH671" s="7">
        <f>cesta!AH671/1.2</f>
        <v>3.9916666666666698</v>
      </c>
      <c r="AI671" s="7">
        <f>cesta!AI671/1.2</f>
        <v>8.81666666666666998</v>
      </c>
      <c r="AJ671" s="7">
        <f>cesta!AJ671/1.2</f>
        <v>8.99166666666667069</v>
      </c>
      <c r="AK671" s="7">
        <f>cesta!AK671/1.2</f>
        <v>12.9916666666666991</v>
      </c>
      <c r="AL671" s="7">
        <f>cesta!AL671/11.25</f>
        <v>2.99022222222221998</v>
      </c>
      <c r="AM671" s="7">
        <f>cesta!AM671/11.25</f>
        <v>4.59022222222221998</v>
      </c>
      <c r="AN671" s="7">
        <f>cesta!AN671/11.25</f>
        <v>4.68977777777778027</v>
      </c>
      <c r="AO671" s="7">
        <f>cesta!AO671/11.25</f>
        <v>5.48977777777778009</v>
      </c>
      <c r="AP671" s="7">
        <f>cesta!AP671/3</f>
        <v>2.49000000000000021</v>
      </c>
      <c r="AQ671" s="7">
        <f>cesta!AQ671/3</f>
        <v>4.31666666666666998</v>
      </c>
      <c r="AR671" s="7">
        <f>cesta!AR671/3</f>
        <v>4.49000000000000021</v>
      </c>
      <c r="AS671" s="7">
        <f>cesta!AS671/3</f>
        <v>5.79000000000000004</v>
      </c>
      <c r="AT671" s="7">
        <f>cesta!AT671*1.2</f>
        <v>8.7840000000000007</v>
      </c>
      <c r="AU671" s="7">
        <f>cesta!AU671*1.2</f>
        <v>10.7880000000000003</v>
      </c>
      <c r="AV671" s="7">
        <f>cesta!AV671*1.2</f>
        <v>10.6799999999999997</v>
      </c>
      <c r="AW671" s="7">
        <f>cesta!AW671*1.2</f>
        <v>16.8719999999999999</v>
      </c>
      <c r="AX671" s="7">
        <f>cesta!AX671/3.75</f>
        <v>7.40000000000000036</v>
      </c>
      <c r="AY671" s="7">
        <f>cesta!AY671/3.75</f>
        <v>12.5306666666667006</v>
      </c>
      <c r="AZ671" s="7">
        <f>cesta!AZ671/3.75</f>
        <v>11.9893333333333008</v>
      </c>
      <c r="BA671" s="7">
        <f>cesta!BA671/3.75</f>
        <v>22.8506666666667009</v>
      </c>
    </row>
    <row r="672" spans="1:53">
      <c r="A672" s="3" t="s">
        <v>90</v>
      </c>
      <c r="B672" s="9" t="n">
        <v>44814</v>
      </c>
      <c r="C672" s="1" t="s">
        <v>66</v>
      </c>
      <c r="D672" s="4" t="n">
        <v>0.741666666666666963</v>
      </c>
      <c r="E672" s="1" t="s">
        <v>59</v>
      </c>
      <c r="F672" s="7">
        <f>cesta!F672/4.5</f>
        <v>31.9888888888889014</v>
      </c>
      <c r="G672" s="7">
        <f>cesta!G672/4.5</f>
        <v>40.8488888888889008</v>
      </c>
      <c r="H672" s="7">
        <f>cesta!H672/4.5</f>
        <v>39.9911111111111026</v>
      </c>
      <c r="I672" s="7">
        <f>cesta!I672/4.5</f>
        <v>51.3888888888888999</v>
      </c>
      <c r="J672" s="7">
        <f>cesta!J672/6</f>
        <v>4.20000000000000018</v>
      </c>
      <c r="K672" s="7">
        <f>cesta!K672/6</f>
        <v>8.18833333333333968</v>
      </c>
      <c r="L672" s="7">
        <f>cesta!L672/6</f>
        <v>8.22499999999999964</v>
      </c>
      <c r="M672" s="7">
        <f>cesta!M672/6</f>
        <v>12.2899999999999991</v>
      </c>
      <c r="N672" s="7">
        <f>cesta!N672/4.5</f>
        <v>6.28888888888888964</v>
      </c>
      <c r="O672" s="7">
        <f>cesta!O672/4.5</f>
        <v>9.56888888888889078</v>
      </c>
      <c r="P672" s="7">
        <f>cesta!P672/4.5</f>
        <v>9.59111111111110937</v>
      </c>
      <c r="Q672" s="7">
        <f>cesta!Q672/4.5</f>
        <v>12.9888888888888996</v>
      </c>
      <c r="R672" s="7">
        <f>cesta!R672/3.6</f>
        <v>3.48888888888888982</v>
      </c>
      <c r="S672" s="7">
        <f>cesta!S672/3.6</f>
        <v>4.99722222222222001</v>
      </c>
      <c r="T672" s="7">
        <f>cesta!T672/3.6</f>
        <v>4.98888888888888982</v>
      </c>
      <c r="U672" s="7">
        <f>cesta!U672/3.6</f>
        <v>6.98888888888888982</v>
      </c>
      <c r="V672" s="7">
        <f>cesta!V672/3</f>
        <v>3.98000000000000007</v>
      </c>
      <c r="W672" s="7">
        <f>cesta!W672/3</f>
        <v>6.00999999999999979</v>
      </c>
      <c r="X672" s="7">
        <f>cesta!X672/3</f>
        <v>5.99000000000000021</v>
      </c>
      <c r="Y672" s="7">
        <f>cesta!Y672/3</f>
        <v>9.99000000000000021</v>
      </c>
      <c r="Z672" s="7">
        <f>cesta!Z672/12</f>
        <v>2.99000000000000021</v>
      </c>
      <c r="AA672" s="7">
        <f>cesta!AA672/12</f>
        <v>4.01416666666666977</v>
      </c>
      <c r="AB672" s="7">
        <f>cesta!AB672/12</f>
        <v>3.99000000000000021</v>
      </c>
      <c r="AC672" s="7">
        <f>cesta!AC672/12</f>
        <v>4.99000000000000021</v>
      </c>
      <c r="AD672" s="7">
        <f>cesta!AD672/6</f>
        <v>9.99000000000000021</v>
      </c>
      <c r="AE672" s="7">
        <f>cesta!AE672/6</f>
        <v>13.0649999999999995</v>
      </c>
      <c r="AF672" s="7">
        <f>cesta!AF672/6</f>
        <v>12.9900000000000002</v>
      </c>
      <c r="AG672" s="7">
        <f>cesta!AG672/6</f>
        <v>16.9899999999999984</v>
      </c>
      <c r="AH672" s="7">
        <f>cesta!AH672/1.2</f>
        <v>3.9916666666666698</v>
      </c>
      <c r="AI672" s="7">
        <f>cesta!AI672/1.2</f>
        <v>8.81666666666666998</v>
      </c>
      <c r="AJ672" s="7">
        <f>cesta!AJ672/1.2</f>
        <v>8.99166666666667069</v>
      </c>
      <c r="AK672" s="7">
        <f>cesta!AK672/1.2</f>
        <v>12.9916666666666991</v>
      </c>
      <c r="AL672" s="7">
        <f>cesta!AL672/11.25</f>
        <v>2.99022222222221998</v>
      </c>
      <c r="AM672" s="7">
        <f>cesta!AM672/11.25</f>
        <v>4.59022222222221998</v>
      </c>
      <c r="AN672" s="7">
        <f>cesta!AN672/11.25</f>
        <v>4.68977777777778027</v>
      </c>
      <c r="AO672" s="7">
        <f>cesta!AO672/11.25</f>
        <v>5.48977777777778009</v>
      </c>
      <c r="AP672" s="7">
        <f>cesta!AP672/3</f>
        <v>2.49000000000000021</v>
      </c>
      <c r="AQ672" s="7">
        <f>cesta!AQ672/3</f>
        <v>4.31666666666666998</v>
      </c>
      <c r="AR672" s="7">
        <f>cesta!AR672/3</f>
        <v>4.49000000000000021</v>
      </c>
      <c r="AS672" s="7">
        <f>cesta!AS672/3</f>
        <v>5.79000000000000004</v>
      </c>
      <c r="AT672" s="7">
        <f>cesta!AT672*1.2</f>
        <v>8.7840000000000007</v>
      </c>
      <c r="AU672" s="7">
        <f>cesta!AU672*1.2</f>
        <v>10.7400000000000002</v>
      </c>
      <c r="AV672" s="7">
        <f>cesta!AV672*1.2</f>
        <v>10.5839999999999996</v>
      </c>
      <c r="AW672" s="7">
        <f>cesta!AW672*1.2</f>
        <v>16.8719999999999999</v>
      </c>
      <c r="AX672" s="7">
        <f>cesta!AX672/3.75</f>
        <v>7.40000000000000036</v>
      </c>
      <c r="AY672" s="7">
        <f>cesta!AY672/3.75</f>
        <v>12.5333333333332995</v>
      </c>
      <c r="AZ672" s="7">
        <f>cesta!AZ672/3.75</f>
        <v>11.9893333333333008</v>
      </c>
      <c r="BA672" s="7">
        <f>cesta!BA672/3.75</f>
        <v>22.8506666666667009</v>
      </c>
    </row>
    <row r="673" spans="1:53">
      <c r="A673" s="3" t="s">
        <v>90</v>
      </c>
      <c r="B673" s="9" t="n">
        <v>44815</v>
      </c>
      <c r="C673" s="1" t="s">
        <v>67</v>
      </c>
      <c r="D673" s="4" t="n">
        <v>0.780555555555555536</v>
      </c>
      <c r="E673" s="1" t="s">
        <v>63</v>
      </c>
      <c r="F673" s="7">
        <f>cesta!F673/4.5</f>
        <v>31.9888888888889014</v>
      </c>
      <c r="G673" s="7">
        <f>cesta!G673/4.5</f>
        <v>40.6311111111111032</v>
      </c>
      <c r="H673" s="7">
        <f>cesta!H673/4.5</f>
        <v>39.9911111111111026</v>
      </c>
      <c r="I673" s="7">
        <f>cesta!I673/4.5</f>
        <v>51.3888888888888999</v>
      </c>
      <c r="J673" s="7">
        <f>cesta!J673/6</f>
        <v>4.20000000000000018</v>
      </c>
      <c r="K673" s="7">
        <f>cesta!K673/6</f>
        <v>8.22000000000000064</v>
      </c>
      <c r="L673" s="7">
        <f>cesta!L673/6</f>
        <v>8.25</v>
      </c>
      <c r="M673" s="7">
        <f>cesta!M673/6</f>
        <v>12.2899999999999991</v>
      </c>
      <c r="N673" s="7">
        <f>cesta!N673/4.5</f>
        <v>6.28888888888888964</v>
      </c>
      <c r="O673" s="7">
        <f>cesta!O673/4.5</f>
        <v>9.5600000000000005</v>
      </c>
      <c r="P673" s="7">
        <f>cesta!P673/4.5</f>
        <v>9.53999999999999915</v>
      </c>
      <c r="Q673" s="7">
        <f>cesta!Q673/4.5</f>
        <v>12.9888888888888996</v>
      </c>
      <c r="R673" s="7">
        <f>cesta!R673/3.6</f>
        <v>3.48888888888888982</v>
      </c>
      <c r="S673" s="7">
        <f>cesta!S673/3.6</f>
        <v>4.99722222222222001</v>
      </c>
      <c r="T673" s="7">
        <f>cesta!T673/3.6</f>
        <v>4.98888888888888982</v>
      </c>
      <c r="U673" s="7">
        <f>cesta!U673/3.6</f>
        <v>6.98888888888888982</v>
      </c>
      <c r="V673" s="7">
        <f>cesta!V673/3</f>
        <v>3.98000000000000007</v>
      </c>
      <c r="W673" s="7">
        <f>cesta!W673/3</f>
        <v>6.00999999999999979</v>
      </c>
      <c r="X673" s="7">
        <f>cesta!X673/3</f>
        <v>5.99000000000000021</v>
      </c>
      <c r="Y673" s="7">
        <f>cesta!Y673/3</f>
        <v>9.99000000000000021</v>
      </c>
      <c r="Z673" s="7">
        <f>cesta!Z673/12</f>
        <v>3.29000000000000004</v>
      </c>
      <c r="AA673" s="7">
        <f>cesta!AA673/12</f>
        <v>4.04750000000000032</v>
      </c>
      <c r="AB673" s="7">
        <f>cesta!AB673/12</f>
        <v>3.99000000000000021</v>
      </c>
      <c r="AC673" s="7">
        <f>cesta!AC673/12</f>
        <v>4.99000000000000021</v>
      </c>
      <c r="AD673" s="7">
        <f>cesta!AD673/6</f>
        <v>9.99000000000000021</v>
      </c>
      <c r="AE673" s="7">
        <f>cesta!AE673/6</f>
        <v>13.0649999999999995</v>
      </c>
      <c r="AF673" s="7">
        <f>cesta!AF673/6</f>
        <v>12.9900000000000002</v>
      </c>
      <c r="AG673" s="7">
        <f>cesta!AG673/6</f>
        <v>16.9899999999999984</v>
      </c>
      <c r="AH673" s="7">
        <f>cesta!AH673/1.2</f>
        <v>3.9916666666666698</v>
      </c>
      <c r="AI673" s="7">
        <f>cesta!AI673/1.2</f>
        <v>8.81666666666666998</v>
      </c>
      <c r="AJ673" s="7">
        <f>cesta!AJ673/1.2</f>
        <v>8.99166666666667069</v>
      </c>
      <c r="AK673" s="7">
        <f>cesta!AK673/1.2</f>
        <v>12.9916666666666991</v>
      </c>
      <c r="AL673" s="7">
        <f>cesta!AL673/11.25</f>
        <v>2.99022222222221998</v>
      </c>
      <c r="AM673" s="7">
        <f>cesta!AM673/11.25</f>
        <v>4.54755555555555979</v>
      </c>
      <c r="AN673" s="7">
        <f>cesta!AN673/11.25</f>
        <v>4.59022222222221998</v>
      </c>
      <c r="AO673" s="7">
        <f>cesta!AO673/11.25</f>
        <v>5.48977777777778009</v>
      </c>
      <c r="AP673" s="7">
        <f>cesta!AP673/3</f>
        <v>2.49000000000000021</v>
      </c>
      <c r="AQ673" s="7">
        <f>cesta!AQ673/3</f>
        <v>4.31666666666666998</v>
      </c>
      <c r="AR673" s="7">
        <f>cesta!AR673/3</f>
        <v>4.49000000000000021</v>
      </c>
      <c r="AS673" s="7">
        <f>cesta!AS673/3</f>
        <v>5.79000000000000004</v>
      </c>
      <c r="AT673" s="7">
        <f>cesta!AT673*1.2</f>
        <v>8.7840000000000007</v>
      </c>
      <c r="AU673" s="7">
        <f>cesta!AU673*1.2</f>
        <v>10.7400000000000002</v>
      </c>
      <c r="AV673" s="7">
        <f>cesta!AV673*1.2</f>
        <v>10.5839999999999996</v>
      </c>
      <c r="AW673" s="7">
        <f>cesta!AW673*1.2</f>
        <v>16.8719999999999999</v>
      </c>
      <c r="AX673" s="7">
        <f>cesta!AX673/3.75</f>
        <v>7.40000000000000036</v>
      </c>
      <c r="AY673" s="7">
        <f>cesta!AY673/3.75</f>
        <v>12.5333333333332995</v>
      </c>
      <c r="AZ673" s="7">
        <f>cesta!AZ673/3.75</f>
        <v>11.9893333333333008</v>
      </c>
      <c r="BA673" s="7">
        <f>cesta!BA673/3.75</f>
        <v>22.8506666666667009</v>
      </c>
    </row>
    <row r="674" spans="1:53">
      <c r="A674" s="3" t="s">
        <v>90</v>
      </c>
      <c r="B674" s="9" t="n">
        <v>44816</v>
      </c>
      <c r="C674" s="1" t="s">
        <v>58</v>
      </c>
      <c r="D674" s="4" t="n">
        <v>0.473611111111111249</v>
      </c>
      <c r="E674" s="1" t="s">
        <v>61</v>
      </c>
      <c r="F674" s="7">
        <f>cesta!F674/4.5</f>
        <v>31.9888888888889014</v>
      </c>
      <c r="G674" s="7">
        <f>cesta!G674/4.5</f>
        <v>40.6311111111111032</v>
      </c>
      <c r="H674" s="7">
        <f>cesta!H674/4.5</f>
        <v>39.9911111111111026</v>
      </c>
      <c r="I674" s="7">
        <f>cesta!I674/4.5</f>
        <v>51.3888888888888999</v>
      </c>
      <c r="J674" s="7">
        <f>cesta!J674/6</f>
        <v>4.20000000000000018</v>
      </c>
      <c r="K674" s="7">
        <f>cesta!K674/6</f>
        <v>8.22000000000000064</v>
      </c>
      <c r="L674" s="7">
        <f>cesta!L674/6</f>
        <v>8.25</v>
      </c>
      <c r="M674" s="7">
        <f>cesta!M674/6</f>
        <v>12.2899999999999991</v>
      </c>
      <c r="N674" s="7">
        <f>cesta!N674/4.5</f>
        <v>6.28888888888888964</v>
      </c>
      <c r="O674" s="7">
        <f>cesta!O674/4.5</f>
        <v>9.5600000000000005</v>
      </c>
      <c r="P674" s="7">
        <f>cesta!P674/4.5</f>
        <v>9.53999999999999915</v>
      </c>
      <c r="Q674" s="7">
        <f>cesta!Q674/4.5</f>
        <v>12.9888888888888996</v>
      </c>
      <c r="R674" s="7">
        <f>cesta!R674/3.6</f>
        <v>3.48888888888888982</v>
      </c>
      <c r="S674" s="7">
        <f>cesta!S674/3.6</f>
        <v>4.99722222222222001</v>
      </c>
      <c r="T674" s="7">
        <f>cesta!T674/3.6</f>
        <v>4.98888888888888982</v>
      </c>
      <c r="U674" s="7">
        <f>cesta!U674/3.6</f>
        <v>6.98888888888888982</v>
      </c>
      <c r="V674" s="7">
        <f>cesta!V674/3</f>
        <v>3.98000000000000007</v>
      </c>
      <c r="W674" s="7">
        <f>cesta!W674/3</f>
        <v>6.00999999999999979</v>
      </c>
      <c r="X674" s="7">
        <f>cesta!X674/3</f>
        <v>5.99000000000000021</v>
      </c>
      <c r="Y674" s="7">
        <f>cesta!Y674/3</f>
        <v>9.99000000000000021</v>
      </c>
      <c r="Z674" s="7">
        <f>cesta!Z674/12</f>
        <v>3.29000000000000004</v>
      </c>
      <c r="AA674" s="7">
        <f>cesta!AA674/12</f>
        <v>4.04750000000000032</v>
      </c>
      <c r="AB674" s="7">
        <f>cesta!AB674/12</f>
        <v>3.99000000000000021</v>
      </c>
      <c r="AC674" s="7">
        <f>cesta!AC674/12</f>
        <v>4.99000000000000021</v>
      </c>
      <c r="AD674" s="7">
        <f>cesta!AD674/6</f>
        <v>9.99000000000000021</v>
      </c>
      <c r="AE674" s="7">
        <f>cesta!AE674/6</f>
        <v>13.0649999999999995</v>
      </c>
      <c r="AF674" s="7">
        <f>cesta!AF674/6</f>
        <v>12.9900000000000002</v>
      </c>
      <c r="AG674" s="7">
        <f>cesta!AG674/6</f>
        <v>16.9899999999999984</v>
      </c>
      <c r="AH674" s="7">
        <f>cesta!AH674/1.2</f>
        <v>3.9916666666666698</v>
      </c>
      <c r="AI674" s="7">
        <f>cesta!AI674/1.2</f>
        <v>8.81666666666666998</v>
      </c>
      <c r="AJ674" s="7">
        <f>cesta!AJ674/1.2</f>
        <v>8.99166666666667069</v>
      </c>
      <c r="AK674" s="7">
        <f>cesta!AK674/1.2</f>
        <v>12.9916666666666991</v>
      </c>
      <c r="AL674" s="7">
        <f>cesta!AL674/11.25</f>
        <v>2.99022222222221998</v>
      </c>
      <c r="AM674" s="7">
        <f>cesta!AM674/11.25</f>
        <v>4.60266666666666957</v>
      </c>
      <c r="AN674" s="7">
        <f>cesta!AN674/11.25</f>
        <v>4.83999999999999986</v>
      </c>
      <c r="AO674" s="7">
        <f>cesta!AO674/11.25</f>
        <v>5.48977777777778009</v>
      </c>
      <c r="AP674" s="7">
        <f>cesta!AP674/3</f>
        <v>2.49000000000000021</v>
      </c>
      <c r="AQ674" s="7">
        <f>cesta!AQ674/3</f>
        <v>4.31666666666666998</v>
      </c>
      <c r="AR674" s="7">
        <f>cesta!AR674/3</f>
        <v>4.49000000000000021</v>
      </c>
      <c r="AS674" s="7">
        <f>cesta!AS674/3</f>
        <v>5.79000000000000004</v>
      </c>
      <c r="AT674" s="7">
        <f>cesta!AT674*1.2</f>
        <v>8.7840000000000007</v>
      </c>
      <c r="AU674" s="7">
        <f>cesta!AU674*1.2</f>
        <v>10.7400000000000002</v>
      </c>
      <c r="AV674" s="7">
        <f>cesta!AV674*1.2</f>
        <v>10.5839999999999996</v>
      </c>
      <c r="AW674" s="7">
        <f>cesta!AW674*1.2</f>
        <v>16.8719999999999999</v>
      </c>
      <c r="AX674" s="7">
        <f>cesta!AX674/3.75</f>
        <v>7.40000000000000036</v>
      </c>
      <c r="AY674" s="7">
        <f>cesta!AY674/3.75</f>
        <v>12.4666666666667005</v>
      </c>
      <c r="AZ674" s="7">
        <f>cesta!AZ674/3.75</f>
        <v>11.9893333333333008</v>
      </c>
      <c r="BA674" s="7">
        <f>cesta!BA674/3.75</f>
        <v>22.8506666666667009</v>
      </c>
    </row>
    <row r="675" spans="1:53">
      <c r="A675" s="3" t="s">
        <v>90</v>
      </c>
      <c r="B675" s="9" t="n">
        <v>44817</v>
      </c>
      <c r="C675" s="1" t="s">
        <v>60</v>
      </c>
      <c r="D675" s="4" t="n">
        <v>0.734722222222222054</v>
      </c>
      <c r="E675" s="1" t="s">
        <v>59</v>
      </c>
      <c r="F675" s="7">
        <f>cesta!F675/4.5</f>
        <v>32.9911111111111026</v>
      </c>
      <c r="G675" s="7">
        <f>cesta!G675/4.5</f>
        <v>40.553333333333299</v>
      </c>
      <c r="H675" s="7">
        <f>cesta!H675/4.5</f>
        <v>39.9911111111111026</v>
      </c>
      <c r="I675" s="7">
        <f>cesta!I675/4.5</f>
        <v>51.3888888888888999</v>
      </c>
      <c r="J675" s="7">
        <f>cesta!J675/6</f>
        <v>4.20000000000000018</v>
      </c>
      <c r="K675" s="7">
        <f>cesta!K675/6</f>
        <v>8.29666666666667041</v>
      </c>
      <c r="L675" s="7">
        <f>cesta!L675/6</f>
        <v>8.19500000000000028</v>
      </c>
      <c r="M675" s="7">
        <f>cesta!M675/6</f>
        <v>12.2899999999999991</v>
      </c>
      <c r="N675" s="7">
        <f>cesta!N675/4.5</f>
        <v>6.28888888888888964</v>
      </c>
      <c r="O675" s="7">
        <f>cesta!O675/4.5</f>
        <v>9.41999999999999993</v>
      </c>
      <c r="P675" s="7">
        <f>cesta!P675/4.5</f>
        <v>8.9888888888888907</v>
      </c>
      <c r="Q675" s="7">
        <f>cesta!Q675/4.5</f>
        <v>12.9888888888888996</v>
      </c>
      <c r="R675" s="7">
        <f>cesta!R675/3.6</f>
        <v>3.48888888888888982</v>
      </c>
      <c r="S675" s="7">
        <f>cesta!S675/3.6</f>
        <v>4.92777777777777981</v>
      </c>
      <c r="T675" s="7">
        <f>cesta!T675/3.6</f>
        <v>4.98888888888888982</v>
      </c>
      <c r="U675" s="7">
        <f>cesta!U675/3.6</f>
        <v>5.98888888888888982</v>
      </c>
      <c r="V675" s="7">
        <f>cesta!V675/3</f>
        <v>3.98000000000000007</v>
      </c>
      <c r="W675" s="7">
        <f>cesta!W675/3</f>
        <v>6.00666666666667037</v>
      </c>
      <c r="X675" s="7">
        <f>cesta!X675/3</f>
        <v>5.99000000000000021</v>
      </c>
      <c r="Y675" s="7">
        <f>cesta!Y675/3</f>
        <v>9.99000000000000021</v>
      </c>
      <c r="Z675" s="7">
        <f>cesta!Z675/12</f>
        <v>3.27333333333332988</v>
      </c>
      <c r="AA675" s="7">
        <f>cesta!AA675/12</f>
        <v>4.14333333333332998</v>
      </c>
      <c r="AB675" s="7">
        <f>cesta!AB675/12</f>
        <v>3.99000000000000021</v>
      </c>
      <c r="AC675" s="7">
        <f>cesta!AC675/12</f>
        <v>4.99000000000000021</v>
      </c>
      <c r="AD675" s="7">
        <f>cesta!AD675/6</f>
        <v>9.99000000000000021</v>
      </c>
      <c r="AE675" s="7">
        <f>cesta!AE675/6</f>
        <v>12.4683333333333</v>
      </c>
      <c r="AF675" s="7">
        <f>cesta!AF675/6</f>
        <v>11.9900000000000002</v>
      </c>
      <c r="AG675" s="7">
        <f>cesta!AG675/6</f>
        <v>15.9900000000000002</v>
      </c>
      <c r="AH675" s="7">
        <f>cesta!AH675/1.2</f>
        <v>3.9916666666666698</v>
      </c>
      <c r="AI675" s="7">
        <f>cesta!AI675/1.2</f>
        <v>8.79166666666666963</v>
      </c>
      <c r="AJ675" s="7">
        <f>cesta!AJ675/1.2</f>
        <v>8.99166666666667069</v>
      </c>
      <c r="AK675" s="7">
        <f>cesta!AK675/1.2</f>
        <v>12.9916666666666991</v>
      </c>
      <c r="AL675" s="7">
        <f>cesta!AL675/11.25</f>
        <v>2.99022222222221998</v>
      </c>
      <c r="AM675" s="7">
        <f>cesta!AM675/11.25</f>
        <v>4.64977777777778023</v>
      </c>
      <c r="AN675" s="7">
        <f>cesta!AN675/11.25</f>
        <v>4.87022222222222023</v>
      </c>
      <c r="AO675" s="7">
        <f>cesta!AO675/11.25</f>
        <v>5.64977777777778023</v>
      </c>
      <c r="AP675" s="7">
        <f>cesta!AP675/3</f>
        <v>2.49000000000000021</v>
      </c>
      <c r="AQ675" s="7">
        <f>cesta!AQ675/3</f>
        <v>4.25</v>
      </c>
      <c r="AR675" s="7">
        <f>cesta!AR675/3</f>
        <v>4.44000000000000039</v>
      </c>
      <c r="AS675" s="7">
        <f>cesta!AS675/3</f>
        <v>4.88999999999999968</v>
      </c>
      <c r="AT675" s="7">
        <f>cesta!AT675*1.2</f>
        <v>8.7840000000000007</v>
      </c>
      <c r="AU675" s="7">
        <f>cesta!AU675*1.2</f>
        <v>10.7159999999999993</v>
      </c>
      <c r="AV675" s="7">
        <f>cesta!AV675*1.2</f>
        <v>10.7880000000000003</v>
      </c>
      <c r="AW675" s="7">
        <f>cesta!AW675*1.2</f>
        <v>16.8719999999999999</v>
      </c>
      <c r="AX675" s="7">
        <f>cesta!AX675/3.75</f>
        <v>6.89066666666666983</v>
      </c>
      <c r="AY675" s="7">
        <f>cesta!AY675/3.75</f>
        <v>12.4079999999999995</v>
      </c>
      <c r="AZ675" s="7">
        <f>cesta!AZ675/3.75</f>
        <v>11.9893333333333008</v>
      </c>
      <c r="BA675" s="7">
        <f>cesta!BA675/3.75</f>
        <v>22.8506666666667009</v>
      </c>
    </row>
    <row r="676" spans="1:53">
      <c r="A676" s="3" t="s">
        <v>90</v>
      </c>
      <c r="B676" s="9" t="n">
        <v>44818</v>
      </c>
      <c r="C676" s="1" t="s">
        <v>62</v>
      </c>
      <c r="D676" s="4" t="n">
        <v>0.684027777777777768</v>
      </c>
      <c r="E676" s="1" t="s">
        <v>59</v>
      </c>
      <c r="F676" s="7">
        <f>cesta!F676/4.5</f>
        <v>32.9911111111111026</v>
      </c>
      <c r="G676" s="7">
        <f>cesta!G676/4.5</f>
        <v>40.8333333333333002</v>
      </c>
      <c r="H676" s="7">
        <f>cesta!H676/4.5</f>
        <v>39.9911111111111026</v>
      </c>
      <c r="I676" s="7">
        <f>cesta!I676/4.5</f>
        <v>51.4911111111111026</v>
      </c>
      <c r="J676" s="7">
        <f>cesta!J676/6</f>
        <v>4.20000000000000018</v>
      </c>
      <c r="K676" s="7">
        <f>cesta!K676/6</f>
        <v>8.26833333333333087</v>
      </c>
      <c r="L676" s="7">
        <f>cesta!L676/6</f>
        <v>8.1899999999999995</v>
      </c>
      <c r="M676" s="7">
        <f>cesta!M676/6</f>
        <v>12.2899999999999991</v>
      </c>
      <c r="N676" s="7">
        <f>cesta!N676/4.5</f>
        <v>6.28888888888888964</v>
      </c>
      <c r="O676" s="7">
        <f>cesta!O676/4.5</f>
        <v>9.35777777777778041</v>
      </c>
      <c r="P676" s="7">
        <f>cesta!P676/4.5</f>
        <v>8.94444444444444997</v>
      </c>
      <c r="Q676" s="7">
        <f>cesta!Q676/4.5</f>
        <v>11.9911111111111008</v>
      </c>
      <c r="R676" s="7">
        <f>cesta!R676/3.6</f>
        <v>3.48888888888888982</v>
      </c>
      <c r="S676" s="7">
        <f>cesta!S676/3.6</f>
        <v>4.96111111111111036</v>
      </c>
      <c r="T676" s="7">
        <f>cesta!T676/3.6</f>
        <v>4.98888888888888982</v>
      </c>
      <c r="U676" s="7">
        <f>cesta!U676/3.6</f>
        <v>6.18888888888888999</v>
      </c>
      <c r="V676" s="7">
        <f>cesta!V676/3</f>
        <v>3.98000000000000007</v>
      </c>
      <c r="W676" s="7">
        <f>cesta!W676/3</f>
        <v>5.9433333333333298</v>
      </c>
      <c r="X676" s="7">
        <f>cesta!X676/3</f>
        <v>5.99000000000000021</v>
      </c>
      <c r="Y676" s="7">
        <f>cesta!Y676/3</f>
        <v>7</v>
      </c>
      <c r="Z676" s="7">
        <f>cesta!Z676/12</f>
        <v>3.49000000000000021</v>
      </c>
      <c r="AA676" s="7">
        <f>cesta!AA676/12</f>
        <v>4.14416666666666966</v>
      </c>
      <c r="AB676" s="7">
        <f>cesta!AB676/12</f>
        <v>4.99000000000000021</v>
      </c>
      <c r="AC676" s="7">
        <f>cesta!AC676/12</f>
        <v>4.99500000000000011</v>
      </c>
      <c r="AD676" s="7">
        <f>cesta!AD676/6</f>
        <v>13.0649999999999995</v>
      </c>
      <c r="AE676" s="7">
        <f>cesta!AE676/6</f>
        <v>12.9900000000000002</v>
      </c>
      <c r="AF676" s="7">
        <f>cesta!AF676/6</f>
        <v>12.9900000000000002</v>
      </c>
      <c r="AG676" s="7">
        <f>cesta!AG676/6</f>
        <v>16.9899999999999984</v>
      </c>
      <c r="AH676" s="7">
        <f>cesta!AH676/1.2</f>
        <v>3.9916666666666698</v>
      </c>
      <c r="AI676" s="7">
        <f>cesta!AI676/1.2</f>
        <v>8.80000000000000071</v>
      </c>
      <c r="AJ676" s="7">
        <f>cesta!AJ676/1.2</f>
        <v>8.99166666666667069</v>
      </c>
      <c r="AK676" s="7">
        <f>cesta!AK676/1.2</f>
        <v>12.9916666666666991</v>
      </c>
      <c r="AL676" s="7">
        <f>cesta!AL676/11.25</f>
        <v>2.99022222222221998</v>
      </c>
      <c r="AM676" s="7">
        <f>cesta!AM676/11.25</f>
        <v>4.71288888888889002</v>
      </c>
      <c r="AN676" s="7">
        <f>cesta!AN676/11.25</f>
        <v>4.99022222222222034</v>
      </c>
      <c r="AO676" s="7">
        <f>cesta!AO676/11.25</f>
        <v>5.64977777777778023</v>
      </c>
      <c r="AP676" s="7">
        <f>cesta!AP676/3</f>
        <v>2.49000000000000021</v>
      </c>
      <c r="AQ676" s="7">
        <f>cesta!AQ676/3</f>
        <v>4.25</v>
      </c>
      <c r="AR676" s="7">
        <f>cesta!AR676/3</f>
        <v>4.44000000000000039</v>
      </c>
      <c r="AS676" s="7">
        <f>cesta!AS676/3</f>
        <v>4.88999999999999968</v>
      </c>
      <c r="AT676" s="7">
        <f>cesta!AT676*1.2</f>
        <v>8.7840000000000007</v>
      </c>
      <c r="AU676" s="7">
        <f>cesta!AU676*1.2</f>
        <v>10.5600000000000005</v>
      </c>
      <c r="AV676" s="7">
        <f>cesta!AV676*1.2</f>
        <v>10.4879999999999995</v>
      </c>
      <c r="AW676" s="7">
        <f>cesta!AW676*1.2</f>
        <v>12.984</v>
      </c>
      <c r="AX676" s="7">
        <f>cesta!AX676/3.75</f>
        <v>6.89066666666666983</v>
      </c>
      <c r="AY676" s="7">
        <f>cesta!AY676/3.75</f>
        <v>12.4506666666667005</v>
      </c>
      <c r="AZ676" s="7">
        <f>cesta!AZ676/3.75</f>
        <v>11.9893333333333008</v>
      </c>
      <c r="BA676" s="7">
        <f>cesta!BA676/3.75</f>
        <v>22.8506666666667009</v>
      </c>
    </row>
    <row r="677" spans="1:53">
      <c r="A677" s="3" t="s">
        <v>90</v>
      </c>
      <c r="B677" s="9" t="n">
        <v>44819</v>
      </c>
      <c r="C677" s="1" t="s">
        <v>64</v>
      </c>
      <c r="D677" s="4" t="n">
        <v>0.577083333333333304</v>
      </c>
      <c r="E677" s="1" t="s">
        <v>59</v>
      </c>
      <c r="F677" s="7">
        <f>cesta!F677/4.5</f>
        <v>31.9888888888889014</v>
      </c>
      <c r="G677" s="7">
        <f>cesta!G677/4.5</f>
        <v>40.2755555555555986</v>
      </c>
      <c r="H677" s="7">
        <f>cesta!H677/4.5</f>
        <v>39.9911111111111026</v>
      </c>
      <c r="I677" s="7">
        <f>cesta!I677/4.5</f>
        <v>51.3888888888888999</v>
      </c>
      <c r="J677" s="7">
        <f>cesta!J677/6</f>
        <v>4.20000000000000018</v>
      </c>
      <c r="K677" s="7">
        <f>cesta!K677/6</f>
        <v>8.21333333333332938</v>
      </c>
      <c r="L677" s="7">
        <f>cesta!L677/6</f>
        <v>8.1899999999999995</v>
      </c>
      <c r="M677" s="7">
        <f>cesta!M677/6</f>
        <v>12.2899999999999991</v>
      </c>
      <c r="N677" s="7">
        <f>cesta!N677/4.5</f>
        <v>6.28888888888888964</v>
      </c>
      <c r="O677" s="7">
        <f>cesta!O677/4.5</f>
        <v>9.23777777777777942</v>
      </c>
      <c r="P677" s="7">
        <f>cesta!P677/4.5</f>
        <v>8.9888888888888907</v>
      </c>
      <c r="Q677" s="7">
        <f>cesta!Q677/4.5</f>
        <v>11.9888888888888996</v>
      </c>
      <c r="R677" s="7">
        <f>cesta!R677/3.6</f>
        <v>3.48888888888888982</v>
      </c>
      <c r="S677" s="7">
        <f>cesta!S677/3.6</f>
        <v>4.95277777777778017</v>
      </c>
      <c r="T677" s="7">
        <f>cesta!T677/3.6</f>
        <v>4.98888888888888982</v>
      </c>
      <c r="U677" s="7">
        <f>cesta!U677/3.6</f>
        <v>6.48888888888888982</v>
      </c>
      <c r="V677" s="7">
        <f>cesta!V677/3</f>
        <v>3.98000000000000007</v>
      </c>
      <c r="W677" s="7">
        <f>cesta!W677/3</f>
        <v>5.9266666666666703</v>
      </c>
      <c r="X677" s="7">
        <f>cesta!X677/3</f>
        <v>5.98666666666666991</v>
      </c>
      <c r="Y677" s="7">
        <f>cesta!Y677/3</f>
        <v>7</v>
      </c>
      <c r="Z677" s="7">
        <f>cesta!Z677/12</f>
        <v>1.99000000000000004</v>
      </c>
      <c r="AA677" s="7">
        <f>cesta!AA677/12</f>
        <v>3.90499999999999972</v>
      </c>
      <c r="AB677" s="7">
        <f>cesta!AB677/12</f>
        <v>3.99000000000000021</v>
      </c>
      <c r="AC677" s="7">
        <f>cesta!AC677/12</f>
        <v>4.99000000000000021</v>
      </c>
      <c r="AD677" s="7">
        <f>cesta!AD677/6</f>
        <v>9.99000000000000021</v>
      </c>
      <c r="AE677" s="7">
        <f>cesta!AE677/6</f>
        <v>13.0649999999999995</v>
      </c>
      <c r="AF677" s="7">
        <f>cesta!AF677/6</f>
        <v>12.9900000000000002</v>
      </c>
      <c r="AG677" s="7">
        <f>cesta!AG677/6</f>
        <v>16.9899999999999984</v>
      </c>
      <c r="AH677" s="7">
        <f>cesta!AH677/1.2</f>
        <v>3.9916666666666698</v>
      </c>
      <c r="AI677" s="7">
        <f>cesta!AI677/1.2</f>
        <v>8.78333333333332966</v>
      </c>
      <c r="AJ677" s="7">
        <f>cesta!AJ677/1.2</f>
        <v>8.99166666666667069</v>
      </c>
      <c r="AK677" s="7">
        <f>cesta!AK677/1.2</f>
        <v>12.9916666666666991</v>
      </c>
      <c r="AL677" s="7">
        <f>cesta!AL677/11.25</f>
        <v>2.99022222222221998</v>
      </c>
      <c r="AM677" s="7">
        <f>cesta!AM677/11.25</f>
        <v>4.55022222222221995</v>
      </c>
      <c r="AN677" s="7">
        <f>cesta!AN677/11.25</f>
        <v>4.48977777777778009</v>
      </c>
      <c r="AO677" s="7">
        <f>cesta!AO677/11.25</f>
        <v>5.48977777777778009</v>
      </c>
      <c r="AP677" s="7">
        <f>cesta!AP677/3</f>
        <v>2.49000000000000021</v>
      </c>
      <c r="AQ677" s="7">
        <f>cesta!AQ677/3</f>
        <v>4.23666666666666991</v>
      </c>
      <c r="AR677" s="7">
        <f>cesta!AR677/3</f>
        <v>4.44000000000000039</v>
      </c>
      <c r="AS677" s="7">
        <f>cesta!AS677/3</f>
        <v>4.88999999999999968</v>
      </c>
      <c r="AT677" s="7">
        <f>cesta!AT677*1.2</f>
        <v>8.7840000000000007</v>
      </c>
      <c r="AU677" s="7">
        <f>cesta!AU677*1.2</f>
        <v>10.6080000000000005</v>
      </c>
      <c r="AV677" s="7">
        <f>cesta!AV677*1.2</f>
        <v>10.5839999999999996</v>
      </c>
      <c r="AW677" s="7">
        <f>cesta!AW677*1.2</f>
        <v>12.984</v>
      </c>
      <c r="AX677" s="7">
        <f>cesta!AX677/3.75</f>
        <v>6.89066666666666983</v>
      </c>
      <c r="AY677" s="7">
        <f>cesta!AY677/3.75</f>
        <v>12.5173333333332994</v>
      </c>
      <c r="AZ677" s="7">
        <f>cesta!AZ677/3.75</f>
        <v>11.9893333333333008</v>
      </c>
      <c r="BA677" s="7">
        <f>cesta!BA677/3.75</f>
        <v>22.8506666666667009</v>
      </c>
    </row>
    <row r="678" spans="1:53">
      <c r="A678" s="3" t="s">
        <v>90</v>
      </c>
      <c r="B678" s="9" t="n">
        <v>44820</v>
      </c>
      <c r="C678" s="1" t="s">
        <v>65</v>
      </c>
      <c r="D678" s="4" t="n">
        <v>0.415972222222222054</v>
      </c>
      <c r="E678" s="1" t="s">
        <v>61</v>
      </c>
      <c r="F678" s="7">
        <f>cesta!F678/4.5</f>
        <v>31.9888888888889014</v>
      </c>
      <c r="G678" s="7">
        <f>cesta!G678/4.5</f>
        <v>40.2511111111111006</v>
      </c>
      <c r="H678" s="7">
        <f>cesta!H678/4.5</f>
        <v>39.9911111111111026</v>
      </c>
      <c r="I678" s="7">
        <f>cesta!I678/4.5</f>
        <v>51.3888888888888999</v>
      </c>
      <c r="J678" s="7">
        <f>cesta!J678/6</f>
        <v>4.20000000000000018</v>
      </c>
      <c r="K678" s="7">
        <f>cesta!K678/6</f>
        <v>8.20500000000000007</v>
      </c>
      <c r="L678" s="7">
        <f>cesta!L678/6</f>
        <v>7.99000000000000021</v>
      </c>
      <c r="M678" s="7">
        <f>cesta!M678/6</f>
        <v>12.2899999999999991</v>
      </c>
      <c r="N678" s="7">
        <f>cesta!N678/4.5</f>
        <v>6.28888888888888964</v>
      </c>
      <c r="O678" s="7">
        <f>cesta!O678/4.5</f>
        <v>9.24444444444445068</v>
      </c>
      <c r="P678" s="7">
        <f>cesta!P678/4.5</f>
        <v>8.9888888888888907</v>
      </c>
      <c r="Q678" s="7">
        <f>cesta!Q678/4.5</f>
        <v>11.9888888888888996</v>
      </c>
      <c r="R678" s="7">
        <f>cesta!R678/3.6</f>
        <v>3.48888888888888982</v>
      </c>
      <c r="S678" s="7">
        <f>cesta!S678/3.6</f>
        <v>4.95277777777778017</v>
      </c>
      <c r="T678" s="7">
        <f>cesta!T678/3.6</f>
        <v>4.98888888888888982</v>
      </c>
      <c r="U678" s="7">
        <f>cesta!U678/3.6</f>
        <v>6.48888888888888982</v>
      </c>
      <c r="V678" s="7">
        <f>cesta!V678/3</f>
        <v>3.98000000000000007</v>
      </c>
      <c r="W678" s="7">
        <f>cesta!W678/3</f>
        <v>5.95000000000000018</v>
      </c>
      <c r="X678" s="7">
        <f>cesta!X678/3</f>
        <v>5.99000000000000021</v>
      </c>
      <c r="Y678" s="7">
        <f>cesta!Y678/3</f>
        <v>7</v>
      </c>
      <c r="Z678" s="7">
        <f>cesta!Z678/12</f>
        <v>1.99000000000000004</v>
      </c>
      <c r="AA678" s="7">
        <f>cesta!AA678/12</f>
        <v>3.85666666666667002</v>
      </c>
      <c r="AB678" s="7">
        <f>cesta!AB678/12</f>
        <v>3.89000000000000021</v>
      </c>
      <c r="AC678" s="7">
        <f>cesta!AC678/12</f>
        <v>4.99000000000000021</v>
      </c>
      <c r="AD678" s="7">
        <f>cesta!AD678/6</f>
        <v>9.99000000000000021</v>
      </c>
      <c r="AE678" s="7">
        <f>cesta!AE678/6</f>
        <v>13.0716666666666992</v>
      </c>
      <c r="AF678" s="7">
        <f>cesta!AF678/6</f>
        <v>12.4900000000000002</v>
      </c>
      <c r="AG678" s="7">
        <f>cesta!AG678/6</f>
        <v>16.9899999999999984</v>
      </c>
      <c r="AH678" s="7">
        <f>cesta!AH678/1.2</f>
        <v>3.9916666666666698</v>
      </c>
      <c r="AI678" s="7">
        <f>cesta!AI678/1.2</f>
        <v>8.80000000000000071</v>
      </c>
      <c r="AJ678" s="7">
        <f>cesta!AJ678/1.2</f>
        <v>8.99166666666667069</v>
      </c>
      <c r="AK678" s="7">
        <f>cesta!AK678/1.2</f>
        <v>12.9916666666666991</v>
      </c>
      <c r="AL678" s="7">
        <f>cesta!AL678/11.25</f>
        <v>2.99022222222221998</v>
      </c>
      <c r="AM678" s="7">
        <f>cesta!AM678/11.25</f>
        <v>4.52977777777778012</v>
      </c>
      <c r="AN678" s="7">
        <f>cesta!AN678/11.25</f>
        <v>4.48977777777778009</v>
      </c>
      <c r="AO678" s="7">
        <f>cesta!AO678/11.25</f>
        <v>5.48977777777778009</v>
      </c>
      <c r="AP678" s="7">
        <f>cesta!AP678/3</f>
        <v>2.49000000000000021</v>
      </c>
      <c r="AQ678" s="7">
        <f>cesta!AQ678/3</f>
        <v>4.23333333333332984</v>
      </c>
      <c r="AR678" s="7">
        <f>cesta!AR678/3</f>
        <v>4.5733333333333297</v>
      </c>
      <c r="AS678" s="7">
        <f>cesta!AS678/3</f>
        <v>4.88999999999999968</v>
      </c>
      <c r="AT678" s="7">
        <f>cesta!AT678*1.2</f>
        <v>8.68800000000000061</v>
      </c>
      <c r="AU678" s="7">
        <f>cesta!AU678*1.2</f>
        <v>10.5</v>
      </c>
      <c r="AV678" s="7">
        <f>cesta!AV678*1.2</f>
        <v>10.1159999999999997</v>
      </c>
      <c r="AW678" s="7">
        <f>cesta!AW678*1.2</f>
        <v>12.984</v>
      </c>
      <c r="AX678" s="7">
        <f>cesta!AX678/3.75</f>
        <v>6.89066666666666983</v>
      </c>
      <c r="AY678" s="7">
        <f>cesta!AY678/3.75</f>
        <v>12.5413333333333004</v>
      </c>
      <c r="AZ678" s="7">
        <f>cesta!AZ678/3.75</f>
        <v>11.9893333333333008</v>
      </c>
      <c r="BA678" s="7">
        <f>cesta!BA678/3.75</f>
        <v>22.8506666666667009</v>
      </c>
    </row>
    <row r="679" spans="1:53">
      <c r="A679" s="3" t="s">
        <v>90</v>
      </c>
      <c r="B679" s="9" t="n">
        <v>44821</v>
      </c>
      <c r="C679" s="1" t="s">
        <v>66</v>
      </c>
      <c r="D679" s="4" t="n">
        <v>0.497222222222222232</v>
      </c>
      <c r="E679" s="1" t="s">
        <v>61</v>
      </c>
      <c r="F679" s="7">
        <f>cesta!F679/4.5</f>
        <v>32.9911111111111026</v>
      </c>
      <c r="G679" s="7">
        <f>cesta!G679/4.5</f>
        <v>40.8622222222222007</v>
      </c>
      <c r="H679" s="7">
        <f>cesta!H679/4.5</f>
        <v>39.9911111111111026</v>
      </c>
      <c r="I679" s="7">
        <f>cesta!I679/4.5</f>
        <v>51.3888888888888999</v>
      </c>
      <c r="J679" s="7">
        <f>cesta!J679/6</f>
        <v>4.20000000000000018</v>
      </c>
      <c r="K679" s="7">
        <f>cesta!K679/6</f>
        <v>8.16666666666666963</v>
      </c>
      <c r="L679" s="7">
        <f>cesta!L679/6</f>
        <v>7.99000000000000021</v>
      </c>
      <c r="M679" s="7">
        <f>cesta!M679/6</f>
        <v>12.2899999999999991</v>
      </c>
      <c r="N679" s="7">
        <f>cesta!N679/4.5</f>
        <v>6.28888888888888964</v>
      </c>
      <c r="O679" s="7">
        <f>cesta!O679/4.5</f>
        <v>9.18222222222222051</v>
      </c>
      <c r="P679" s="7">
        <f>cesta!P679/4.5</f>
        <v>8.94444444444444997</v>
      </c>
      <c r="Q679" s="7">
        <f>cesta!Q679/4.5</f>
        <v>11.9888888888888996</v>
      </c>
      <c r="R679" s="7">
        <f>cesta!R679/3.6</f>
        <v>3.48888888888888982</v>
      </c>
      <c r="S679" s="7">
        <f>cesta!S679/3.6</f>
        <v>4.83333333333333037</v>
      </c>
      <c r="T679" s="7">
        <f>cesta!T679/3.6</f>
        <v>4.98888888888888982</v>
      </c>
      <c r="U679" s="7">
        <f>cesta!U679/3.6</f>
        <v>6.48888888888888982</v>
      </c>
      <c r="V679" s="7">
        <f>cesta!V679/3</f>
        <v>3.98000000000000007</v>
      </c>
      <c r="W679" s="7">
        <f>cesta!W679/3</f>
        <v>5.92999999999999972</v>
      </c>
      <c r="X679" s="7">
        <f>cesta!X679/3</f>
        <v>5.98666666666666991</v>
      </c>
      <c r="Y679" s="7">
        <f>cesta!Y679/3</f>
        <v>7.99000000000000021</v>
      </c>
      <c r="Z679" s="7">
        <f>cesta!Z679/12</f>
        <v>1.99000000000000004</v>
      </c>
      <c r="AA679" s="7">
        <f>cesta!AA679/12</f>
        <v>3.83999999999999986</v>
      </c>
      <c r="AB679" s="7">
        <f>cesta!AB679/12</f>
        <v>3.99000000000000021</v>
      </c>
      <c r="AC679" s="7">
        <f>cesta!AC679/12</f>
        <v>4.99000000000000021</v>
      </c>
      <c r="AD679" s="7">
        <f>cesta!AD679/6</f>
        <v>9.99000000000000021</v>
      </c>
      <c r="AE679" s="7">
        <f>cesta!AE679/6</f>
        <v>12.8583333333333005</v>
      </c>
      <c r="AF679" s="7">
        <f>cesta!AF679/6</f>
        <v>11.9900000000000002</v>
      </c>
      <c r="AG679" s="7">
        <f>cesta!AG679/6</f>
        <v>16.9899999999999984</v>
      </c>
      <c r="AH679" s="7">
        <f>cesta!AH679/1.2</f>
        <v>3.9916666666666698</v>
      </c>
      <c r="AI679" s="7">
        <f>cesta!AI679/1.2</f>
        <v>8.79166666666666963</v>
      </c>
      <c r="AJ679" s="7">
        <f>cesta!AJ679/1.2</f>
        <v>8.99166666666667069</v>
      </c>
      <c r="AK679" s="7">
        <f>cesta!AK679/1.2</f>
        <v>12.9916666666666991</v>
      </c>
      <c r="AL679" s="7">
        <f>cesta!AL679/11.25</f>
        <v>2.99022222222221998</v>
      </c>
      <c r="AM679" s="7">
        <f>cesta!AM679/11.25</f>
        <v>4.57688888888888989</v>
      </c>
      <c r="AN679" s="7">
        <f>cesta!AN679/11.25</f>
        <v>4.48977777777778009</v>
      </c>
      <c r="AO679" s="7">
        <f>cesta!AO679/11.25</f>
        <v>6.59022222222221998</v>
      </c>
      <c r="AP679" s="7">
        <f>cesta!AP679/3</f>
        <v>2.49000000000000021</v>
      </c>
      <c r="AQ679" s="7">
        <f>cesta!AQ679/3</f>
        <v>4.22333333333333005</v>
      </c>
      <c r="AR679" s="7">
        <f>cesta!AR679/3</f>
        <v>4.38999999999999968</v>
      </c>
      <c r="AS679" s="7">
        <f>cesta!AS679/3</f>
        <v>4.88999999999999968</v>
      </c>
      <c r="AT679" s="7">
        <f>cesta!AT679*1.2</f>
        <v>8.48399999999999999</v>
      </c>
      <c r="AU679" s="7">
        <f>cesta!AU679*1.2</f>
        <v>10.4280000000000008</v>
      </c>
      <c r="AV679" s="7">
        <f>cesta!AV679*1.2</f>
        <v>9.98399999999999999</v>
      </c>
      <c r="AW679" s="7">
        <f>cesta!AW679*1.2</f>
        <v>12.984</v>
      </c>
      <c r="AX679" s="7">
        <f>cesta!AX679/3.75</f>
        <v>6.89066666666666983</v>
      </c>
      <c r="AY679" s="7">
        <f>cesta!AY679/3.75</f>
        <v>12.5679999999999996</v>
      </c>
      <c r="AZ679" s="7">
        <f>cesta!AZ679/3.75</f>
        <v>11.9893333333333008</v>
      </c>
      <c r="BA679" s="7">
        <f>cesta!BA679/3.75</f>
        <v>22.8506666666667009</v>
      </c>
    </row>
    <row r="680" spans="1:53">
      <c r="A680" s="3" t="s">
        <v>90</v>
      </c>
      <c r="B680" s="9" t="n">
        <v>44822</v>
      </c>
      <c r="C680" s="1" t="s">
        <v>67</v>
      </c>
      <c r="D680" s="4" t="n">
        <v>0.561805555555555536</v>
      </c>
      <c r="E680" s="1" t="s">
        <v>59</v>
      </c>
      <c r="F680" s="7">
        <f>cesta!F680/4.5</f>
        <v>32.9911111111111026</v>
      </c>
      <c r="G680" s="7">
        <f>cesta!G680/4.5</f>
        <v>40.6111111111111001</v>
      </c>
      <c r="H680" s="7">
        <f>cesta!H680/4.5</f>
        <v>39.9911111111111026</v>
      </c>
      <c r="I680" s="7">
        <f>cesta!I680/4.5</f>
        <v>51.3888888888888999</v>
      </c>
      <c r="J680" s="7">
        <f>cesta!J680/6</f>
        <v>4.20000000000000018</v>
      </c>
      <c r="K680" s="7">
        <f>cesta!K680/6</f>
        <v>8.20833333333333925</v>
      </c>
      <c r="L680" s="7">
        <f>cesta!L680/6</f>
        <v>7.99000000000000021</v>
      </c>
      <c r="M680" s="7">
        <f>cesta!M680/6</f>
        <v>12.2899999999999991</v>
      </c>
      <c r="N680" s="7">
        <f>cesta!N680/4.5</f>
        <v>6.28888888888888964</v>
      </c>
      <c r="O680" s="7">
        <f>cesta!O680/4.5</f>
        <v>9.18222222222222051</v>
      </c>
      <c r="P680" s="7">
        <f>cesta!P680/4.5</f>
        <v>8.94444444444444997</v>
      </c>
      <c r="Q680" s="7">
        <f>cesta!Q680/4.5</f>
        <v>11.9888888888888996</v>
      </c>
      <c r="R680" s="7">
        <f>cesta!R680/3.6</f>
        <v>3.48888888888888982</v>
      </c>
      <c r="S680" s="7">
        <f>cesta!S680/3.6</f>
        <v>4.97777777777777963</v>
      </c>
      <c r="T680" s="7">
        <f>cesta!T680/3.6</f>
        <v>4.98888888888888982</v>
      </c>
      <c r="U680" s="7">
        <f>cesta!U680/3.6</f>
        <v>6.48888888888888982</v>
      </c>
      <c r="V680" s="7">
        <f>cesta!V680/3</f>
        <v>3.98000000000000007</v>
      </c>
      <c r="W680" s="7">
        <f>cesta!W680/3</f>
        <v>5.92999999999999972</v>
      </c>
      <c r="X680" s="7">
        <f>cesta!X680/3</f>
        <v>5.98666666666666991</v>
      </c>
      <c r="Y680" s="7">
        <f>cesta!Y680/3</f>
        <v>7.99000000000000021</v>
      </c>
      <c r="Z680" s="7">
        <f>cesta!Z680/12</f>
        <v>1.99000000000000004</v>
      </c>
      <c r="AA680" s="7">
        <f>cesta!AA680/12</f>
        <v>3.83999999999999986</v>
      </c>
      <c r="AB680" s="7">
        <f>cesta!AB680/12</f>
        <v>3.99000000000000021</v>
      </c>
      <c r="AC680" s="7">
        <f>cesta!AC680/12</f>
        <v>4.99000000000000021</v>
      </c>
      <c r="AD680" s="7">
        <f>cesta!AD680/6</f>
        <v>9.99000000000000021</v>
      </c>
      <c r="AE680" s="7">
        <f>cesta!AE680/6</f>
        <v>12.8583333333333005</v>
      </c>
      <c r="AF680" s="7">
        <f>cesta!AF680/6</f>
        <v>11.9900000000000002</v>
      </c>
      <c r="AG680" s="7">
        <f>cesta!AG680/6</f>
        <v>16.9899999999999984</v>
      </c>
      <c r="AH680" s="7">
        <f>cesta!AH680/1.2</f>
        <v>3.9916666666666698</v>
      </c>
      <c r="AI680" s="7">
        <f>cesta!AI680/1.2</f>
        <v>8.79166666666666963</v>
      </c>
      <c r="AJ680" s="7">
        <f>cesta!AJ680/1.2</f>
        <v>8.99166666666667069</v>
      </c>
      <c r="AK680" s="7">
        <f>cesta!AK680/1.2</f>
        <v>12.9916666666666991</v>
      </c>
      <c r="AL680" s="7">
        <f>cesta!AL680/11.25</f>
        <v>2.99022222222221998</v>
      </c>
      <c r="AM680" s="7">
        <f>cesta!AM680/11.25</f>
        <v>4.57688888888888989</v>
      </c>
      <c r="AN680" s="7">
        <f>cesta!AN680/11.25</f>
        <v>4.48977777777778009</v>
      </c>
      <c r="AO680" s="7">
        <f>cesta!AO680/11.25</f>
        <v>6.59022222222221998</v>
      </c>
      <c r="AP680" s="7">
        <f>cesta!AP680/3</f>
        <v>2.49000000000000021</v>
      </c>
      <c r="AQ680" s="7">
        <f>cesta!AQ680/3</f>
        <v>4.22333333333333005</v>
      </c>
      <c r="AR680" s="7">
        <f>cesta!AR680/3</f>
        <v>4.38999999999999968</v>
      </c>
      <c r="AS680" s="7">
        <f>cesta!AS680/3</f>
        <v>4.88999999999999968</v>
      </c>
      <c r="AT680" s="7">
        <f>cesta!AT680*1.2</f>
        <v>8.48399999999999999</v>
      </c>
      <c r="AU680" s="7">
        <f>cesta!AU680*1.2</f>
        <v>10.4280000000000008</v>
      </c>
      <c r="AV680" s="7">
        <f>cesta!AV680*1.2</f>
        <v>9.98399999999999999</v>
      </c>
      <c r="AW680" s="7">
        <f>cesta!AW680*1.2</f>
        <v>12.984</v>
      </c>
      <c r="AX680" s="7">
        <f>cesta!AX680/3.75</f>
        <v>6.89066666666666983</v>
      </c>
      <c r="AY680" s="7">
        <f>cesta!AY680/3.75</f>
        <v>12.5786666666667006</v>
      </c>
      <c r="AZ680" s="7">
        <f>cesta!AZ680/3.75</f>
        <v>11.9893333333333008</v>
      </c>
      <c r="BA680" s="7">
        <f>cesta!BA680/3.75</f>
        <v>22.8506666666667009</v>
      </c>
    </row>
    <row r="681" spans="1:53">
      <c r="A681" s="3" t="s">
        <v>90</v>
      </c>
      <c r="B681" s="9" t="n">
        <v>44823</v>
      </c>
      <c r="C681" s="1" t="s">
        <v>58</v>
      </c>
      <c r="D681" s="4" t="n">
        <v>0.490972222222222232</v>
      </c>
      <c r="E681" s="1" t="s">
        <v>61</v>
      </c>
      <c r="F681" s="7">
        <f>cesta!F681/4.5</f>
        <v>32.9911111111111026</v>
      </c>
      <c r="G681" s="7">
        <f>cesta!G681/4.5</f>
        <v>40.5955555555555989</v>
      </c>
      <c r="H681" s="7">
        <f>cesta!H681/4.5</f>
        <v>39.9911111111111026</v>
      </c>
      <c r="I681" s="7">
        <f>cesta!I681/4.5</f>
        <v>51.3888888888888999</v>
      </c>
      <c r="J681" s="7">
        <f>cesta!J681/6</f>
        <v>4.20000000000000018</v>
      </c>
      <c r="K681" s="7">
        <f>cesta!K681/6</f>
        <v>8.19500000000000028</v>
      </c>
      <c r="L681" s="7">
        <f>cesta!L681/6</f>
        <v>7.99000000000000021</v>
      </c>
      <c r="M681" s="7">
        <f>cesta!M681/6</f>
        <v>12.2899999999999991</v>
      </c>
      <c r="N681" s="7">
        <f>cesta!N681/4.5</f>
        <v>6.28888888888888964</v>
      </c>
      <c r="O681" s="7">
        <f>cesta!O681/4.5</f>
        <v>9.29555555555555912</v>
      </c>
      <c r="P681" s="7">
        <f>cesta!P681/4.5</f>
        <v>8.9888888888888907</v>
      </c>
      <c r="Q681" s="7">
        <f>cesta!Q681/4.5</f>
        <v>11.9888888888888996</v>
      </c>
      <c r="R681" s="7">
        <f>cesta!R681/3.6</f>
        <v>3.58888888888888991</v>
      </c>
      <c r="S681" s="7">
        <f>cesta!S681/3.6</f>
        <v>4.94722222222222019</v>
      </c>
      <c r="T681" s="7">
        <f>cesta!T681/3.6</f>
        <v>4.98888888888888982</v>
      </c>
      <c r="U681" s="7">
        <f>cesta!U681/3.6</f>
        <v>6.46111111111111036</v>
      </c>
      <c r="V681" s="7">
        <f>cesta!V681/3</f>
        <v>3.98000000000000007</v>
      </c>
      <c r="W681" s="7">
        <f>cesta!W681/3</f>
        <v>5.91000000000000014</v>
      </c>
      <c r="X681" s="7">
        <f>cesta!X681/3</f>
        <v>5.98000000000000043</v>
      </c>
      <c r="Y681" s="7">
        <f>cesta!Y681/3</f>
        <v>7</v>
      </c>
      <c r="Z681" s="7">
        <f>cesta!Z681/12</f>
        <v>1.99000000000000004</v>
      </c>
      <c r="AA681" s="7">
        <f>cesta!AA681/12</f>
        <v>3.86833333333333016</v>
      </c>
      <c r="AB681" s="7">
        <f>cesta!AB681/12</f>
        <v>3.99000000000000021</v>
      </c>
      <c r="AC681" s="7">
        <f>cesta!AC681/12</f>
        <v>4.99000000000000021</v>
      </c>
      <c r="AD681" s="7">
        <f>cesta!AD681/6</f>
        <v>9.99000000000000021</v>
      </c>
      <c r="AE681" s="7">
        <f>cesta!AE681/6</f>
        <v>12.8583333333333005</v>
      </c>
      <c r="AF681" s="7">
        <f>cesta!AF681/6</f>
        <v>11.9900000000000002</v>
      </c>
      <c r="AG681" s="7">
        <f>cesta!AG681/6</f>
        <v>16.9899999999999984</v>
      </c>
      <c r="AH681" s="7">
        <f>cesta!AH681/1.2</f>
        <v>3.9916666666666698</v>
      </c>
      <c r="AI681" s="7">
        <f>cesta!AI681/1.2</f>
        <v>8.77500000000000036</v>
      </c>
      <c r="AJ681" s="7">
        <f>cesta!AJ681/1.2</f>
        <v>8.99166666666667069</v>
      </c>
      <c r="AK681" s="7">
        <f>cesta!AK681/1.2</f>
        <v>12.9916666666666991</v>
      </c>
      <c r="AL681" s="7">
        <f>cesta!AL681/11.25</f>
        <v>2.99022222222221998</v>
      </c>
      <c r="AM681" s="7">
        <f>cesta!AM681/11.25</f>
        <v>4.50044444444445002</v>
      </c>
      <c r="AN681" s="7">
        <f>cesta!AN681/11.25</f>
        <v>4.48977777777778009</v>
      </c>
      <c r="AO681" s="7">
        <f>cesta!AO681/11.25</f>
        <v>5.28977777777777991</v>
      </c>
      <c r="AP681" s="7">
        <f>cesta!AP681/3</f>
        <v>2.49000000000000021</v>
      </c>
      <c r="AQ681" s="7">
        <f>cesta!AQ681/3</f>
        <v>4.29000000000000004</v>
      </c>
      <c r="AR681" s="7">
        <f>cesta!AR681/3</f>
        <v>4.38999999999999968</v>
      </c>
      <c r="AS681" s="7">
        <f>cesta!AS681/3</f>
        <v>5.79000000000000004</v>
      </c>
      <c r="AT681" s="7">
        <f>cesta!AT681*1.2</f>
        <v>8.48399999999999999</v>
      </c>
      <c r="AU681" s="7">
        <f>cesta!AU681*1.2</f>
        <v>10.5</v>
      </c>
      <c r="AV681" s="7">
        <f>cesta!AV681*1.2</f>
        <v>9.98399999999999999</v>
      </c>
      <c r="AW681" s="7">
        <f>cesta!AW681*1.2</f>
        <v>14.9399999999999995</v>
      </c>
      <c r="AX681" s="7">
        <f>cesta!AX681/3.75</f>
        <v>6.89066666666666983</v>
      </c>
      <c r="AY681" s="7">
        <f>cesta!AY681/3.75</f>
        <v>12.5813333333332995</v>
      </c>
      <c r="AZ681" s="7">
        <f>cesta!AZ681/3.75</f>
        <v>11.9893333333333008</v>
      </c>
      <c r="BA681" s="7">
        <f>cesta!BA681/3.75</f>
        <v>22.8506666666667009</v>
      </c>
    </row>
    <row r="682" spans="1:53">
      <c r="A682" s="3" t="s">
        <v>90</v>
      </c>
      <c r="B682" s="9" t="n">
        <v>44824</v>
      </c>
      <c r="C682" s="1" t="s">
        <v>60</v>
      </c>
      <c r="D682" s="4" t="n">
        <v>0.479166666666666607</v>
      </c>
      <c r="E682" s="1" t="s">
        <v>61</v>
      </c>
      <c r="F682" s="7">
        <f>cesta!F682/4.5</f>
        <v>32.9911111111111026</v>
      </c>
      <c r="G682" s="7">
        <f>cesta!G682/4.5</f>
        <v>41.053333333333299</v>
      </c>
      <c r="H682" s="7">
        <f>cesta!H682/4.5</f>
        <v>39.9911111111111026</v>
      </c>
      <c r="I682" s="7">
        <f>cesta!I682/4.5</f>
        <v>51.4911111111111026</v>
      </c>
      <c r="J682" s="7">
        <f>cesta!J682/6</f>
        <v>4.20000000000000018</v>
      </c>
      <c r="K682" s="7">
        <f>cesta!K682/6</f>
        <v>8.10500000000000043</v>
      </c>
      <c r="L682" s="7">
        <f>cesta!L682/6</f>
        <v>7.99000000000000021</v>
      </c>
      <c r="M682" s="7">
        <f>cesta!M682/6</f>
        <v>12.2899999999999991</v>
      </c>
      <c r="N682" s="7">
        <f>cesta!N682/4.5</f>
        <v>6.28888888888888964</v>
      </c>
      <c r="O682" s="7">
        <f>cesta!O682/4.5</f>
        <v>9.15333333333333066</v>
      </c>
      <c r="P682" s="7">
        <f>cesta!P682/4.5</f>
        <v>8.9888888888888907</v>
      </c>
      <c r="Q682" s="7">
        <f>cesta!Q682/4.5</f>
        <v>11.9888888888888996</v>
      </c>
      <c r="R682" s="7">
        <f>cesta!R682/3.6</f>
        <v>3.48888888888888982</v>
      </c>
      <c r="S682" s="7">
        <f>cesta!S682/3.6</f>
        <v>4.94722222222222019</v>
      </c>
      <c r="T682" s="7">
        <f>cesta!T682/3.6</f>
        <v>4.98888888888888982</v>
      </c>
      <c r="U682" s="7">
        <f>cesta!U682/3.6</f>
        <v>6.48888888888888982</v>
      </c>
      <c r="V682" s="7">
        <f>cesta!V682/3</f>
        <v>3.98000000000000007</v>
      </c>
      <c r="W682" s="7">
        <f>cesta!W682/3</f>
        <v>5.95666666666666966</v>
      </c>
      <c r="X682" s="7">
        <f>cesta!X682/3</f>
        <v>5.99000000000000021</v>
      </c>
      <c r="Y682" s="7">
        <f>cesta!Y682/3</f>
        <v>7.99000000000000021</v>
      </c>
      <c r="Z682" s="7">
        <f>cesta!Z682/12</f>
        <v>1.99000000000000004</v>
      </c>
      <c r="AA682" s="7">
        <f>cesta!AA682/12</f>
        <v>3.95000000000000018</v>
      </c>
      <c r="AB682" s="7">
        <f>cesta!AB682/12</f>
        <v>3.99000000000000021</v>
      </c>
      <c r="AC682" s="7">
        <f>cesta!AC682/12</f>
        <v>4.99000000000000021</v>
      </c>
      <c r="AD682" s="7">
        <f>cesta!AD682/6</f>
        <v>9.99000000000000021</v>
      </c>
      <c r="AE682" s="7">
        <f>cesta!AE682/6</f>
        <v>13.0633333333333006</v>
      </c>
      <c r="AF682" s="7">
        <f>cesta!AF682/6</f>
        <v>12.4900000000000002</v>
      </c>
      <c r="AG682" s="7">
        <f>cesta!AG682/6</f>
        <v>16.9899999999999984</v>
      </c>
      <c r="AH682" s="7">
        <f>cesta!AH682/1.2</f>
        <v>3.9916666666666698</v>
      </c>
      <c r="AI682" s="7">
        <f>cesta!AI682/1.2</f>
        <v>8.80000000000000071</v>
      </c>
      <c r="AJ682" s="7">
        <f>cesta!AJ682/1.2</f>
        <v>8.99166666666667069</v>
      </c>
      <c r="AK682" s="7">
        <f>cesta!AK682/1.2</f>
        <v>12.9916666666666991</v>
      </c>
      <c r="AL682" s="7">
        <f>cesta!AL682/11.25</f>
        <v>2.99022222222221998</v>
      </c>
      <c r="AM682" s="7">
        <f>cesta!AM682/11.25</f>
        <v>4.56533333333332969</v>
      </c>
      <c r="AN682" s="7">
        <f>cesta!AN682/11.25</f>
        <v>4.48977777777778009</v>
      </c>
      <c r="AO682" s="7">
        <f>cesta!AO682/11.25</f>
        <v>6.59022222222221998</v>
      </c>
      <c r="AP682" s="7">
        <f>cesta!AP682/3</f>
        <v>2.49000000000000021</v>
      </c>
      <c r="AQ682" s="7">
        <f>cesta!AQ682/3</f>
        <v>4.2466666666666697</v>
      </c>
      <c r="AR682" s="7">
        <f>cesta!AR682/3</f>
        <v>4.38999999999999968</v>
      </c>
      <c r="AS682" s="7">
        <f>cesta!AS682/3</f>
        <v>4.88999999999999968</v>
      </c>
      <c r="AT682" s="7">
        <f>cesta!AT682*1.2</f>
        <v>8.48399999999999999</v>
      </c>
      <c r="AU682" s="7">
        <f>cesta!AU682*1.2</f>
        <v>10.5</v>
      </c>
      <c r="AV682" s="7">
        <f>cesta!AV682*1.2</f>
        <v>9.98399999999999999</v>
      </c>
      <c r="AW682" s="7">
        <f>cesta!AW682*1.2</f>
        <v>14.9399999999999995</v>
      </c>
      <c r="AX682" s="7">
        <f>cesta!AX682/3.75</f>
        <v>6.89066666666666983</v>
      </c>
      <c r="AY682" s="7">
        <f>cesta!AY682/3.75</f>
        <v>12.5679999999999996</v>
      </c>
      <c r="AZ682" s="7">
        <f>cesta!AZ682/3.75</f>
        <v>11.9893333333333008</v>
      </c>
      <c r="BA682" s="7">
        <f>cesta!BA682/3.75</f>
        <v>22.8506666666667009</v>
      </c>
    </row>
    <row r="683" spans="1:53">
      <c r="A683" s="3" t="s">
        <v>90</v>
      </c>
      <c r="B683" s="9" t="n">
        <v>44825</v>
      </c>
      <c r="C683" s="1" t="s">
        <v>62</v>
      </c>
      <c r="D683" s="4" t="n">
        <v>0.443055555555555536</v>
      </c>
      <c r="E683" s="1" t="s">
        <v>61</v>
      </c>
      <c r="F683" s="7">
        <f>cesta!F683/4.5</f>
        <v>32.9911111111111026</v>
      </c>
      <c r="G683" s="7">
        <f>cesta!G683/4.5</f>
        <v>40.6177777777778033</v>
      </c>
      <c r="H683" s="7">
        <f>cesta!H683/4.5</f>
        <v>39.9911111111111026</v>
      </c>
      <c r="I683" s="7">
        <f>cesta!I683/4.5</f>
        <v>49.9911111111111026</v>
      </c>
      <c r="J683" s="7">
        <f>cesta!J683/6</f>
        <v>4.20000000000000018</v>
      </c>
      <c r="K683" s="7">
        <f>cesta!K683/6</f>
        <v>8.125</v>
      </c>
      <c r="L683" s="7">
        <f>cesta!L683/6</f>
        <v>7.99000000000000021</v>
      </c>
      <c r="M683" s="7">
        <f>cesta!M683/6</f>
        <v>12.2899999999999991</v>
      </c>
      <c r="N683" s="7">
        <f>cesta!N683/4.5</f>
        <v>6.28888888888888964</v>
      </c>
      <c r="O683" s="7">
        <f>cesta!O683/4.5</f>
        <v>9.11333333333334039</v>
      </c>
      <c r="P683" s="7">
        <f>cesta!P683/4.5</f>
        <v>8.9888888888888907</v>
      </c>
      <c r="Q683" s="7">
        <f>cesta!Q683/4.5</f>
        <v>11.9888888888888996</v>
      </c>
      <c r="R683" s="7">
        <f>cesta!R683/3.6</f>
        <v>3.48888888888888982</v>
      </c>
      <c r="S683" s="7">
        <f>cesta!S683/3.6</f>
        <v>4.93611111111111001</v>
      </c>
      <c r="T683" s="7">
        <f>cesta!T683/3.6</f>
        <v>4.98888888888888982</v>
      </c>
      <c r="U683" s="7">
        <f>cesta!U683/3.6</f>
        <v>6.18888888888888999</v>
      </c>
      <c r="V683" s="7">
        <f>cesta!V683/3</f>
        <v>3.98000000000000007</v>
      </c>
      <c r="W683" s="7">
        <f>cesta!W683/3</f>
        <v>5.92333333333333023</v>
      </c>
      <c r="X683" s="7">
        <f>cesta!X683/3</f>
        <v>5.98000000000000043</v>
      </c>
      <c r="Y683" s="7">
        <f>cesta!Y683/3</f>
        <v>7</v>
      </c>
      <c r="Z683" s="7">
        <f>cesta!Z683/12</f>
        <v>3.08999999999999986</v>
      </c>
      <c r="AA683" s="7">
        <f>cesta!AA683/12</f>
        <v>4.10583333333333034</v>
      </c>
      <c r="AB683" s="7">
        <f>cesta!AB683/12</f>
        <v>3.99000000000000021</v>
      </c>
      <c r="AC683" s="7">
        <f>cesta!AC683/12</f>
        <v>4.99000000000000021</v>
      </c>
      <c r="AD683" s="7">
        <f>cesta!AD683/6</f>
        <v>9.99000000000000021</v>
      </c>
      <c r="AE683" s="7">
        <f>cesta!AE683/6</f>
        <v>12.6366666666667005</v>
      </c>
      <c r="AF683" s="7">
        <f>cesta!AF683/6</f>
        <v>12.9900000000000002</v>
      </c>
      <c r="AG683" s="7">
        <f>cesta!AG683/6</f>
        <v>15.9900000000000002</v>
      </c>
      <c r="AH683" s="7">
        <f>cesta!AH683/1.2</f>
        <v>3.9916666666666698</v>
      </c>
      <c r="AI683" s="7">
        <f>cesta!AI683/1.2</f>
        <v>8.80000000000000071</v>
      </c>
      <c r="AJ683" s="7">
        <f>cesta!AJ683/1.2</f>
        <v>8.99166666666667069</v>
      </c>
      <c r="AK683" s="7">
        <f>cesta!AK683/1.2</f>
        <v>12.9916666666666991</v>
      </c>
      <c r="AL683" s="7">
        <f>cesta!AL683/11.25</f>
        <v>2.99022222222221998</v>
      </c>
      <c r="AM683" s="7">
        <f>cesta!AM683/11.25</f>
        <v>4.82044444444443965</v>
      </c>
      <c r="AN683" s="7">
        <f>cesta!AN683/11.25</f>
        <v>4.99022222222222034</v>
      </c>
      <c r="AO683" s="7">
        <f>cesta!AO683/11.25</f>
        <v>6.59022222222221998</v>
      </c>
      <c r="AP683" s="7">
        <f>cesta!AP683/3</f>
        <v>2.49000000000000021</v>
      </c>
      <c r="AQ683" s="7">
        <f>cesta!AQ683/3</f>
        <v>4.21666666666667034</v>
      </c>
      <c r="AR683" s="7">
        <f>cesta!AR683/3</f>
        <v>4.38999999999999968</v>
      </c>
      <c r="AS683" s="7">
        <f>cesta!AS683/3</f>
        <v>4.88999999999999968</v>
      </c>
      <c r="AT683" s="7">
        <f>cesta!AT683*1.2</f>
        <v>8.48399999999999999</v>
      </c>
      <c r="AU683" s="7">
        <f>cesta!AU683*1.2</f>
        <v>10.3200000000000003</v>
      </c>
      <c r="AV683" s="7">
        <f>cesta!AV683*1.2</f>
        <v>9.98399999999999999</v>
      </c>
      <c r="AW683" s="7">
        <f>cesta!AW683*1.2</f>
        <v>14.9399999999999995</v>
      </c>
      <c r="AX683" s="7">
        <f>cesta!AX683/3.75</f>
        <v>6.89066666666666983</v>
      </c>
      <c r="AY683" s="7">
        <f>cesta!AY683/3.75</f>
        <v>12.5413333333333004</v>
      </c>
      <c r="AZ683" s="7">
        <f>cesta!AZ683/3.75</f>
        <v>11.9893333333333008</v>
      </c>
      <c r="BA683" s="7">
        <f>cesta!BA683/3.75</f>
        <v>22.8506666666667009</v>
      </c>
    </row>
    <row r="684" spans="1:53">
      <c r="A684" s="3" t="s">
        <v>90</v>
      </c>
      <c r="B684" s="9" t="n">
        <v>44826</v>
      </c>
      <c r="C684" s="1" t="s">
        <v>64</v>
      </c>
      <c r="D684" s="4" t="n">
        <v>0.77916666666666643</v>
      </c>
      <c r="E684" s="1" t="s">
        <v>63</v>
      </c>
      <c r="F684" s="7">
        <f>cesta!F684/4.5</f>
        <v>31.9888888888889014</v>
      </c>
      <c r="G684" s="7">
        <f>cesta!G684/4.5</f>
        <v>40.7800000000000011</v>
      </c>
      <c r="H684" s="7">
        <f>cesta!H684/4.5</f>
        <v>39.9911111111111026</v>
      </c>
      <c r="I684" s="7">
        <f>cesta!I684/4.5</f>
        <v>51.4911111111111026</v>
      </c>
      <c r="J684" s="7">
        <f>cesta!J684/6</f>
        <v>4.45999999999999996</v>
      </c>
      <c r="K684" s="7">
        <f>cesta!K684/6</f>
        <v>8.08166666666667055</v>
      </c>
      <c r="L684" s="7">
        <f>cesta!L684/6</f>
        <v>7.99000000000000021</v>
      </c>
      <c r="M684" s="7">
        <f>cesta!M684/6</f>
        <v>12.2899999999999991</v>
      </c>
      <c r="N684" s="7">
        <f>cesta!N684/4.5</f>
        <v>6.28888888888888964</v>
      </c>
      <c r="O684" s="7">
        <f>cesta!O684/4.5</f>
        <v>9.12444444444444969</v>
      </c>
      <c r="P684" s="7">
        <f>cesta!P684/4.5</f>
        <v>8.9888888888888907</v>
      </c>
      <c r="Q684" s="7">
        <f>cesta!Q684/4.5</f>
        <v>13.3488888888889008</v>
      </c>
      <c r="R684" s="7">
        <f>cesta!R684/3.6</f>
        <v>3.48888888888888982</v>
      </c>
      <c r="S684" s="7">
        <f>cesta!S684/3.6</f>
        <v>4.9305555555555598</v>
      </c>
      <c r="T684" s="7">
        <f>cesta!T684/3.6</f>
        <v>4.98888888888888982</v>
      </c>
      <c r="U684" s="7">
        <f>cesta!U684/3.6</f>
        <v>6.18888888888888999</v>
      </c>
      <c r="V684" s="7">
        <f>cesta!V684/3</f>
        <v>3.98000000000000007</v>
      </c>
      <c r="W684" s="7">
        <f>cesta!W684/3</f>
        <v>5.91333333333333044</v>
      </c>
      <c r="X684" s="7">
        <f>cesta!X684/3</f>
        <v>5.98000000000000043</v>
      </c>
      <c r="Y684" s="7">
        <f>cesta!Y684/3</f>
        <v>7</v>
      </c>
      <c r="Z684" s="7">
        <f>cesta!Z684/12</f>
        <v>2.27333333333332988</v>
      </c>
      <c r="AA684" s="7">
        <f>cesta!AA684/12</f>
        <v>3.54499999999999993</v>
      </c>
      <c r="AB684" s="7">
        <f>cesta!AB684/12</f>
        <v>3.74000000000000021</v>
      </c>
      <c r="AC684" s="7">
        <f>cesta!AC684/12</f>
        <v>4.29000000000000004</v>
      </c>
      <c r="AD684" s="7">
        <f>cesta!AD684/6</f>
        <v>9.99000000000000021</v>
      </c>
      <c r="AE684" s="7">
        <f>cesta!AE684/6</f>
        <v>13.4199999999999999</v>
      </c>
      <c r="AF684" s="7">
        <f>cesta!AF684/6</f>
        <v>12.9900000000000002</v>
      </c>
      <c r="AG684" s="7">
        <f>cesta!AG684/6</f>
        <v>16.9899999999999984</v>
      </c>
      <c r="AH684" s="7">
        <f>cesta!AH684/1.2</f>
        <v>3.9916666666666698</v>
      </c>
      <c r="AI684" s="7">
        <f>cesta!AI684/1.2</f>
        <v>8.80000000000000071</v>
      </c>
      <c r="AJ684" s="7">
        <f>cesta!AJ684/1.2</f>
        <v>8.99166666666667069</v>
      </c>
      <c r="AK684" s="7">
        <f>cesta!AK684/1.2</f>
        <v>12.9916666666666991</v>
      </c>
      <c r="AL684" s="7">
        <f>cesta!AL684/11.25</f>
        <v>2.99022222222221998</v>
      </c>
      <c r="AM684" s="7">
        <f>cesta!AM684/11.25</f>
        <v>4.75377777777778032</v>
      </c>
      <c r="AN684" s="7">
        <f>cesta!AN684/11.25</f>
        <v>4.99022222222222034</v>
      </c>
      <c r="AO684" s="7">
        <f>cesta!AO684/11.25</f>
        <v>6.59022222222221998</v>
      </c>
      <c r="AP684" s="7">
        <f>cesta!AP684/3</f>
        <v>2.49000000000000021</v>
      </c>
      <c r="AQ684" s="7">
        <f>cesta!AQ684/3</f>
        <v>4.33666666666666956</v>
      </c>
      <c r="AR684" s="7">
        <f>cesta!AR684/3</f>
        <v>4.38999999999999968</v>
      </c>
      <c r="AS684" s="7">
        <f>cesta!AS684/3</f>
        <v>5.79000000000000004</v>
      </c>
      <c r="AT684" s="7">
        <f>cesta!AT684*1.2</f>
        <v>8.48399999999999999</v>
      </c>
      <c r="AU684" s="7">
        <f>cesta!AU684*1.2</f>
        <v>10.3079999999999998</v>
      </c>
      <c r="AV684" s="7">
        <f>cesta!AV684*1.2</f>
        <v>9.98399999999999999</v>
      </c>
      <c r="AW684" s="7">
        <f>cesta!AW684*1.2</f>
        <v>14.9399999999999995</v>
      </c>
      <c r="AX684" s="7">
        <f>cesta!AX684/3.75</f>
        <v>6.89066666666666983</v>
      </c>
      <c r="AY684" s="7">
        <f>cesta!AY684/3.75</f>
        <v>12.4773333333333003</v>
      </c>
      <c r="AZ684" s="7">
        <f>cesta!AZ684/3.75</f>
        <v>11.9893333333333008</v>
      </c>
      <c r="BA684" s="7">
        <f>cesta!BA684/3.75</f>
        <v>22.8506666666667009</v>
      </c>
    </row>
    <row r="685" spans="1:53">
      <c r="A685" s="3" t="s">
        <v>90</v>
      </c>
      <c r="B685" s="9" t="n">
        <v>44827</v>
      </c>
      <c r="C685" s="1" t="s">
        <v>65</v>
      </c>
      <c r="D685" s="4" t="n">
        <v>0.384722222222222054</v>
      </c>
      <c r="E685" s="1" t="s">
        <v>61</v>
      </c>
      <c r="F685" s="7">
        <f>cesta!F685/4.5</f>
        <v>31.9888888888889014</v>
      </c>
      <c r="G685" s="7">
        <f>cesta!G685/4.5</f>
        <v>40.5888888888889028</v>
      </c>
      <c r="H685" s="7">
        <f>cesta!H685/4.5</f>
        <v>39.9911111111111026</v>
      </c>
      <c r="I685" s="7">
        <f>cesta!I685/4.5</f>
        <v>51.4911111111111026</v>
      </c>
      <c r="J685" s="7">
        <f>cesta!J685/6</f>
        <v>4.20000000000000018</v>
      </c>
      <c r="K685" s="7">
        <f>cesta!K685/6</f>
        <v>8.01666666666666927</v>
      </c>
      <c r="L685" s="7">
        <f>cesta!L685/6</f>
        <v>7.99000000000000021</v>
      </c>
      <c r="M685" s="7">
        <f>cesta!M685/6</f>
        <v>12.2899999999999991</v>
      </c>
      <c r="N685" s="7">
        <f>cesta!N685/4.5</f>
        <v>6.28888888888888964</v>
      </c>
      <c r="O685" s="7">
        <f>cesta!O685/4.5</f>
        <v>9.12222222222222001</v>
      </c>
      <c r="P685" s="7">
        <f>cesta!P685/4.5</f>
        <v>8.9888888888888907</v>
      </c>
      <c r="Q685" s="7">
        <f>cesta!Q685/4.5</f>
        <v>13.3488888888889008</v>
      </c>
      <c r="R685" s="7">
        <f>cesta!R685/3.6</f>
        <v>3.48888888888888982</v>
      </c>
      <c r="S685" s="7">
        <f>cesta!S685/3.6</f>
        <v>4.91111111111110965</v>
      </c>
      <c r="T685" s="7">
        <f>cesta!T685/3.6</f>
        <v>4.98888888888888982</v>
      </c>
      <c r="U685" s="7">
        <f>cesta!U685/3.6</f>
        <v>6.18888888888888999</v>
      </c>
      <c r="V685" s="7">
        <f>cesta!V685/3</f>
        <v>3.98000000000000007</v>
      </c>
      <c r="W685" s="7">
        <f>cesta!W685/3</f>
        <v>5.95666666666666966</v>
      </c>
      <c r="X685" s="7">
        <f>cesta!X685/3</f>
        <v>5.98000000000000043</v>
      </c>
      <c r="Y685" s="7">
        <f>cesta!Y685/3</f>
        <v>9.99000000000000021</v>
      </c>
      <c r="Z685" s="7">
        <f>cesta!Z685/12</f>
        <v>1.99000000000000004</v>
      </c>
      <c r="AA685" s="7">
        <f>cesta!AA685/12</f>
        <v>3.45833333333332993</v>
      </c>
      <c r="AB685" s="7">
        <f>cesta!AB685/12</f>
        <v>3.68999999999999995</v>
      </c>
      <c r="AC685" s="7">
        <f>cesta!AC685/12</f>
        <v>4.29000000000000004</v>
      </c>
      <c r="AD685" s="7">
        <f>cesta!AD685/6</f>
        <v>9.99000000000000021</v>
      </c>
      <c r="AE685" s="7">
        <f>cesta!AE685/6</f>
        <v>13.2466666666666999</v>
      </c>
      <c r="AF685" s="7">
        <f>cesta!AF685/6</f>
        <v>12.9900000000000002</v>
      </c>
      <c r="AG685" s="7">
        <f>cesta!AG685/6</f>
        <v>16.9899999999999984</v>
      </c>
      <c r="AH685" s="7">
        <f>cesta!AH685/1.2</f>
        <v>3.9916666666666698</v>
      </c>
      <c r="AI685" s="7">
        <f>cesta!AI685/1.2</f>
        <v>8.80000000000000071</v>
      </c>
      <c r="AJ685" s="7">
        <f>cesta!AJ685/1.2</f>
        <v>8.99166666666667069</v>
      </c>
      <c r="AK685" s="7">
        <f>cesta!AK685/1.2</f>
        <v>12.9916666666666991</v>
      </c>
      <c r="AL685" s="7">
        <f>cesta!AL685/11.25</f>
        <v>2.99022222222221998</v>
      </c>
      <c r="AM685" s="7">
        <f>cesta!AM685/11.25</f>
        <v>4.64355555555555988</v>
      </c>
      <c r="AN685" s="7">
        <f>cesta!AN685/11.25</f>
        <v>4.59022222222221998</v>
      </c>
      <c r="AO685" s="7">
        <f>cesta!AO685/11.25</f>
        <v>6.59022222222221998</v>
      </c>
      <c r="AP685" s="7">
        <f>cesta!AP685/3</f>
        <v>2.49000000000000021</v>
      </c>
      <c r="AQ685" s="7">
        <f>cesta!AQ685/3</f>
        <v>4.26333333333333009</v>
      </c>
      <c r="AR685" s="7">
        <f>cesta!AR685/3</f>
        <v>4.38999999999999968</v>
      </c>
      <c r="AS685" s="7">
        <f>cesta!AS685/3</f>
        <v>5.58999999999999986</v>
      </c>
      <c r="AT685" s="7">
        <f>cesta!AT685*1.2</f>
        <v>7.54800000000000004</v>
      </c>
      <c r="AU685" s="7">
        <f>cesta!AU685*1.2</f>
        <v>10.2840000000000007</v>
      </c>
      <c r="AV685" s="7">
        <f>cesta!AV685*1.2</f>
        <v>9.98399999999999999</v>
      </c>
      <c r="AW685" s="7">
        <f>cesta!AW685*1.2</f>
        <v>14.9399999999999995</v>
      </c>
      <c r="AX685" s="7">
        <f>cesta!AX685/3.75</f>
        <v>6.89066666666666983</v>
      </c>
      <c r="AY685" s="7">
        <f>cesta!AY685/3.75</f>
        <v>12.4746666666666997</v>
      </c>
      <c r="AZ685" s="7">
        <f>cesta!AZ685/3.75</f>
        <v>11.9893333333333008</v>
      </c>
      <c r="BA685" s="7">
        <f>cesta!BA685/3.75</f>
        <v>22.8506666666667009</v>
      </c>
    </row>
    <row r="686" spans="1:53">
      <c r="A686" s="3" t="s">
        <v>90</v>
      </c>
      <c r="B686" s="9" t="n">
        <v>44828</v>
      </c>
      <c r="C686" s="1" t="s">
        <v>66</v>
      </c>
      <c r="D686" s="4" t="n">
        <v>0.533333333333333215</v>
      </c>
      <c r="E686" s="1" t="s">
        <v>61</v>
      </c>
      <c r="F686" s="1" t="n">
        <v>31.9899999999999984</v>
      </c>
      <c r="G686" s="1" t="n">
        <v>40.5900000000000034</v>
      </c>
      <c r="H686" s="1" t="n">
        <v>39.990000000000002</v>
      </c>
      <c r="I686" s="1" t="n">
        <v>51.490000000000002</v>
      </c>
      <c r="J686" s="1" t="n">
        <v>4.20000000000000018</v>
      </c>
      <c r="K686" s="1" t="n">
        <v>8.01999999999999957</v>
      </c>
      <c r="L686" s="1" t="n">
        <v>7.99000000000000021</v>
      </c>
      <c r="M686" s="1" t="n">
        <v>12.2899999999999991</v>
      </c>
      <c r="N686" s="1" t="n">
        <v>6.29000000000000004</v>
      </c>
      <c r="O686" s="1" t="n">
        <v>9.11999999999999922</v>
      </c>
      <c r="P686" s="1" t="n">
        <v>8.99000000000000021</v>
      </c>
      <c r="Q686" s="1" t="n">
        <v>13.3499999999999996</v>
      </c>
      <c r="R686" s="1" t="n">
        <v>3.49000000000000021</v>
      </c>
      <c r="S686" s="1" t="n">
        <v>4.91000000000000014</v>
      </c>
      <c r="T686" s="1" t="n">
        <v>4.99000000000000021</v>
      </c>
      <c r="U686" s="1" t="n">
        <v>6.19000000000000039</v>
      </c>
      <c r="V686" s="1" t="n">
        <v>3.98000000000000007</v>
      </c>
      <c r="W686" s="1" t="n">
        <v>5.95999999999999996</v>
      </c>
      <c r="X686" s="1" t="n">
        <v>5.98000000000000043</v>
      </c>
      <c r="Y686" s="1" t="n">
        <v>9.99000000000000021</v>
      </c>
      <c r="Z686" s="1" t="n">
        <v>1.99000000000000004</v>
      </c>
      <c r="AA686" s="1" t="n">
        <v>3.45999999999999996</v>
      </c>
      <c r="AB686" s="1" t="n">
        <v>3.68999999999999995</v>
      </c>
      <c r="AC686" s="1" t="n">
        <v>4.29000000000000004</v>
      </c>
      <c r="AD686" s="1" t="n">
        <v>9.99000000000000021</v>
      </c>
      <c r="AE686" s="1" t="n">
        <v>13.25</v>
      </c>
      <c r="AF686" s="1" t="n">
        <v>12.9900000000000002</v>
      </c>
      <c r="AG686" s="1" t="n">
        <v>16.9899999999999984</v>
      </c>
      <c r="AH686" s="1" t="n">
        <v>3.99000000000000021</v>
      </c>
      <c r="AI686" s="1" t="n">
        <v>8.80000000000000071</v>
      </c>
      <c r="AJ686" s="1" t="n">
        <v>8.99000000000000021</v>
      </c>
      <c r="AK686" s="1" t="n">
        <v>12.9900000000000002</v>
      </c>
      <c r="AL686" s="1" t="n">
        <v>2.99000000000000021</v>
      </c>
      <c r="AM686" s="1" t="n">
        <v>4.63999999999999968</v>
      </c>
      <c r="AN686" s="1" t="n">
        <v>4.58999999999999986</v>
      </c>
      <c r="AO686" s="1" t="n">
        <v>6.58999999999999986</v>
      </c>
      <c r="AP686" s="1" t="n">
        <v>2.49000000000000021</v>
      </c>
      <c r="AQ686" s="1" t="n">
        <v>4.25999999999999979</v>
      </c>
      <c r="AR686" s="1" t="n">
        <v>4.38999999999999968</v>
      </c>
      <c r="AS686" s="1" t="n">
        <v>5.58999999999999986</v>
      </c>
      <c r="AT686" s="1" t="n">
        <v>7.54999999999999982</v>
      </c>
      <c r="AU686" s="1" t="n">
        <v>10.2799999999999994</v>
      </c>
      <c r="AV686" s="1" t="n">
        <v>9.98000000000000043</v>
      </c>
      <c r="AW686" s="1" t="n">
        <v>14.9399999999999995</v>
      </c>
      <c r="AX686" s="1" t="n">
        <v>6.88999999999999968</v>
      </c>
      <c r="AY686" s="1" t="n">
        <v>12.4900000000000002</v>
      </c>
      <c r="AZ686" s="1" t="n">
        <v>11.9900000000000002</v>
      </c>
      <c r="BA686" s="1" t="n">
        <v>22.8500000000000014</v>
      </c>
    </row>
    <row r="687" spans="1:53">
      <c r="A687" s="3" t="s">
        <v>90</v>
      </c>
      <c r="B687" s="9" t="n">
        <v>44829</v>
      </c>
      <c r="C687" s="1" t="s">
        <v>67</v>
      </c>
      <c r="D687" s="4" t="n">
        <v>0.685416666666666696</v>
      </c>
      <c r="E687" s="1" t="s">
        <v>59</v>
      </c>
      <c r="F687" s="1" t="n">
        <v>31.9899999999999984</v>
      </c>
      <c r="G687" s="1" t="n">
        <v>40.5900000000000034</v>
      </c>
      <c r="H687" s="1" t="n">
        <v>39.990000000000002</v>
      </c>
      <c r="I687" s="1" t="n">
        <v>51.490000000000002</v>
      </c>
      <c r="J687" s="1" t="n">
        <v>4.20000000000000018</v>
      </c>
      <c r="K687" s="1" t="n">
        <v>8.01999999999999957</v>
      </c>
      <c r="L687" s="1" t="n">
        <v>7.99000000000000021</v>
      </c>
      <c r="M687" s="1" t="n">
        <v>12.2899999999999991</v>
      </c>
      <c r="N687" s="1" t="n">
        <v>6.29000000000000004</v>
      </c>
      <c r="O687" s="1" t="n">
        <v>9.11999999999999922</v>
      </c>
      <c r="P687" s="1" t="n">
        <v>8.99000000000000021</v>
      </c>
      <c r="Q687" s="1" t="n">
        <v>13.3499999999999996</v>
      </c>
      <c r="R687" s="1" t="n">
        <v>3.49000000000000021</v>
      </c>
      <c r="S687" s="1" t="n">
        <v>4.91000000000000014</v>
      </c>
      <c r="T687" s="1" t="n">
        <v>4.99000000000000021</v>
      </c>
      <c r="U687" s="1" t="n">
        <v>6.19000000000000039</v>
      </c>
      <c r="V687" s="1" t="n">
        <v>3.98000000000000007</v>
      </c>
      <c r="W687" s="1" t="n">
        <v>5.95999999999999996</v>
      </c>
      <c r="X687" s="1" t="n">
        <v>5.98000000000000043</v>
      </c>
      <c r="Y687" s="1" t="n">
        <v>9.99000000000000021</v>
      </c>
      <c r="Z687" s="1" t="n">
        <v>1.99000000000000004</v>
      </c>
      <c r="AA687" s="1" t="n">
        <v>3.45999999999999996</v>
      </c>
      <c r="AB687" s="1" t="n">
        <v>3.68999999999999995</v>
      </c>
      <c r="AC687" s="1" t="n">
        <v>4.29000000000000004</v>
      </c>
      <c r="AD687" s="1" t="n">
        <v>9.99000000000000021</v>
      </c>
      <c r="AE687" s="1" t="n">
        <v>13.25</v>
      </c>
      <c r="AF687" s="1" t="n">
        <v>12.9900000000000002</v>
      </c>
      <c r="AG687" s="1" t="n">
        <v>16.9899999999999984</v>
      </c>
      <c r="AH687" s="1" t="n">
        <v>3.99000000000000021</v>
      </c>
      <c r="AI687" s="1" t="n">
        <v>8.80000000000000071</v>
      </c>
      <c r="AJ687" s="1" t="n">
        <v>8.99000000000000021</v>
      </c>
      <c r="AK687" s="1" t="n">
        <v>12.9900000000000002</v>
      </c>
      <c r="AL687" s="1" t="n">
        <v>2.99000000000000021</v>
      </c>
      <c r="AM687" s="1" t="n">
        <v>4.63999999999999968</v>
      </c>
      <c r="AN687" s="1" t="n">
        <v>4.58999999999999986</v>
      </c>
      <c r="AO687" s="1" t="n">
        <v>6.58999999999999986</v>
      </c>
      <c r="AP687" s="1" t="n">
        <v>2.49000000000000021</v>
      </c>
      <c r="AQ687" s="1" t="n">
        <v>4.25999999999999979</v>
      </c>
      <c r="AR687" s="1" t="n">
        <v>4.38999999999999968</v>
      </c>
      <c r="AS687" s="1" t="n">
        <v>5.58999999999999986</v>
      </c>
      <c r="AT687" s="1" t="n">
        <v>7.54999999999999982</v>
      </c>
      <c r="AU687" s="1" t="n">
        <v>10.2799999999999994</v>
      </c>
      <c r="AV687" s="1" t="n">
        <v>9.98000000000000043</v>
      </c>
      <c r="AW687" s="1" t="n">
        <v>14.9399999999999995</v>
      </c>
      <c r="AX687" s="1" t="n">
        <v>6.88999999999999968</v>
      </c>
      <c r="AY687" s="1" t="n">
        <v>12.4900000000000002</v>
      </c>
      <c r="AZ687" s="1" t="n">
        <v>11.9900000000000002</v>
      </c>
      <c r="BA687" s="1" t="n">
        <v>22.8500000000000014</v>
      </c>
    </row>
    <row r="688" spans="1:53">
      <c r="A688" s="3" t="s">
        <v>90</v>
      </c>
      <c r="B688" s="9" t="n">
        <v>44830</v>
      </c>
      <c r="C688" s="1" t="s">
        <v>58</v>
      </c>
      <c r="D688" s="4" t="n">
        <v>0.500694444444444464</v>
      </c>
      <c r="E688" s="1" t="s">
        <v>59</v>
      </c>
      <c r="F688" s="1" t="n">
        <v>31.9899999999999984</v>
      </c>
      <c r="G688" s="1" t="n">
        <v>40.5900000000000034</v>
      </c>
      <c r="H688" s="1" t="n">
        <v>39.990000000000002</v>
      </c>
      <c r="I688" s="1" t="n">
        <v>52.8200000000000003</v>
      </c>
      <c r="J688" s="1" t="n">
        <v>4.20000000000000018</v>
      </c>
      <c r="K688" s="1" t="n">
        <v>8.01999999999999957</v>
      </c>
      <c r="L688" s="1" t="n">
        <v>7.99000000000000021</v>
      </c>
      <c r="M688" s="1" t="n">
        <v>12.2899999999999991</v>
      </c>
      <c r="N688" s="1" t="n">
        <v>6.29000000000000004</v>
      </c>
      <c r="O688" s="1" t="n">
        <v>9.11999999999999922</v>
      </c>
      <c r="P688" s="1" t="n">
        <v>8.99000000000000021</v>
      </c>
      <c r="Q688" s="1" t="n">
        <v>13.3499999999999996</v>
      </c>
      <c r="R688" s="1" t="n">
        <v>3.49000000000000021</v>
      </c>
      <c r="S688" s="1" t="n">
        <v>4.91000000000000014</v>
      </c>
      <c r="T688" s="1" t="n">
        <v>4.99000000000000021</v>
      </c>
      <c r="U688" s="1" t="n">
        <v>6.19000000000000039</v>
      </c>
      <c r="V688" s="1" t="n">
        <v>3.98000000000000007</v>
      </c>
      <c r="W688" s="1" t="n">
        <v>5.95999999999999996</v>
      </c>
      <c r="X688" s="1" t="n">
        <v>5.98000000000000043</v>
      </c>
      <c r="Y688" s="1" t="n">
        <v>9.99000000000000021</v>
      </c>
      <c r="Z688" s="1" t="n">
        <v>1.99000000000000004</v>
      </c>
      <c r="AA688" s="1" t="n">
        <v>3.45999999999999996</v>
      </c>
      <c r="AB688" s="1" t="n">
        <v>3.68999999999999995</v>
      </c>
      <c r="AC688" s="1" t="n">
        <v>4.29000000000000004</v>
      </c>
      <c r="AD688" s="1" t="n">
        <v>9.99000000000000021</v>
      </c>
      <c r="AE688" s="1" t="n">
        <v>13.25</v>
      </c>
      <c r="AF688" s="1" t="n">
        <v>12.9900000000000002</v>
      </c>
      <c r="AG688" s="1" t="n">
        <v>16.9899999999999984</v>
      </c>
      <c r="AH688" s="1" t="n">
        <v>3.99000000000000021</v>
      </c>
      <c r="AI688" s="1" t="n">
        <v>8.80000000000000071</v>
      </c>
      <c r="AJ688" s="1" t="n">
        <v>8.99000000000000021</v>
      </c>
      <c r="AK688" s="1" t="n">
        <v>12.9900000000000002</v>
      </c>
      <c r="AL688" s="1" t="n">
        <v>2.99000000000000021</v>
      </c>
      <c r="AM688" s="1" t="n">
        <v>4.63999999999999968</v>
      </c>
      <c r="AN688" s="1" t="n">
        <v>4.58999999999999986</v>
      </c>
      <c r="AO688" s="1" t="n">
        <v>6.58999999999999986</v>
      </c>
      <c r="AP688" s="1" t="n">
        <v>2.49000000000000021</v>
      </c>
      <c r="AQ688" s="1" t="n">
        <v>4.25999999999999979</v>
      </c>
      <c r="AR688" s="1" t="n">
        <v>4.38999999999999968</v>
      </c>
      <c r="AS688" s="1" t="n">
        <v>5.58999999999999986</v>
      </c>
      <c r="AT688" s="1" t="n">
        <v>7.54999999999999982</v>
      </c>
      <c r="AU688" s="1" t="n">
        <v>10.2799999999999994</v>
      </c>
      <c r="AV688" s="1" t="n">
        <v>9.98000000000000043</v>
      </c>
      <c r="AW688" s="1" t="n">
        <v>14.9399999999999995</v>
      </c>
      <c r="AX688" s="1" t="n">
        <v>6.88999999999999968</v>
      </c>
      <c r="AY688" s="1" t="n">
        <v>12.4900000000000002</v>
      </c>
      <c r="AZ688" s="1" t="n">
        <v>11.9900000000000002</v>
      </c>
      <c r="BA688" s="1" t="n">
        <v>22.8500000000000014</v>
      </c>
    </row>
    <row r="689" spans="1:53">
      <c r="A689" s="3" t="s">
        <v>90</v>
      </c>
      <c r="B689" s="9" t="n">
        <v>44831</v>
      </c>
      <c r="C689" s="1" t="s">
        <v>60</v>
      </c>
      <c r="D689" s="4" t="n">
        <v>0.669444444444444375</v>
      </c>
      <c r="E689" s="1" t="s">
        <v>59</v>
      </c>
      <c r="F689" s="1" t="n">
        <v>31.9899999999999984</v>
      </c>
      <c r="G689" s="1" t="n">
        <v>40.1799999999999997</v>
      </c>
      <c r="H689" s="1" t="n">
        <v>39.990000000000002</v>
      </c>
      <c r="I689" s="1" t="n">
        <v>49.990000000000002</v>
      </c>
      <c r="J689" s="1" t="n">
        <v>4.20000000000000018</v>
      </c>
      <c r="K689" s="1" t="n">
        <v>8.21000000000000085</v>
      </c>
      <c r="L689" s="1" t="n">
        <v>7.99000000000000021</v>
      </c>
      <c r="M689" s="1" t="n">
        <v>12.2899999999999991</v>
      </c>
      <c r="N689" s="1" t="n">
        <v>6.29000000000000004</v>
      </c>
      <c r="O689" s="1" t="n">
        <v>9.11999999999999922</v>
      </c>
      <c r="P689" s="1" t="n">
        <v>8.99000000000000021</v>
      </c>
      <c r="Q689" s="1" t="n">
        <v>13.3499999999999996</v>
      </c>
      <c r="R689" s="1" t="n">
        <v>3.49000000000000021</v>
      </c>
      <c r="S689" s="1" t="n">
        <v>4.91000000000000014</v>
      </c>
      <c r="T689" s="1" t="n">
        <v>4.99000000000000021</v>
      </c>
      <c r="U689" s="1" t="n">
        <v>6.19000000000000039</v>
      </c>
      <c r="V689" s="1" t="n">
        <v>3.98000000000000007</v>
      </c>
      <c r="W689" s="1" t="n">
        <v>5.95999999999999996</v>
      </c>
      <c r="X689" s="1" t="n">
        <v>5.98000000000000043</v>
      </c>
      <c r="Y689" s="1" t="n">
        <v>9.99000000000000021</v>
      </c>
      <c r="Z689" s="1" t="n">
        <v>1.99000000000000004</v>
      </c>
      <c r="AA689" s="1" t="n">
        <v>3.45999999999999996</v>
      </c>
      <c r="AB689" s="1" t="n">
        <v>3.68999999999999995</v>
      </c>
      <c r="AC689" s="1" t="n">
        <v>4.29000000000000004</v>
      </c>
      <c r="AD689" s="1" t="n">
        <v>9.99000000000000021</v>
      </c>
      <c r="AE689" s="1" t="n">
        <v>13.25</v>
      </c>
      <c r="AF689" s="1" t="n">
        <v>12.9900000000000002</v>
      </c>
      <c r="AG689" s="1" t="n">
        <v>16.9899999999999984</v>
      </c>
      <c r="AH689" s="1" t="n">
        <v>3.99000000000000021</v>
      </c>
      <c r="AI689" s="1" t="n">
        <v>8.80000000000000071</v>
      </c>
      <c r="AJ689" s="1" t="n">
        <v>8.99000000000000021</v>
      </c>
      <c r="AK689" s="1" t="n">
        <v>12.9900000000000002</v>
      </c>
      <c r="AL689" s="1" t="n">
        <v>2.99000000000000021</v>
      </c>
      <c r="AM689" s="1" t="n">
        <v>4.63999999999999968</v>
      </c>
      <c r="AN689" s="1" t="n">
        <v>4.58999999999999986</v>
      </c>
      <c r="AO689" s="1" t="n">
        <v>6.58999999999999986</v>
      </c>
      <c r="AP689" s="1" t="n">
        <v>2.49000000000000021</v>
      </c>
      <c r="AQ689" s="1" t="n">
        <v>4.25999999999999979</v>
      </c>
      <c r="AR689" s="1" t="n">
        <v>4.38999999999999968</v>
      </c>
      <c r="AS689" s="1" t="n">
        <v>5.58999999999999986</v>
      </c>
      <c r="AT689" s="1" t="n">
        <v>7.54999999999999982</v>
      </c>
      <c r="AU689" s="1" t="n">
        <v>10.2799999999999994</v>
      </c>
      <c r="AV689" s="1" t="n">
        <v>9.98000000000000043</v>
      </c>
      <c r="AW689" s="1" t="n">
        <v>14.9399999999999995</v>
      </c>
      <c r="AX689" s="1" t="n">
        <v>6.88999999999999968</v>
      </c>
      <c r="AY689" s="1" t="n">
        <v>12.4900000000000002</v>
      </c>
      <c r="AZ689" s="1" t="n">
        <v>11.9900000000000002</v>
      </c>
      <c r="BA689" s="1" t="n">
        <v>22.8500000000000014</v>
      </c>
    </row>
    <row r="690" spans="1:53">
      <c r="A690" s="3" t="s">
        <v>90</v>
      </c>
      <c r="B690" s="9" t="n">
        <v>44832</v>
      </c>
      <c r="C690" s="1" t="s">
        <v>62</v>
      </c>
      <c r="D690" s="4" t="n">
        <v>0.768749999999999822</v>
      </c>
      <c r="E690" s="1" t="s">
        <v>63</v>
      </c>
      <c r="F690" s="1" t="n">
        <v>31.9899999999999984</v>
      </c>
      <c r="G690" s="1" t="n">
        <v>40.1799999999999997</v>
      </c>
      <c r="H690" s="1" t="n">
        <v>39.990000000000002</v>
      </c>
      <c r="I690" s="1" t="n">
        <v>49.990000000000002</v>
      </c>
      <c r="J690" s="1" t="n">
        <v>4.20000000000000018</v>
      </c>
      <c r="K690" s="1" t="n">
        <v>8.01999999999999957</v>
      </c>
      <c r="L690" s="1" t="n">
        <v>7.99000000000000021</v>
      </c>
      <c r="M690" s="1" t="n">
        <v>12.2899999999999991</v>
      </c>
      <c r="N690" s="1" t="n">
        <v>6.29000000000000004</v>
      </c>
      <c r="O690" s="1" t="n">
        <v>9.11999999999999922</v>
      </c>
      <c r="P690" s="1" t="n">
        <v>8.99000000000000021</v>
      </c>
      <c r="Q690" s="1" t="n">
        <v>13.3499999999999996</v>
      </c>
      <c r="R690" s="1" t="n">
        <v>3.49000000000000021</v>
      </c>
      <c r="S690" s="1" t="n">
        <v>4.91000000000000014</v>
      </c>
      <c r="T690" s="1" t="n">
        <v>4.99000000000000021</v>
      </c>
      <c r="U690" s="1" t="n">
        <v>6.19000000000000039</v>
      </c>
      <c r="V690" s="1" t="n">
        <v>3.98000000000000007</v>
      </c>
      <c r="W690" s="1" t="n">
        <v>5.95999999999999996</v>
      </c>
      <c r="X690" s="1" t="n">
        <v>5.98000000000000043</v>
      </c>
      <c r="Y690" s="1" t="n">
        <v>9.99000000000000021</v>
      </c>
      <c r="Z690" s="1" t="n">
        <v>1.99000000000000004</v>
      </c>
      <c r="AA690" s="1" t="n">
        <v>3.45999999999999996</v>
      </c>
      <c r="AB690" s="1" t="n">
        <v>3.68999999999999995</v>
      </c>
      <c r="AC690" s="1" t="n">
        <v>4.29000000000000004</v>
      </c>
      <c r="AD690" s="1" t="n">
        <v>9.99000000000000021</v>
      </c>
      <c r="AE690" s="1" t="n">
        <v>13.25</v>
      </c>
      <c r="AF690" s="1" t="n">
        <v>12.9900000000000002</v>
      </c>
      <c r="AG690" s="1" t="n">
        <v>16.9899999999999984</v>
      </c>
      <c r="AH690" s="1" t="n">
        <v>3.99000000000000021</v>
      </c>
      <c r="AI690" s="1" t="n">
        <v>8.80000000000000071</v>
      </c>
      <c r="AJ690" s="1" t="n">
        <v>8.99000000000000021</v>
      </c>
      <c r="AK690" s="1" t="n">
        <v>12.9900000000000002</v>
      </c>
      <c r="AL690" s="1" t="n">
        <v>2.99000000000000021</v>
      </c>
      <c r="AM690" s="1" t="n">
        <v>4.63999999999999968</v>
      </c>
      <c r="AN690" s="1" t="n">
        <v>4.58999999999999986</v>
      </c>
      <c r="AO690" s="1" t="n">
        <v>6.58999999999999986</v>
      </c>
      <c r="AP690" s="1" t="n">
        <v>2.49000000000000021</v>
      </c>
      <c r="AQ690" s="1" t="n">
        <v>4.25999999999999979</v>
      </c>
      <c r="AR690" s="1" t="n">
        <v>4.38999999999999968</v>
      </c>
      <c r="AS690" s="1" t="n">
        <v>5.58999999999999986</v>
      </c>
      <c r="AT690" s="1" t="n">
        <v>7.54999999999999982</v>
      </c>
      <c r="AU690" s="1" t="n">
        <v>10.2799999999999994</v>
      </c>
      <c r="AV690" s="1" t="n">
        <v>9.98000000000000043</v>
      </c>
      <c r="AW690" s="1" t="n">
        <v>14.9399999999999995</v>
      </c>
      <c r="AX690" s="1" t="n">
        <v>6.88999999999999968</v>
      </c>
      <c r="AY690" s="1" t="n">
        <v>12.4900000000000002</v>
      </c>
      <c r="AZ690" s="1" t="n">
        <v>11.9900000000000002</v>
      </c>
      <c r="BA690" s="1" t="n">
        <v>22.8500000000000014</v>
      </c>
    </row>
    <row r="691" spans="1:53">
      <c r="A691" s="3" t="s">
        <v>90</v>
      </c>
      <c r="B691" s="9" t="n">
        <v>44833</v>
      </c>
      <c r="C691" s="1" t="s">
        <v>64</v>
      </c>
      <c r="D691" s="4" t="n">
        <v>0.64236111111111116</v>
      </c>
      <c r="E691" s="1" t="s">
        <v>59</v>
      </c>
      <c r="F691" s="1" t="n">
        <v>31.9899999999999984</v>
      </c>
      <c r="G691" s="1" t="n">
        <v>40.1799999999999997</v>
      </c>
      <c r="H691" s="1" t="n">
        <v>39.990000000000002</v>
      </c>
      <c r="I691" s="1" t="n">
        <v>49.990000000000002</v>
      </c>
      <c r="J691" s="1" t="n">
        <v>4.20000000000000018</v>
      </c>
      <c r="K691" s="1" t="n">
        <v>8.21000000000000085</v>
      </c>
      <c r="L691" s="1" t="n">
        <v>7.99000000000000021</v>
      </c>
      <c r="M691" s="1" t="n">
        <v>12.2899999999999991</v>
      </c>
      <c r="N691" s="1" t="n">
        <v>6.29000000000000004</v>
      </c>
      <c r="O691" s="1" t="n">
        <v>9.11999999999999922</v>
      </c>
      <c r="P691" s="1" t="n">
        <v>8.99000000000000021</v>
      </c>
      <c r="Q691" s="1" t="n">
        <v>13.3499999999999996</v>
      </c>
      <c r="R691" s="1" t="n">
        <v>3.49000000000000021</v>
      </c>
      <c r="S691" s="1" t="n">
        <v>4.91000000000000014</v>
      </c>
      <c r="T691" s="1" t="n">
        <v>4.99000000000000021</v>
      </c>
      <c r="U691" s="1" t="n">
        <v>6.19000000000000039</v>
      </c>
      <c r="V691" s="1" t="n">
        <v>3.98000000000000007</v>
      </c>
      <c r="W691" s="1" t="n">
        <v>5.95999999999999996</v>
      </c>
      <c r="X691" s="1" t="n">
        <v>5.98000000000000043</v>
      </c>
      <c r="Y691" s="1" t="n">
        <v>9.99000000000000021</v>
      </c>
      <c r="Z691" s="1" t="n">
        <v>1.99000000000000004</v>
      </c>
      <c r="AA691" s="1" t="n">
        <v>3.45999999999999996</v>
      </c>
      <c r="AB691" s="1" t="n">
        <v>3.68999999999999995</v>
      </c>
      <c r="AC691" s="1" t="n">
        <v>4.29000000000000004</v>
      </c>
      <c r="AD691" s="1" t="n">
        <v>9.99000000000000021</v>
      </c>
      <c r="AE691" s="1" t="n">
        <v>13.25</v>
      </c>
      <c r="AF691" s="1" t="n">
        <v>12.9900000000000002</v>
      </c>
      <c r="AG691" s="1" t="n">
        <v>16.9899999999999984</v>
      </c>
      <c r="AH691" s="1" t="n">
        <v>3.99000000000000021</v>
      </c>
      <c r="AI691" s="1" t="n">
        <v>8.80000000000000071</v>
      </c>
      <c r="AJ691" s="1" t="n">
        <v>8.99000000000000021</v>
      </c>
      <c r="AK691" s="1" t="n">
        <v>12.9900000000000002</v>
      </c>
      <c r="AL691" s="1" t="n">
        <v>2.99000000000000021</v>
      </c>
      <c r="AM691" s="1" t="n">
        <v>4.63999999999999968</v>
      </c>
      <c r="AN691" s="1" t="n">
        <v>4.58999999999999986</v>
      </c>
      <c r="AO691" s="1" t="n">
        <v>6.58999999999999986</v>
      </c>
      <c r="AP691" s="1" t="n">
        <v>2.49000000000000021</v>
      </c>
      <c r="AQ691" s="1" t="n">
        <v>4.25999999999999979</v>
      </c>
      <c r="AR691" s="1" t="n">
        <v>4.38999999999999968</v>
      </c>
      <c r="AS691" s="1" t="n">
        <v>5.58999999999999986</v>
      </c>
      <c r="AT691" s="1" t="n">
        <v>7.54999999999999982</v>
      </c>
      <c r="AU691" s="1" t="n">
        <v>10.2799999999999994</v>
      </c>
      <c r="AV691" s="1" t="n">
        <v>9.98000000000000043</v>
      </c>
      <c r="AW691" s="1" t="n">
        <v>14.9399999999999995</v>
      </c>
      <c r="AX691" s="1" t="n">
        <v>6.88999999999999968</v>
      </c>
      <c r="AY691" s="1" t="n">
        <v>12.4900000000000002</v>
      </c>
      <c r="AZ691" s="1" t="n">
        <v>11.9900000000000002</v>
      </c>
      <c r="BA691" s="1" t="n">
        <v>22.8500000000000014</v>
      </c>
    </row>
    <row r="692" spans="1:53">
      <c r="A692" s="3" t="s">
        <v>90</v>
      </c>
      <c r="B692" s="9" t="n">
        <v>44834</v>
      </c>
      <c r="C692" s="1" t="s">
        <v>65</v>
      </c>
      <c r="D692" s="4" t="n">
        <v>0.770138888888888928</v>
      </c>
      <c r="E692" s="1" t="s">
        <v>63</v>
      </c>
      <c r="F692" s="1" t="n">
        <v>31.9899999999999984</v>
      </c>
      <c r="G692" s="1" t="n">
        <v>39.8200000000000003</v>
      </c>
      <c r="H692" s="1" t="n">
        <v>39.990000000000002</v>
      </c>
      <c r="I692" s="1" t="n">
        <v>49.990000000000002</v>
      </c>
      <c r="J692" s="1" t="n">
        <v>4.20000000000000018</v>
      </c>
      <c r="K692" s="1" t="n">
        <v>7.84999999999999876</v>
      </c>
      <c r="L692" s="1" t="n">
        <v>7.84999999999999876</v>
      </c>
      <c r="M692" s="1" t="n">
        <v>12.2899999999999991</v>
      </c>
      <c r="N692" s="1" t="n">
        <v>6.29000000000000004</v>
      </c>
      <c r="O692" s="1" t="n">
        <v>9.10999999999999943</v>
      </c>
      <c r="P692" s="1" t="n">
        <v>8.99000000000000021</v>
      </c>
      <c r="Q692" s="1" t="n">
        <v>13.3499999999999996</v>
      </c>
      <c r="R692" s="1" t="n">
        <v>3.56999999999999984</v>
      </c>
      <c r="S692" s="1" t="n">
        <v>4.92999999999999972</v>
      </c>
      <c r="T692" s="1" t="n">
        <v>4.99000000000000021</v>
      </c>
      <c r="U692" s="1" t="n">
        <v>6.49000000000000021</v>
      </c>
      <c r="V692" s="1" t="n">
        <v>3.98000000000000007</v>
      </c>
      <c r="W692" s="1" t="n">
        <v>5.99000000000000021</v>
      </c>
      <c r="X692" s="1" t="n">
        <v>5.98000000000000043</v>
      </c>
      <c r="Y692" s="1" t="n">
        <v>7.79999999999999982</v>
      </c>
      <c r="Z692" s="1" t="n">
        <v>1.99000000000000004</v>
      </c>
      <c r="AA692" s="1" t="n">
        <v>3.10000000000000009</v>
      </c>
      <c r="AB692" s="1" t="n">
        <v>2.99000000000000021</v>
      </c>
      <c r="AC692" s="1" t="n">
        <v>4.29000000000000004</v>
      </c>
      <c r="AD692" s="1" t="n">
        <v>10.9000000000000004</v>
      </c>
      <c r="AE692" s="1" t="n">
        <v>13.6899999999999995</v>
      </c>
      <c r="AF692" s="1" t="n">
        <v>12.9900000000000002</v>
      </c>
      <c r="AG692" s="1" t="n">
        <v>16.9899999999999984</v>
      </c>
      <c r="AH692" s="1" t="n">
        <v>3.99000000000000021</v>
      </c>
      <c r="AI692" s="1" t="n">
        <v>8.76999999999999957</v>
      </c>
      <c r="AJ692" s="1" t="n">
        <v>8.99000000000000021</v>
      </c>
      <c r="AK692" s="1" t="n">
        <v>12.9900000000000002</v>
      </c>
      <c r="AL692" s="1" t="n">
        <v>2.99000000000000021</v>
      </c>
      <c r="AM692" s="1" t="n">
        <v>4.50999999999999979</v>
      </c>
      <c r="AN692" s="1" t="n">
        <v>4.49000000000000021</v>
      </c>
      <c r="AO692" s="1" t="n">
        <v>5.49000000000000021</v>
      </c>
      <c r="AP692" s="1" t="n">
        <v>2.49000000000000021</v>
      </c>
      <c r="AQ692" s="1" t="n">
        <v>4.30999999999999961</v>
      </c>
      <c r="AR692" s="1" t="n">
        <v>4.49000000000000021</v>
      </c>
      <c r="AS692" s="1" t="n">
        <v>5.79000000000000004</v>
      </c>
      <c r="AT692" s="1" t="n">
        <v>7.87999999999999989</v>
      </c>
      <c r="AU692" s="1" t="n">
        <v>10.0999999999999996</v>
      </c>
      <c r="AV692" s="1" t="n">
        <v>9.94999999999999929</v>
      </c>
      <c r="AW692" s="1" t="n">
        <v>12.9800000000000004</v>
      </c>
      <c r="AX692" s="1" t="n">
        <v>6.88999999999999968</v>
      </c>
      <c r="AY692" s="1" t="n">
        <v>12.5500000000000007</v>
      </c>
      <c r="AZ692" s="1" t="n">
        <v>11.9900000000000002</v>
      </c>
      <c r="BA692" s="1" t="n">
        <v>22.8500000000000014</v>
      </c>
    </row>
    <row r="693" spans="1:53">
      <c r="A693" s="3" t="s">
        <v>91</v>
      </c>
      <c r="B693" s="9" t="n">
        <v>44835</v>
      </c>
      <c r="C693" s="1" t="s">
        <v>66</v>
      </c>
      <c r="D693" s="4" t="n">
        <v>0.627777777777777768</v>
      </c>
      <c r="E693" s="1" t="s">
        <v>59</v>
      </c>
      <c r="F693" s="1" t="n">
        <v>31.9899999999999984</v>
      </c>
      <c r="G693" s="1" t="n">
        <v>39.8200000000000003</v>
      </c>
      <c r="H693" s="1" t="n">
        <v>39.990000000000002</v>
      </c>
      <c r="I693" s="1" t="n">
        <v>49.990000000000002</v>
      </c>
      <c r="J693" s="1" t="n">
        <v>4.20000000000000018</v>
      </c>
      <c r="K693" s="1" t="n">
        <v>7.84999999999999876</v>
      </c>
      <c r="L693" s="1" t="n">
        <v>7.84999999999999876</v>
      </c>
      <c r="M693" s="1" t="n">
        <v>12.2899999999999991</v>
      </c>
      <c r="N693" s="1" t="n">
        <v>6.26999999999999957</v>
      </c>
      <c r="O693" s="1" t="n">
        <v>9.16999999999999993</v>
      </c>
      <c r="P693" s="1" t="n">
        <v>8.99000000000000021</v>
      </c>
      <c r="Q693" s="1" t="n">
        <v>13.3499999999999996</v>
      </c>
      <c r="R693" s="1" t="n">
        <v>3.56999999999999984</v>
      </c>
      <c r="S693" s="1" t="n">
        <v>4.92999999999999972</v>
      </c>
      <c r="T693" s="1" t="n">
        <v>4.99000000000000021</v>
      </c>
      <c r="U693" s="1" t="n">
        <v>6.49000000000000021</v>
      </c>
      <c r="V693" s="1" t="n">
        <v>3.98000000000000007</v>
      </c>
      <c r="W693" s="1" t="n">
        <v>5.99000000000000021</v>
      </c>
      <c r="X693" s="1" t="n">
        <v>5.98000000000000043</v>
      </c>
      <c r="Y693" s="1" t="n">
        <v>7.79999999999999982</v>
      </c>
      <c r="Z693" s="1" t="n">
        <v>1.99000000000000004</v>
      </c>
      <c r="AA693" s="1" t="n">
        <v>3.10000000000000009</v>
      </c>
      <c r="AB693" s="1" t="n">
        <v>2.99000000000000021</v>
      </c>
      <c r="AC693" s="1" t="n">
        <v>4.29000000000000004</v>
      </c>
      <c r="AD693" s="1" t="n">
        <v>10.9000000000000004</v>
      </c>
      <c r="AE693" s="1" t="n">
        <v>13.6899999999999995</v>
      </c>
      <c r="AF693" s="1" t="n">
        <v>12.9900000000000002</v>
      </c>
      <c r="AG693" s="1" t="n">
        <v>16.9899999999999984</v>
      </c>
      <c r="AH693" s="1" t="n">
        <v>3.99000000000000021</v>
      </c>
      <c r="AI693" s="1" t="n">
        <v>8.77999999999999758</v>
      </c>
      <c r="AJ693" s="1" t="n">
        <v>8.99000000000000021</v>
      </c>
      <c r="AK693" s="1" t="n">
        <v>12.9900000000000002</v>
      </c>
      <c r="AL693" s="1" t="n">
        <v>2.99000000000000021</v>
      </c>
      <c r="AM693" s="1" t="n">
        <v>4.50999999999999979</v>
      </c>
      <c r="AN693" s="1" t="n">
        <v>4.49000000000000021</v>
      </c>
      <c r="AO693" s="1" t="n">
        <v>5.49000000000000021</v>
      </c>
      <c r="AP693" s="1" t="n">
        <v>2.49000000000000021</v>
      </c>
      <c r="AQ693" s="1" t="n">
        <v>4.30999999999999961</v>
      </c>
      <c r="AR693" s="1" t="n">
        <v>4.49000000000000021</v>
      </c>
      <c r="AS693" s="1" t="n">
        <v>5.79000000000000004</v>
      </c>
      <c r="AT693" s="1" t="n">
        <v>7.87999999999999989</v>
      </c>
      <c r="AU693" s="1" t="n">
        <v>10.0999999999999996</v>
      </c>
      <c r="AV693" s="1" t="n">
        <v>9.94999999999999929</v>
      </c>
      <c r="AW693" s="1" t="n">
        <v>12.9800000000000004</v>
      </c>
      <c r="AX693" s="1" t="n">
        <v>6.88999999999999968</v>
      </c>
      <c r="AY693" s="1" t="n">
        <v>12.5299999999999994</v>
      </c>
      <c r="AZ693" s="1" t="n">
        <v>11.9900000000000002</v>
      </c>
      <c r="BA693" s="1" t="n">
        <v>22.8500000000000014</v>
      </c>
    </row>
    <row r="694" spans="1:53">
      <c r="A694" s="3" t="s">
        <v>91</v>
      </c>
      <c r="B694" s="9" t="n">
        <v>44836</v>
      </c>
      <c r="C694" s="1" t="s">
        <v>67</v>
      </c>
      <c r="D694" s="4" t="n">
        <v>0.777777777777777768</v>
      </c>
      <c r="E694" s="1" t="s">
        <v>63</v>
      </c>
      <c r="F694" s="1" t="n">
        <v>31.9899999999999984</v>
      </c>
      <c r="G694" s="1" t="n">
        <v>39.8200000000000003</v>
      </c>
      <c r="H694" s="1" t="n">
        <v>39.990000000000002</v>
      </c>
      <c r="I694" s="1" t="n">
        <v>49.990000000000002</v>
      </c>
      <c r="J694" s="1" t="n">
        <v>4.20000000000000018</v>
      </c>
      <c r="K694" s="1" t="n">
        <v>7.84999999999999876</v>
      </c>
      <c r="L694" s="1" t="n">
        <v>7.84999999999999876</v>
      </c>
      <c r="M694" s="1" t="n">
        <v>12.2899999999999991</v>
      </c>
      <c r="N694" s="1" t="n">
        <v>6.29000000000000004</v>
      </c>
      <c r="O694" s="1" t="n">
        <v>9.10999999999999943</v>
      </c>
      <c r="P694" s="1" t="n">
        <v>8.99000000000000021</v>
      </c>
      <c r="Q694" s="1" t="n">
        <v>13.3499999999999996</v>
      </c>
      <c r="R694" s="1" t="n">
        <v>3.56999999999999984</v>
      </c>
      <c r="S694" s="1" t="n">
        <v>4.92999999999999972</v>
      </c>
      <c r="T694" s="1" t="n">
        <v>4.99000000000000021</v>
      </c>
      <c r="U694" s="1" t="n">
        <v>6.49000000000000021</v>
      </c>
      <c r="V694" s="1" t="n">
        <v>3.98000000000000007</v>
      </c>
      <c r="W694" s="1" t="n">
        <v>5.99000000000000021</v>
      </c>
      <c r="X694" s="1" t="n">
        <v>5.98000000000000043</v>
      </c>
      <c r="Y694" s="1" t="n">
        <v>7.79999999999999982</v>
      </c>
      <c r="Z694" s="1" t="n">
        <v>1.99000000000000004</v>
      </c>
      <c r="AA694" s="1" t="n">
        <v>3.10000000000000009</v>
      </c>
      <c r="AB694" s="1" t="n">
        <v>2.99000000000000021</v>
      </c>
      <c r="AC694" s="1" t="n">
        <v>4.29000000000000004</v>
      </c>
      <c r="AD694" s="1" t="n">
        <v>10.9000000000000004</v>
      </c>
      <c r="AE694" s="1" t="n">
        <v>13.6899999999999995</v>
      </c>
      <c r="AF694" s="1" t="n">
        <v>12.9900000000000002</v>
      </c>
      <c r="AG694" s="1" t="n">
        <v>16.9899999999999984</v>
      </c>
      <c r="AH694" s="1" t="n">
        <v>3.99000000000000021</v>
      </c>
      <c r="AI694" s="1" t="n">
        <v>8.77999999999999758</v>
      </c>
      <c r="AJ694" s="1" t="n">
        <v>8.99000000000000021</v>
      </c>
      <c r="AK694" s="1" t="n">
        <v>12.9900000000000002</v>
      </c>
      <c r="AL694" s="1" t="n">
        <v>2.99000000000000021</v>
      </c>
      <c r="AM694" s="1" t="n">
        <v>4.50999999999999979</v>
      </c>
      <c r="AN694" s="1" t="n">
        <v>4.49000000000000021</v>
      </c>
      <c r="AO694" s="1" t="n">
        <v>5.49000000000000021</v>
      </c>
      <c r="AP694" s="1" t="n">
        <v>2.49000000000000021</v>
      </c>
      <c r="AQ694" s="1" t="n">
        <v>4.30999999999999961</v>
      </c>
      <c r="AR694" s="1" t="n">
        <v>4.49000000000000021</v>
      </c>
      <c r="AS694" s="1" t="n">
        <v>5.79000000000000004</v>
      </c>
      <c r="AT694" s="1" t="n">
        <v>7.87999999999999989</v>
      </c>
      <c r="AU694" s="1" t="n">
        <v>10.0999999999999996</v>
      </c>
      <c r="AV694" s="1" t="n">
        <v>9.94999999999999929</v>
      </c>
      <c r="AW694" s="1" t="n">
        <v>12.9800000000000004</v>
      </c>
      <c r="AX694" s="1" t="n">
        <v>6.88999999999999968</v>
      </c>
      <c r="AY694" s="1" t="n">
        <v>12.5299999999999994</v>
      </c>
      <c r="AZ694" s="1" t="n">
        <v>11.9900000000000002</v>
      </c>
      <c r="BA694" s="1" t="n">
        <v>22.8500000000000014</v>
      </c>
    </row>
    <row r="695" spans="1:53">
      <c r="A695" s="3" t="s">
        <v>91</v>
      </c>
      <c r="B695" s="9" t="n">
        <v>44837</v>
      </c>
      <c r="C695" s="1" t="s">
        <v>58</v>
      </c>
      <c r="D695" s="4" t="n">
        <v>0.589583333333333393</v>
      </c>
      <c r="E695" s="1" t="s">
        <v>59</v>
      </c>
      <c r="F695" s="1" t="n">
        <v>31.9899999999999984</v>
      </c>
      <c r="G695" s="1" t="n">
        <v>39.8200000000000003</v>
      </c>
      <c r="H695" s="1" t="n">
        <v>39.990000000000002</v>
      </c>
      <c r="I695" s="1" t="n">
        <v>49.990000000000002</v>
      </c>
      <c r="J695" s="1" t="n">
        <v>4.20000000000000018</v>
      </c>
      <c r="K695" s="1" t="n">
        <v>7.84999999999999876</v>
      </c>
      <c r="L695" s="1" t="n">
        <v>7.84999999999999876</v>
      </c>
      <c r="M695" s="1" t="n">
        <v>12.2899999999999991</v>
      </c>
      <c r="N695" s="1" t="n">
        <v>6.29000000000000004</v>
      </c>
      <c r="O695" s="1" t="n">
        <v>9.10999999999999943</v>
      </c>
      <c r="P695" s="1" t="n">
        <v>8.99000000000000021</v>
      </c>
      <c r="Q695" s="1" t="n">
        <v>13.3499999999999996</v>
      </c>
      <c r="R695" s="1" t="n">
        <v>3.56999999999999984</v>
      </c>
      <c r="S695" s="1" t="n">
        <v>4.92999999999999972</v>
      </c>
      <c r="T695" s="1" t="n">
        <v>4.99000000000000021</v>
      </c>
      <c r="U695" s="1" t="n">
        <v>6.49000000000000021</v>
      </c>
      <c r="V695" s="1" t="n">
        <v>3.98000000000000007</v>
      </c>
      <c r="W695" s="1" t="n">
        <v>5.99000000000000021</v>
      </c>
      <c r="X695" s="1" t="n">
        <v>5.98000000000000043</v>
      </c>
      <c r="Y695" s="1" t="n">
        <v>7.79999999999999982</v>
      </c>
      <c r="Z695" s="1" t="n">
        <v>1.99000000000000004</v>
      </c>
      <c r="AA695" s="1" t="n">
        <v>3.10000000000000009</v>
      </c>
      <c r="AB695" s="1" t="n">
        <v>2.99000000000000021</v>
      </c>
      <c r="AC695" s="1" t="n">
        <v>4.29000000000000004</v>
      </c>
      <c r="AD695" s="1" t="n">
        <v>10.9000000000000004</v>
      </c>
      <c r="AE695" s="1" t="n">
        <v>13.6899999999999995</v>
      </c>
      <c r="AF695" s="1" t="n">
        <v>12.9900000000000002</v>
      </c>
      <c r="AG695" s="1" t="n">
        <v>16.9899999999999984</v>
      </c>
      <c r="AH695" s="1" t="n">
        <v>3.99000000000000021</v>
      </c>
      <c r="AI695" s="1" t="n">
        <v>8.77999999999999758</v>
      </c>
      <c r="AJ695" s="1" t="n">
        <v>8.99000000000000021</v>
      </c>
      <c r="AK695" s="1" t="n">
        <v>12.9900000000000002</v>
      </c>
      <c r="AL695" s="1" t="n">
        <v>2.99000000000000021</v>
      </c>
      <c r="AM695" s="1" t="n">
        <v>4.50999999999999979</v>
      </c>
      <c r="AN695" s="1" t="n">
        <v>4.49000000000000021</v>
      </c>
      <c r="AO695" s="1" t="n">
        <v>5.49000000000000021</v>
      </c>
      <c r="AP695" s="1" t="n">
        <v>2.49000000000000021</v>
      </c>
      <c r="AQ695" s="1" t="n">
        <v>4.30999999999999961</v>
      </c>
      <c r="AR695" s="1" t="n">
        <v>4.49000000000000021</v>
      </c>
      <c r="AS695" s="1" t="n">
        <v>5.79000000000000004</v>
      </c>
      <c r="AT695" s="1" t="n">
        <v>7.87999999999999989</v>
      </c>
      <c r="AU695" s="1" t="n">
        <v>10.0999999999999996</v>
      </c>
      <c r="AV695" s="1" t="n">
        <v>9.94999999999999929</v>
      </c>
      <c r="AW695" s="1" t="n">
        <v>12.9800000000000004</v>
      </c>
      <c r="AX695" s="1" t="n">
        <v>6.88999999999999968</v>
      </c>
      <c r="AY695" s="1" t="n">
        <v>12.5299999999999994</v>
      </c>
      <c r="AZ695" s="1" t="n">
        <v>11.9900000000000002</v>
      </c>
      <c r="BA695" s="1" t="n">
        <v>22.8500000000000014</v>
      </c>
    </row>
    <row r="696" spans="1:53">
      <c r="A696" s="3" t="s">
        <v>91</v>
      </c>
      <c r="B696" s="9" t="n">
        <v>44838</v>
      </c>
      <c r="C696" s="1" t="s">
        <v>60</v>
      </c>
      <c r="D696" s="4" t="n">
        <v>0.594444444444444464</v>
      </c>
      <c r="E696" s="1" t="s">
        <v>59</v>
      </c>
      <c r="F696" s="1" t="n">
        <v>31.9899999999999984</v>
      </c>
      <c r="G696" s="1" t="n">
        <v>39.8200000000000003</v>
      </c>
      <c r="H696" s="1" t="n">
        <v>39.990000000000002</v>
      </c>
      <c r="I696" s="1" t="n">
        <v>49.990000000000002</v>
      </c>
      <c r="J696" s="1" t="n">
        <v>4.20000000000000018</v>
      </c>
      <c r="K696" s="1" t="n">
        <v>7.84999999999999876</v>
      </c>
      <c r="L696" s="1" t="n">
        <v>7.84999999999999876</v>
      </c>
      <c r="M696" s="1" t="n">
        <v>12.2899999999999991</v>
      </c>
      <c r="N696" s="1" t="n">
        <v>6.29000000000000004</v>
      </c>
      <c r="O696" s="1" t="n">
        <v>9.10999999999999943</v>
      </c>
      <c r="P696" s="1" t="n">
        <v>8.99000000000000021</v>
      </c>
      <c r="Q696" s="1" t="n">
        <v>13.3499999999999996</v>
      </c>
      <c r="R696" s="1" t="n">
        <v>3.56999999999999984</v>
      </c>
      <c r="S696" s="1" t="n">
        <v>4.92999999999999972</v>
      </c>
      <c r="T696" s="1" t="n">
        <v>4.99000000000000021</v>
      </c>
      <c r="U696" s="1" t="n">
        <v>6.49000000000000021</v>
      </c>
      <c r="V696" s="1" t="n">
        <v>3.98000000000000007</v>
      </c>
      <c r="W696" s="1" t="n">
        <v>5.99000000000000021</v>
      </c>
      <c r="X696" s="1" t="n">
        <v>5.98000000000000043</v>
      </c>
      <c r="Y696" s="1" t="n">
        <v>7.79999999999999982</v>
      </c>
      <c r="Z696" s="1" t="n">
        <v>1.99000000000000004</v>
      </c>
      <c r="AA696" s="1" t="n">
        <v>3.10000000000000009</v>
      </c>
      <c r="AB696" s="1" t="n">
        <v>2.99000000000000021</v>
      </c>
      <c r="AC696" s="1" t="n">
        <v>4.29000000000000004</v>
      </c>
      <c r="AD696" s="1" t="n">
        <v>10.9000000000000004</v>
      </c>
      <c r="AE696" s="1" t="n">
        <v>13.6899999999999995</v>
      </c>
      <c r="AF696" s="1" t="n">
        <v>12.9900000000000002</v>
      </c>
      <c r="AG696" s="1" t="n">
        <v>16.9899999999999984</v>
      </c>
      <c r="AH696" s="1" t="n">
        <v>3.99000000000000021</v>
      </c>
      <c r="AI696" s="1" t="n">
        <v>8.77999999999999758</v>
      </c>
      <c r="AJ696" s="1" t="n">
        <v>8.99000000000000021</v>
      </c>
      <c r="AK696" s="1" t="n">
        <v>12.9900000000000002</v>
      </c>
      <c r="AL696" s="1" t="n">
        <v>2.99000000000000021</v>
      </c>
      <c r="AM696" s="1" t="n">
        <v>4.50999999999999979</v>
      </c>
      <c r="AN696" s="1" t="n">
        <v>4.49000000000000021</v>
      </c>
      <c r="AO696" s="1" t="n">
        <v>5.49000000000000021</v>
      </c>
      <c r="AP696" s="1" t="n">
        <v>2.49000000000000021</v>
      </c>
      <c r="AQ696" s="1" t="n">
        <v>4.30999999999999961</v>
      </c>
      <c r="AR696" s="1" t="n">
        <v>4.49000000000000021</v>
      </c>
      <c r="AS696" s="1" t="n">
        <v>5.79000000000000004</v>
      </c>
      <c r="AT696" s="1" t="n">
        <v>7.87999999999999989</v>
      </c>
      <c r="AU696" s="1" t="n">
        <v>10.0999999999999996</v>
      </c>
      <c r="AV696" s="1" t="n">
        <v>9.94999999999999929</v>
      </c>
      <c r="AW696" s="1" t="n">
        <v>12.9800000000000004</v>
      </c>
      <c r="AX696" s="1" t="n">
        <v>6.88999999999999968</v>
      </c>
      <c r="AY696" s="1" t="n">
        <v>12.5299999999999994</v>
      </c>
      <c r="AZ696" s="1" t="n">
        <v>11.9900000000000002</v>
      </c>
      <c r="BA696" s="1" t="n">
        <v>22.8500000000000014</v>
      </c>
    </row>
    <row r="697" spans="1:53">
      <c r="A697" s="3" t="s">
        <v>91</v>
      </c>
      <c r="B697" s="9" t="n">
        <v>44839</v>
      </c>
      <c r="C697" s="1" t="s">
        <v>62</v>
      </c>
      <c r="D697" s="4" t="n">
        <v>0.803472222222222321</v>
      </c>
      <c r="E697" s="1" t="s">
        <v>63</v>
      </c>
      <c r="F697" s="1" t="n">
        <v>31.9899999999999984</v>
      </c>
      <c r="G697" s="1" t="n">
        <v>39.8200000000000003</v>
      </c>
      <c r="H697" s="1" t="n">
        <v>39.990000000000002</v>
      </c>
      <c r="I697" s="1" t="n">
        <v>49.990000000000002</v>
      </c>
      <c r="J697" s="1" t="n">
        <v>4.20000000000000018</v>
      </c>
      <c r="K697" s="1" t="n">
        <v>7.84999999999999876</v>
      </c>
      <c r="L697" s="1" t="n">
        <v>7.84999999999999876</v>
      </c>
      <c r="M697" s="1" t="n">
        <v>12.2899999999999991</v>
      </c>
      <c r="N697" s="1" t="n">
        <v>6.29000000000000004</v>
      </c>
      <c r="O697" s="1" t="n">
        <v>9.10999999999999943</v>
      </c>
      <c r="P697" s="1" t="n">
        <v>8.99000000000000021</v>
      </c>
      <c r="Q697" s="1" t="n">
        <v>13.3499999999999996</v>
      </c>
      <c r="R697" s="1" t="n">
        <v>3.56999999999999984</v>
      </c>
      <c r="S697" s="1" t="n">
        <v>4.92999999999999972</v>
      </c>
      <c r="T697" s="1" t="n">
        <v>4.99000000000000021</v>
      </c>
      <c r="U697" s="1" t="n">
        <v>6.49000000000000021</v>
      </c>
      <c r="V697" s="1" t="n">
        <v>3.98000000000000007</v>
      </c>
      <c r="W697" s="1" t="n">
        <v>5.99000000000000021</v>
      </c>
      <c r="X697" s="1" t="n">
        <v>5.88999999999999968</v>
      </c>
      <c r="Y697" s="1" t="n">
        <v>7.79999999999999982</v>
      </c>
      <c r="Z697" s="1" t="n">
        <v>1.99000000000000004</v>
      </c>
      <c r="AA697" s="1" t="n">
        <v>3.10000000000000009</v>
      </c>
      <c r="AB697" s="1" t="n">
        <v>2.99000000000000021</v>
      </c>
      <c r="AC697" s="1" t="n">
        <v>4.29000000000000004</v>
      </c>
      <c r="AD697" s="1" t="n">
        <v>10.9000000000000004</v>
      </c>
      <c r="AE697" s="1" t="n">
        <v>13.6899999999999995</v>
      </c>
      <c r="AF697" s="1" t="n">
        <v>12.9900000000000002</v>
      </c>
      <c r="AG697" s="1" t="n">
        <v>16.9899999999999984</v>
      </c>
      <c r="AH697" s="1" t="n">
        <v>3.99000000000000021</v>
      </c>
      <c r="AI697" s="1" t="n">
        <v>8.77999999999999758</v>
      </c>
      <c r="AJ697" s="1" t="n">
        <v>8.99000000000000021</v>
      </c>
      <c r="AK697" s="1" t="n">
        <v>12.9900000000000002</v>
      </c>
      <c r="AL697" s="1" t="n">
        <v>2.99000000000000021</v>
      </c>
      <c r="AM697" s="1" t="n">
        <v>4.50999999999999979</v>
      </c>
      <c r="AN697" s="1" t="n">
        <v>4.49000000000000021</v>
      </c>
      <c r="AO697" s="1" t="n">
        <v>5.49000000000000021</v>
      </c>
      <c r="AP697" s="1" t="n">
        <v>2.49000000000000021</v>
      </c>
      <c r="AQ697" s="1" t="n">
        <v>4.30999999999999961</v>
      </c>
      <c r="AR697" s="1" t="n">
        <v>4.49000000000000021</v>
      </c>
      <c r="AS697" s="1" t="n">
        <v>5.79000000000000004</v>
      </c>
      <c r="AT697" s="1" t="n">
        <v>7.87999999999999989</v>
      </c>
      <c r="AU697" s="1" t="n">
        <v>10.0999999999999996</v>
      </c>
      <c r="AV697" s="1" t="n">
        <v>9.94999999999999929</v>
      </c>
      <c r="AW697" s="1" t="n">
        <v>12.9800000000000004</v>
      </c>
      <c r="AX697" s="1" t="n">
        <v>6.88999999999999968</v>
      </c>
      <c r="AY697" s="1" t="n">
        <v>12.5299999999999994</v>
      </c>
      <c r="AZ697" s="1" t="n">
        <v>11.9900000000000002</v>
      </c>
      <c r="BA697" s="1" t="n">
        <v>22.8500000000000014</v>
      </c>
    </row>
    <row r="698" spans="1:53">
      <c r="A698" s="3" t="s">
        <v>91</v>
      </c>
      <c r="B698" s="9" t="n">
        <v>44840</v>
      </c>
      <c r="C698" s="1" t="s">
        <v>64</v>
      </c>
      <c r="D698" s="4" t="n">
        <v>0.576388888888888928</v>
      </c>
      <c r="E698" s="1" t="s">
        <v>59</v>
      </c>
      <c r="F698" s="1" t="n">
        <v>31.9899999999999984</v>
      </c>
      <c r="G698" s="1" t="n">
        <v>39.7199999999999989</v>
      </c>
      <c r="H698" s="1" t="n">
        <v>39.990000000000002</v>
      </c>
      <c r="I698" s="1" t="n">
        <v>49.990000000000002</v>
      </c>
      <c r="J698" s="1" t="n">
        <v>4.20000000000000018</v>
      </c>
      <c r="K698" s="1" t="n">
        <v>7.84999999999999876</v>
      </c>
      <c r="L698" s="1" t="n">
        <v>7.84999999999999876</v>
      </c>
      <c r="M698" s="1" t="n">
        <v>12.2899999999999991</v>
      </c>
      <c r="N698" s="1" t="n">
        <v>6.29000000000000004</v>
      </c>
      <c r="O698" s="1" t="n">
        <v>9.10999999999999943</v>
      </c>
      <c r="P698" s="1" t="n">
        <v>8.99000000000000021</v>
      </c>
      <c r="Q698" s="1" t="n">
        <v>13.3499999999999996</v>
      </c>
      <c r="R698" s="1" t="n">
        <v>3.56999999999999984</v>
      </c>
      <c r="S698" s="1" t="n">
        <v>4.92999999999999972</v>
      </c>
      <c r="T698" s="1" t="n">
        <v>4.99000000000000021</v>
      </c>
      <c r="U698" s="1" t="n">
        <v>6.49000000000000021</v>
      </c>
      <c r="V698" s="1" t="n">
        <v>3.98000000000000007</v>
      </c>
      <c r="W698" s="1" t="n">
        <v>5.99000000000000021</v>
      </c>
      <c r="X698" s="1" t="n">
        <v>5.88999999999999968</v>
      </c>
      <c r="Y698" s="1" t="n">
        <v>7.79999999999999982</v>
      </c>
      <c r="Z698" s="1" t="n">
        <v>1.99000000000000004</v>
      </c>
      <c r="AA698" s="1" t="n">
        <v>3.10000000000000009</v>
      </c>
      <c r="AB698" s="1" t="n">
        <v>2.99000000000000021</v>
      </c>
      <c r="AC698" s="1" t="n">
        <v>4.29000000000000004</v>
      </c>
      <c r="AD698" s="1" t="n">
        <v>10.9000000000000004</v>
      </c>
      <c r="AE698" s="1" t="n">
        <v>13.6899999999999995</v>
      </c>
      <c r="AF698" s="1" t="n">
        <v>12.9900000000000002</v>
      </c>
      <c r="AG698" s="1" t="n">
        <v>16.9899999999999984</v>
      </c>
      <c r="AH698" s="1" t="n">
        <v>3.99000000000000021</v>
      </c>
      <c r="AI698" s="1" t="n">
        <v>8.77999999999999758</v>
      </c>
      <c r="AJ698" s="1" t="n">
        <v>8.99000000000000021</v>
      </c>
      <c r="AK698" s="1" t="n">
        <v>13.3300000000000001</v>
      </c>
      <c r="AL698" s="1" t="n">
        <v>2.99000000000000021</v>
      </c>
      <c r="AM698" s="1" t="n">
        <v>4.50999999999999979</v>
      </c>
      <c r="AN698" s="1" t="n">
        <v>4.49000000000000021</v>
      </c>
      <c r="AO698" s="1" t="n">
        <v>5.49000000000000021</v>
      </c>
      <c r="AP698" s="1" t="n">
        <v>2.49000000000000021</v>
      </c>
      <c r="AQ698" s="1" t="n">
        <v>4.30999999999999961</v>
      </c>
      <c r="AR698" s="1" t="n">
        <v>4.49000000000000021</v>
      </c>
      <c r="AS698" s="1" t="n">
        <v>5.79000000000000004</v>
      </c>
      <c r="AT698" s="1" t="n">
        <v>7.87999999999999989</v>
      </c>
      <c r="AU698" s="1" t="n">
        <v>10.0999999999999996</v>
      </c>
      <c r="AV698" s="1" t="n">
        <v>9.94999999999999929</v>
      </c>
      <c r="AW698" s="1" t="n">
        <v>12.9800000000000004</v>
      </c>
      <c r="AX698" s="1" t="n">
        <v>6.88999999999999968</v>
      </c>
      <c r="AY698" s="1" t="n">
        <v>12.5299999999999994</v>
      </c>
      <c r="AZ698" s="1" t="n">
        <v>11.9900000000000002</v>
      </c>
      <c r="BA698" s="1" t="n">
        <v>22.8500000000000014</v>
      </c>
    </row>
    <row r="699" spans="1:53">
      <c r="A699" s="3" t="s">
        <v>91</v>
      </c>
      <c r="B699" s="9" t="n">
        <v>44841</v>
      </c>
      <c r="C699" s="1" t="s">
        <v>65</v>
      </c>
      <c r="D699" s="4" t="n">
        <v>0.58263888888888884</v>
      </c>
      <c r="E699" s="1" t="s">
        <v>59</v>
      </c>
      <c r="F699" s="1" t="n">
        <v>31.9899999999999984</v>
      </c>
      <c r="G699" s="1" t="n">
        <v>39.7199999999999989</v>
      </c>
      <c r="H699" s="1" t="n">
        <v>39.990000000000002</v>
      </c>
      <c r="I699" s="1" t="n">
        <v>49.990000000000002</v>
      </c>
      <c r="J699" s="1" t="n">
        <v>4.20000000000000018</v>
      </c>
      <c r="K699" s="1" t="n">
        <v>7.84999999999999876</v>
      </c>
      <c r="L699" s="1" t="n">
        <v>7.84999999999999876</v>
      </c>
      <c r="M699" s="1" t="n">
        <v>12.2899999999999991</v>
      </c>
      <c r="N699" s="1" t="n">
        <v>6.29000000000000004</v>
      </c>
      <c r="O699" s="1" t="n">
        <v>9.10999999999999943</v>
      </c>
      <c r="P699" s="1" t="n">
        <v>8.99000000000000021</v>
      </c>
      <c r="Q699" s="1" t="n">
        <v>13.3499999999999996</v>
      </c>
      <c r="R699" s="1" t="n">
        <v>3.56999999999999984</v>
      </c>
      <c r="S699" s="1" t="n">
        <v>4.92999999999999972</v>
      </c>
      <c r="T699" s="1" t="n">
        <v>4.99000000000000021</v>
      </c>
      <c r="U699" s="1" t="n">
        <v>6.49000000000000021</v>
      </c>
      <c r="V699" s="1" t="n">
        <v>3.98000000000000007</v>
      </c>
      <c r="W699" s="1" t="n">
        <v>5.99000000000000021</v>
      </c>
      <c r="X699" s="1" t="n">
        <v>5.88999999999999968</v>
      </c>
      <c r="Y699" s="1" t="n">
        <v>7.79999999999999982</v>
      </c>
      <c r="Z699" s="1" t="n">
        <v>1.99000000000000004</v>
      </c>
      <c r="AA699" s="1" t="n">
        <v>3.10000000000000009</v>
      </c>
      <c r="AB699" s="1" t="n">
        <v>2.99000000000000021</v>
      </c>
      <c r="AC699" s="1" t="n">
        <v>4.29000000000000004</v>
      </c>
      <c r="AD699" s="1" t="n">
        <v>10.9000000000000004</v>
      </c>
      <c r="AE699" s="1" t="n">
        <v>13.6899999999999995</v>
      </c>
      <c r="AF699" s="1" t="n">
        <v>12.9900000000000002</v>
      </c>
      <c r="AG699" s="1" t="n">
        <v>16.9899999999999984</v>
      </c>
      <c r="AH699" s="1" t="n">
        <v>3.99000000000000021</v>
      </c>
      <c r="AI699" s="1" t="n">
        <v>8.77999999999999758</v>
      </c>
      <c r="AJ699" s="1" t="n">
        <v>8.99000000000000021</v>
      </c>
      <c r="AK699" s="1" t="n">
        <v>12.9900000000000002</v>
      </c>
      <c r="AL699" s="1" t="n">
        <v>2.99000000000000021</v>
      </c>
      <c r="AM699" s="1" t="n">
        <v>4.50999999999999979</v>
      </c>
      <c r="AN699" s="1" t="n">
        <v>4.49000000000000021</v>
      </c>
      <c r="AO699" s="1" t="n">
        <v>5.49000000000000021</v>
      </c>
      <c r="AP699" s="1" t="n">
        <v>2.49000000000000021</v>
      </c>
      <c r="AQ699" s="1" t="n">
        <v>4.30999999999999961</v>
      </c>
      <c r="AR699" s="1" t="n">
        <v>4.49000000000000021</v>
      </c>
      <c r="AS699" s="1" t="n">
        <v>5.79000000000000004</v>
      </c>
      <c r="AT699" s="1" t="n">
        <v>7.87999999999999989</v>
      </c>
      <c r="AU699" s="1" t="n">
        <v>10.0999999999999996</v>
      </c>
      <c r="AV699" s="1" t="n">
        <v>9.94999999999999929</v>
      </c>
      <c r="AW699" s="1" t="n">
        <v>12.9800000000000004</v>
      </c>
      <c r="AX699" s="1" t="n">
        <v>6.88999999999999968</v>
      </c>
      <c r="AY699" s="1" t="n">
        <v>12.5299999999999994</v>
      </c>
      <c r="AZ699" s="1" t="n">
        <v>11.9900000000000002</v>
      </c>
      <c r="BA699" s="1" t="n">
        <v>22.8500000000000014</v>
      </c>
    </row>
    <row r="700" spans="1:53">
      <c r="A700" s="3" t="s">
        <v>91</v>
      </c>
      <c r="B700" s="9" t="n">
        <v>44842</v>
      </c>
      <c r="C700" s="1" t="s">
        <v>66</v>
      </c>
      <c r="D700" s="4" t="n">
        <v>0.733333333333333481</v>
      </c>
      <c r="E700" s="1" t="s">
        <v>59</v>
      </c>
      <c r="F700" s="1" t="n">
        <v>31.9899999999999984</v>
      </c>
      <c r="G700" s="1" t="n">
        <v>39.3699999999999974</v>
      </c>
      <c r="H700" s="1" t="n">
        <v>39.990000000000002</v>
      </c>
      <c r="I700" s="1" t="n">
        <v>49.990000000000002</v>
      </c>
      <c r="J700" s="1" t="n">
        <v>4.20000000000000018</v>
      </c>
      <c r="K700" s="1" t="n">
        <v>7.84999999999999876</v>
      </c>
      <c r="L700" s="1" t="n">
        <v>7.5</v>
      </c>
      <c r="M700" s="1" t="n">
        <v>12.2899999999999991</v>
      </c>
      <c r="N700" s="1" t="n">
        <v>6.79000000000000004</v>
      </c>
      <c r="O700" s="1" t="n">
        <v>9.05000000000000071</v>
      </c>
      <c r="P700" s="1" t="n">
        <v>8.99000000000000021</v>
      </c>
      <c r="Q700" s="1" t="n">
        <v>11.9900000000000002</v>
      </c>
      <c r="R700" s="1" t="n">
        <v>3.56999999999999984</v>
      </c>
      <c r="S700" s="1" t="n">
        <v>4.91999999999999993</v>
      </c>
      <c r="T700" s="1" t="n">
        <v>4.99000000000000021</v>
      </c>
      <c r="U700" s="1" t="n">
        <v>6.49000000000000021</v>
      </c>
      <c r="V700" s="1" t="n">
        <v>3.98000000000000007</v>
      </c>
      <c r="W700" s="1" t="n">
        <v>6.04000000000000004</v>
      </c>
      <c r="X700" s="1" t="n">
        <v>5.99000000000000021</v>
      </c>
      <c r="Y700" s="1" t="n">
        <v>7.99000000000000021</v>
      </c>
      <c r="Z700" s="1" t="n">
        <v>2.49000000000000021</v>
      </c>
      <c r="AA700" s="1" t="n">
        <v>3.45999999999999996</v>
      </c>
      <c r="AB700" s="1" t="n">
        <v>3.39000000000000012</v>
      </c>
      <c r="AC700" s="1" t="n">
        <v>4.29000000000000004</v>
      </c>
      <c r="AD700" s="1" t="n">
        <v>10.9000000000000004</v>
      </c>
      <c r="AE700" s="1" t="n">
        <v>13.3699999999999992</v>
      </c>
      <c r="AF700" s="1" t="n">
        <v>12.9900000000000002</v>
      </c>
      <c r="AG700" s="1" t="n">
        <v>16.9899999999999984</v>
      </c>
      <c r="AH700" s="1" t="n">
        <v>3.99000000000000021</v>
      </c>
      <c r="AI700" s="1" t="n">
        <v>8.75</v>
      </c>
      <c r="AJ700" s="1" t="n">
        <v>8.89000000000000057</v>
      </c>
      <c r="AK700" s="1" t="n">
        <v>12.9900000000000002</v>
      </c>
      <c r="AL700" s="1" t="n">
        <v>2.99000000000000021</v>
      </c>
      <c r="AM700" s="1" t="n">
        <v>4.55999999999999961</v>
      </c>
      <c r="AN700" s="1" t="n">
        <v>4.49000000000000021</v>
      </c>
      <c r="AO700" s="1" t="n">
        <v>5.29000000000000004</v>
      </c>
      <c r="AP700" s="1" t="n">
        <v>2.49000000000000021</v>
      </c>
      <c r="AQ700" s="1" t="n">
        <v>4.25</v>
      </c>
      <c r="AR700" s="1" t="n">
        <v>4.29000000000000004</v>
      </c>
      <c r="AS700" s="1" t="n">
        <v>5.79000000000000004</v>
      </c>
      <c r="AT700" s="1" t="n">
        <v>7.87999999999999989</v>
      </c>
      <c r="AU700" s="1" t="n">
        <v>10.0999999999999996</v>
      </c>
      <c r="AV700" s="1" t="n">
        <v>9.69999999999999929</v>
      </c>
      <c r="AW700" s="1" t="n">
        <v>14.9399999999999995</v>
      </c>
      <c r="AX700" s="1" t="n">
        <v>6.88999999999999968</v>
      </c>
      <c r="AY700" s="1" t="n">
        <v>12.6199999999999992</v>
      </c>
      <c r="AZ700" s="1" t="n">
        <v>11.9900000000000002</v>
      </c>
      <c r="BA700" s="1" t="n">
        <v>22.8500000000000014</v>
      </c>
    </row>
    <row r="701" spans="1:53">
      <c r="A701" s="3" t="s">
        <v>91</v>
      </c>
      <c r="B701" s="9" t="n">
        <v>44843</v>
      </c>
      <c r="C701" s="1" t="s">
        <v>67</v>
      </c>
      <c r="D701" s="4" t="n">
        <v>0.758333333333333037</v>
      </c>
      <c r="E701" s="1" t="s">
        <v>63</v>
      </c>
      <c r="F701" s="1" t="n">
        <v>31.9899999999999984</v>
      </c>
      <c r="G701" s="1" t="n">
        <v>39.3699999999999974</v>
      </c>
      <c r="H701" s="1" t="n">
        <v>39.990000000000002</v>
      </c>
      <c r="I701" s="1" t="n">
        <v>49.990000000000002</v>
      </c>
      <c r="J701" s="1" t="n">
        <v>4.20000000000000018</v>
      </c>
      <c r="K701" s="1" t="n">
        <v>7.84999999999999876</v>
      </c>
      <c r="L701" s="1" t="n">
        <v>7.5</v>
      </c>
      <c r="M701" s="1" t="n">
        <v>12.2899999999999991</v>
      </c>
      <c r="N701" s="1" t="n">
        <v>6.79000000000000004</v>
      </c>
      <c r="O701" s="1" t="n">
        <v>9.05000000000000071</v>
      </c>
      <c r="P701" s="1" t="n">
        <v>8.99000000000000021</v>
      </c>
      <c r="Q701" s="1" t="n">
        <v>11.9900000000000002</v>
      </c>
      <c r="R701" s="1" t="n">
        <v>3.56999999999999984</v>
      </c>
      <c r="S701" s="1" t="n">
        <v>4.91999999999999993</v>
      </c>
      <c r="T701" s="1" t="n">
        <v>4.99000000000000021</v>
      </c>
      <c r="U701" s="1" t="n">
        <v>6.49000000000000021</v>
      </c>
      <c r="V701" s="1" t="n">
        <v>3.98000000000000007</v>
      </c>
      <c r="W701" s="1" t="n">
        <v>6.04000000000000004</v>
      </c>
      <c r="X701" s="1" t="n">
        <v>5.99000000000000021</v>
      </c>
      <c r="Y701" s="1" t="n">
        <v>7.99000000000000021</v>
      </c>
      <c r="Z701" s="1" t="n">
        <v>2.49000000000000021</v>
      </c>
      <c r="AA701" s="1" t="n">
        <v>3.45999999999999996</v>
      </c>
      <c r="AB701" s="1" t="n">
        <v>3.39000000000000012</v>
      </c>
      <c r="AC701" s="1" t="n">
        <v>4.29000000000000004</v>
      </c>
      <c r="AD701" s="1" t="n">
        <v>10.9000000000000004</v>
      </c>
      <c r="AE701" s="1" t="n">
        <v>13.3699999999999992</v>
      </c>
      <c r="AF701" s="1" t="n">
        <v>12.9900000000000002</v>
      </c>
      <c r="AG701" s="1" t="n">
        <v>16.9899999999999984</v>
      </c>
      <c r="AH701" s="1" t="n">
        <v>3.99000000000000021</v>
      </c>
      <c r="AI701" s="1" t="n">
        <v>8.75</v>
      </c>
      <c r="AJ701" s="1" t="n">
        <v>8.89000000000000057</v>
      </c>
      <c r="AK701" s="1" t="n">
        <v>12.9900000000000002</v>
      </c>
      <c r="AL701" s="1" t="n">
        <v>2.99000000000000021</v>
      </c>
      <c r="AM701" s="1" t="n">
        <v>4.55999999999999961</v>
      </c>
      <c r="AN701" s="1" t="n">
        <v>4.49000000000000021</v>
      </c>
      <c r="AO701" s="1" t="n">
        <v>5.29000000000000004</v>
      </c>
      <c r="AP701" s="1" t="n">
        <v>2.49000000000000021</v>
      </c>
      <c r="AQ701" s="1" t="n">
        <v>4.25</v>
      </c>
      <c r="AR701" s="1" t="n">
        <v>4.29000000000000004</v>
      </c>
      <c r="AS701" s="1" t="n">
        <v>5.79000000000000004</v>
      </c>
      <c r="AT701" s="1" t="n">
        <v>7.87999999999999989</v>
      </c>
      <c r="AU701" s="1" t="n">
        <v>10.0999999999999996</v>
      </c>
      <c r="AV701" s="1" t="n">
        <v>9.69999999999999929</v>
      </c>
      <c r="AW701" s="1" t="n">
        <v>14.9399999999999995</v>
      </c>
      <c r="AX701" s="1" t="n">
        <v>6.88999999999999968</v>
      </c>
      <c r="AY701" s="1" t="n">
        <v>12.6199999999999992</v>
      </c>
      <c r="AZ701" s="1" t="n">
        <v>11.9900000000000002</v>
      </c>
      <c r="BA701" s="1" t="n">
        <v>22.8500000000000014</v>
      </c>
    </row>
    <row r="702" spans="1:53">
      <c r="A702" s="3" t="s">
        <v>91</v>
      </c>
      <c r="B702" s="9" t="n">
        <v>44844</v>
      </c>
      <c r="C702" s="1" t="s">
        <v>58</v>
      </c>
      <c r="D702" s="4" t="n">
        <v>0.67361111111111116</v>
      </c>
      <c r="E702" s="1" t="s">
        <v>59</v>
      </c>
      <c r="F702" s="1" t="n">
        <v>31.9899999999999984</v>
      </c>
      <c r="G702" s="1" t="n">
        <v>39.3699999999999974</v>
      </c>
      <c r="H702" s="1" t="n">
        <v>39.990000000000002</v>
      </c>
      <c r="I702" s="1" t="n">
        <v>49.990000000000002</v>
      </c>
      <c r="J702" s="1" t="n">
        <v>4.20000000000000018</v>
      </c>
      <c r="K702" s="1" t="n">
        <v>7.84999999999999876</v>
      </c>
      <c r="L702" s="1" t="n">
        <v>7.5</v>
      </c>
      <c r="M702" s="1" t="n">
        <v>12.2899999999999991</v>
      </c>
      <c r="N702" s="1" t="n">
        <v>6.79000000000000004</v>
      </c>
      <c r="O702" s="1" t="n">
        <v>9.05000000000000071</v>
      </c>
      <c r="P702" s="1" t="n">
        <v>8.99000000000000021</v>
      </c>
      <c r="Q702" s="1" t="n">
        <v>11.9900000000000002</v>
      </c>
      <c r="R702" s="1" t="n">
        <v>3.56999999999999984</v>
      </c>
      <c r="S702" s="1" t="n">
        <v>4.91999999999999993</v>
      </c>
      <c r="T702" s="1" t="n">
        <v>4.99000000000000021</v>
      </c>
      <c r="U702" s="1" t="n">
        <v>6.49000000000000021</v>
      </c>
      <c r="V702" s="1" t="n">
        <v>3.98000000000000007</v>
      </c>
      <c r="W702" s="1" t="n">
        <v>6.04000000000000004</v>
      </c>
      <c r="X702" s="1" t="n">
        <v>5.99000000000000021</v>
      </c>
      <c r="Y702" s="1" t="n">
        <v>7.99000000000000021</v>
      </c>
      <c r="Z702" s="1" t="n">
        <v>2.49000000000000021</v>
      </c>
      <c r="AA702" s="1" t="n">
        <v>3.45999999999999996</v>
      </c>
      <c r="AB702" s="1" t="n">
        <v>3.39000000000000012</v>
      </c>
      <c r="AC702" s="1" t="n">
        <v>4.29000000000000004</v>
      </c>
      <c r="AD702" s="1" t="n">
        <v>10.9000000000000004</v>
      </c>
      <c r="AE702" s="1" t="n">
        <v>13.3699999999999992</v>
      </c>
      <c r="AF702" s="1" t="n">
        <v>12.9900000000000002</v>
      </c>
      <c r="AG702" s="1" t="n">
        <v>16.9899999999999984</v>
      </c>
      <c r="AH702" s="1" t="n">
        <v>3.99000000000000021</v>
      </c>
      <c r="AI702" s="1" t="n">
        <v>8.75</v>
      </c>
      <c r="AJ702" s="1" t="n">
        <v>8.89000000000000057</v>
      </c>
      <c r="AK702" s="1" t="n">
        <v>12.9900000000000002</v>
      </c>
      <c r="AL702" s="1" t="n">
        <v>2.99000000000000021</v>
      </c>
      <c r="AM702" s="1" t="n">
        <v>4.55999999999999961</v>
      </c>
      <c r="AN702" s="1" t="n">
        <v>4.49000000000000021</v>
      </c>
      <c r="AO702" s="1" t="n">
        <v>5.29000000000000004</v>
      </c>
      <c r="AP702" s="1" t="n">
        <v>2.49000000000000021</v>
      </c>
      <c r="AQ702" s="1" t="n">
        <v>4.25</v>
      </c>
      <c r="AR702" s="1" t="n">
        <v>4.29000000000000004</v>
      </c>
      <c r="AS702" s="1" t="n">
        <v>5.79000000000000004</v>
      </c>
      <c r="AT702" s="1" t="n">
        <v>7.87999999999999989</v>
      </c>
      <c r="AU702" s="1" t="n">
        <v>10.0999999999999996</v>
      </c>
      <c r="AV702" s="1" t="n">
        <v>9.69999999999999929</v>
      </c>
      <c r="AW702" s="1" t="n">
        <v>14.9399999999999995</v>
      </c>
      <c r="AX702" s="1" t="n">
        <v>6.88999999999999968</v>
      </c>
      <c r="AY702" s="1" t="n">
        <v>12.6199999999999992</v>
      </c>
      <c r="AZ702" s="1" t="n">
        <v>11.9900000000000002</v>
      </c>
      <c r="BA702" s="1" t="n">
        <v>22.8500000000000014</v>
      </c>
    </row>
    <row r="703" spans="1:53">
      <c r="A703" s="3" t="s">
        <v>91</v>
      </c>
      <c r="B703" s="9" t="n">
        <v>44845</v>
      </c>
      <c r="C703" s="1" t="s">
        <v>60</v>
      </c>
      <c r="D703" s="4" t="n">
        <v>0.797222222222222054</v>
      </c>
      <c r="E703" s="1" t="s">
        <v>63</v>
      </c>
      <c r="F703" s="1" t="n">
        <v>31.9899999999999984</v>
      </c>
      <c r="G703" s="1" t="n">
        <v>39.3699999999999974</v>
      </c>
      <c r="H703" s="1" t="n">
        <v>39.990000000000002</v>
      </c>
      <c r="I703" s="1" t="n">
        <v>49.990000000000002</v>
      </c>
      <c r="J703" s="1" t="n">
        <v>4.20000000000000018</v>
      </c>
      <c r="K703" s="1" t="n">
        <v>7.84999999999999876</v>
      </c>
      <c r="L703" s="1" t="n">
        <v>7.5</v>
      </c>
      <c r="M703" s="1" t="n">
        <v>12.2899999999999991</v>
      </c>
      <c r="N703" s="1" t="n">
        <v>6.79000000000000004</v>
      </c>
      <c r="O703" s="1" t="n">
        <v>9.05000000000000071</v>
      </c>
      <c r="P703" s="1" t="n">
        <v>8.99000000000000021</v>
      </c>
      <c r="Q703" s="1" t="n">
        <v>11.9900000000000002</v>
      </c>
      <c r="R703" s="1" t="n">
        <v>3.56999999999999984</v>
      </c>
      <c r="S703" s="1" t="n">
        <v>4.91999999999999993</v>
      </c>
      <c r="T703" s="1" t="n">
        <v>4.99000000000000021</v>
      </c>
      <c r="U703" s="1" t="n">
        <v>6.49000000000000021</v>
      </c>
      <c r="V703" s="1" t="n">
        <v>3.98000000000000007</v>
      </c>
      <c r="W703" s="1" t="n">
        <v>6.04000000000000004</v>
      </c>
      <c r="X703" s="1" t="n">
        <v>5.99000000000000021</v>
      </c>
      <c r="Y703" s="1" t="n">
        <v>7.99000000000000021</v>
      </c>
      <c r="Z703" s="1" t="n">
        <v>2.49000000000000021</v>
      </c>
      <c r="AA703" s="1" t="n">
        <v>3.45999999999999996</v>
      </c>
      <c r="AB703" s="1" t="n">
        <v>3.39000000000000012</v>
      </c>
      <c r="AC703" s="1" t="n">
        <v>4.29000000000000004</v>
      </c>
      <c r="AD703" s="1" t="n">
        <v>10.9000000000000004</v>
      </c>
      <c r="AE703" s="1" t="n">
        <v>13.3699999999999992</v>
      </c>
      <c r="AF703" s="1" t="n">
        <v>12.9900000000000002</v>
      </c>
      <c r="AG703" s="1" t="n">
        <v>16.9899999999999984</v>
      </c>
      <c r="AH703" s="1" t="n">
        <v>3.99000000000000021</v>
      </c>
      <c r="AI703" s="1" t="n">
        <v>8.75</v>
      </c>
      <c r="AJ703" s="1" t="n">
        <v>8.89000000000000057</v>
      </c>
      <c r="AK703" s="1" t="n">
        <v>12.9900000000000002</v>
      </c>
      <c r="AL703" s="1" t="n">
        <v>2.99000000000000021</v>
      </c>
      <c r="AM703" s="1" t="n">
        <v>4.55999999999999961</v>
      </c>
      <c r="AN703" s="1" t="n">
        <v>4.49000000000000021</v>
      </c>
      <c r="AO703" s="1" t="n">
        <v>5.29000000000000004</v>
      </c>
      <c r="AP703" s="1" t="n">
        <v>2.49000000000000021</v>
      </c>
      <c r="AQ703" s="1" t="n">
        <v>4.25</v>
      </c>
      <c r="AR703" s="1" t="n">
        <v>4.29000000000000004</v>
      </c>
      <c r="AS703" s="1" t="n">
        <v>5.79000000000000004</v>
      </c>
      <c r="AT703" s="1" t="n">
        <v>7.87999999999999989</v>
      </c>
      <c r="AU703" s="1" t="n">
        <v>10.0999999999999996</v>
      </c>
      <c r="AV703" s="1" t="n">
        <v>9.69999999999999929</v>
      </c>
      <c r="AW703" s="1" t="n">
        <v>14.9399999999999995</v>
      </c>
      <c r="AX703" s="1" t="n">
        <v>6.88999999999999968</v>
      </c>
      <c r="AY703" s="1" t="n">
        <v>12.6199999999999992</v>
      </c>
      <c r="AZ703" s="1" t="n">
        <v>11.9900000000000002</v>
      </c>
      <c r="BA703" s="1" t="n">
        <v>22.8500000000000014</v>
      </c>
    </row>
    <row r="704" spans="1:53">
      <c r="A704" s="3" t="s">
        <v>91</v>
      </c>
      <c r="B704" s="9" t="n">
        <v>44846</v>
      </c>
      <c r="C704" s="1" t="s">
        <v>62</v>
      </c>
      <c r="D704" s="4" t="n">
        <v>0.71875</v>
      </c>
      <c r="E704" s="1" t="s">
        <v>59</v>
      </c>
      <c r="F704" s="1" t="n">
        <v>31.9899999999999984</v>
      </c>
      <c r="G704" s="1" t="n">
        <v>39.9099999999999966</v>
      </c>
      <c r="H704" s="1" t="n">
        <v>39.990000000000002</v>
      </c>
      <c r="I704" s="1" t="n">
        <v>49.990000000000002</v>
      </c>
      <c r="J704" s="1" t="n">
        <v>4.20000000000000018</v>
      </c>
      <c r="K704" s="1" t="n">
        <v>7.79999999999999982</v>
      </c>
      <c r="L704" s="1" t="n">
        <v>7.49000000000000021</v>
      </c>
      <c r="M704" s="1" t="n">
        <v>12.9900000000000002</v>
      </c>
      <c r="N704" s="1" t="n">
        <v>6.88999999999999968</v>
      </c>
      <c r="O704" s="1" t="n">
        <v>9.16999999999999993</v>
      </c>
      <c r="P704" s="1" t="n">
        <v>8.90000000000000036</v>
      </c>
      <c r="Q704" s="1" t="n">
        <v>13.9900000000000002</v>
      </c>
      <c r="R704" s="1" t="n">
        <v>3.64999999999999991</v>
      </c>
      <c r="S704" s="1" t="n">
        <v>4.96999999999999975</v>
      </c>
      <c r="T704" s="1" t="n">
        <v>4.99000000000000021</v>
      </c>
      <c r="U704" s="1" t="n">
        <v>6.49000000000000021</v>
      </c>
      <c r="V704" s="1" t="n">
        <v>3.98000000000000007</v>
      </c>
      <c r="W704" s="1" t="n">
        <v>6.12999999999999989</v>
      </c>
      <c r="X704" s="1" t="n">
        <v>5.99000000000000021</v>
      </c>
      <c r="Y704" s="1" t="n">
        <v>8.19999999999999751</v>
      </c>
      <c r="Z704" s="1" t="n">
        <v>2.49000000000000021</v>
      </c>
      <c r="AA704" s="1" t="n">
        <v>3.49000000000000021</v>
      </c>
      <c r="AB704" s="1" t="n">
        <v>3.45000000000000018</v>
      </c>
      <c r="AC704" s="1" t="n">
        <v>3.99000000000000021</v>
      </c>
      <c r="AD704" s="1" t="n">
        <v>10.9000000000000004</v>
      </c>
      <c r="AE704" s="1" t="n">
        <v>12.7200000000000006</v>
      </c>
      <c r="AF704" s="1" t="n">
        <v>12.4900000000000002</v>
      </c>
      <c r="AG704" s="1" t="n">
        <v>16.9899999999999984</v>
      </c>
      <c r="AH704" s="1" t="n">
        <v>3.99000000000000021</v>
      </c>
      <c r="AI704" s="1" t="n">
        <v>8.71000000000000085</v>
      </c>
      <c r="AJ704" s="1" t="n">
        <v>8.78999999999999915</v>
      </c>
      <c r="AK704" s="1" t="n">
        <v>12.9900000000000002</v>
      </c>
      <c r="AL704" s="1" t="n">
        <v>2.99000000000000021</v>
      </c>
      <c r="AM704" s="1" t="n">
        <v>4.84999999999999964</v>
      </c>
      <c r="AN704" s="1" t="n">
        <v>4.99000000000000021</v>
      </c>
      <c r="AO704" s="1" t="n">
        <v>6.58999999999999986</v>
      </c>
      <c r="AP704" s="1" t="n">
        <v>2.49000000000000021</v>
      </c>
      <c r="AQ704" s="1" t="n">
        <v>4.17999999999999972</v>
      </c>
      <c r="AR704" s="1" t="n">
        <v>4.29000000000000004</v>
      </c>
      <c r="AS704" s="1" t="n">
        <v>5.79000000000000004</v>
      </c>
      <c r="AT704" s="1" t="n">
        <v>7.99000000000000021</v>
      </c>
      <c r="AU704" s="1" t="n">
        <v>10.2699999999999996</v>
      </c>
      <c r="AV704" s="1" t="n">
        <v>9.91999999999999993</v>
      </c>
      <c r="AW704" s="1" t="n">
        <v>16.870000000000001</v>
      </c>
      <c r="AX704" s="1" t="n">
        <v>8.99000000000000021</v>
      </c>
      <c r="AY704" s="1" t="n">
        <v>11.6999999999999993</v>
      </c>
      <c r="AZ704" s="1" t="n">
        <v>11.25</v>
      </c>
      <c r="BA704" s="1" t="n">
        <v>22.8500000000000014</v>
      </c>
    </row>
    <row r="705" spans="1:53">
      <c r="A705" s="3" t="s">
        <v>91</v>
      </c>
      <c r="B705" s="9" t="n">
        <v>44847</v>
      </c>
      <c r="C705" s="1" t="s">
        <v>64</v>
      </c>
      <c r="D705" s="4" t="n">
        <v>0.4375</v>
      </c>
      <c r="E705" s="1" t="s">
        <v>61</v>
      </c>
      <c r="F705" s="1" t="n">
        <v>31.9899999999999984</v>
      </c>
      <c r="G705" s="1" t="n">
        <v>39.7299999999999969</v>
      </c>
      <c r="H705" s="1" t="n">
        <v>39.990000000000002</v>
      </c>
      <c r="I705" s="1" t="n">
        <v>49.990000000000002</v>
      </c>
      <c r="J705" s="1" t="n">
        <v>4.20000000000000018</v>
      </c>
      <c r="K705" s="1" t="n">
        <v>7.75</v>
      </c>
      <c r="L705" s="1" t="n">
        <v>7.38999999999999879</v>
      </c>
      <c r="M705" s="1" t="n">
        <v>12.9900000000000002</v>
      </c>
      <c r="N705" s="1" t="n">
        <v>6.99000000000000021</v>
      </c>
      <c r="O705" s="1" t="n">
        <v>9.17999999999999972</v>
      </c>
      <c r="P705" s="1" t="n">
        <v>8.99000000000000021</v>
      </c>
      <c r="Q705" s="1" t="n">
        <v>13.9900000000000002</v>
      </c>
      <c r="R705" s="1" t="n">
        <v>3.64999999999999991</v>
      </c>
      <c r="S705" s="1" t="n">
        <v>4.92999999999999972</v>
      </c>
      <c r="T705" s="1" t="n">
        <v>4.99000000000000021</v>
      </c>
      <c r="U705" s="1" t="n">
        <v>6.49000000000000021</v>
      </c>
      <c r="V705" s="1" t="n">
        <v>3.98000000000000007</v>
      </c>
      <c r="W705" s="1" t="n">
        <v>6.15000000000000036</v>
      </c>
      <c r="X705" s="1" t="n">
        <v>5.99000000000000021</v>
      </c>
      <c r="Y705" s="1" t="n">
        <v>8.19999999999999751</v>
      </c>
      <c r="Z705" s="1" t="n">
        <v>2.49000000000000021</v>
      </c>
      <c r="AA705" s="1" t="n">
        <v>3.35000000000000009</v>
      </c>
      <c r="AB705" s="1" t="n">
        <v>3.45000000000000018</v>
      </c>
      <c r="AC705" s="1" t="n">
        <v>3.99000000000000021</v>
      </c>
      <c r="AD705" s="1" t="n">
        <v>10.9000000000000004</v>
      </c>
      <c r="AE705" s="1" t="n">
        <v>12.9700000000000006</v>
      </c>
      <c r="AF705" s="1" t="n">
        <v>12.9900000000000002</v>
      </c>
      <c r="AG705" s="1" t="n">
        <v>16.9899999999999984</v>
      </c>
      <c r="AH705" s="1" t="n">
        <v>3.99000000000000021</v>
      </c>
      <c r="AI705" s="1" t="n">
        <v>8.69999999999999751</v>
      </c>
      <c r="AJ705" s="1" t="n">
        <v>8.78999999999999915</v>
      </c>
      <c r="AK705" s="1" t="n">
        <v>12.9900000000000002</v>
      </c>
      <c r="AL705" s="1" t="n">
        <v>2.99000000000000021</v>
      </c>
      <c r="AM705" s="1" t="n">
        <v>4.66000000000000014</v>
      </c>
      <c r="AN705" s="1" t="n">
        <v>4.69000000000000039</v>
      </c>
      <c r="AO705" s="1" t="n">
        <v>6.58999999999999986</v>
      </c>
      <c r="AP705" s="1" t="n">
        <v>2.49000000000000021</v>
      </c>
      <c r="AQ705" s="1" t="n">
        <v>4.21999999999999975</v>
      </c>
      <c r="AR705" s="1" t="n">
        <v>4.29000000000000004</v>
      </c>
      <c r="AS705" s="1" t="n">
        <v>5.79000000000000004</v>
      </c>
      <c r="AT705" s="1" t="n">
        <v>7.99000000000000021</v>
      </c>
      <c r="AU705" s="1" t="n">
        <v>10.1799999999999997</v>
      </c>
      <c r="AV705" s="1" t="n">
        <v>9.94999999999999929</v>
      </c>
      <c r="AW705" s="1" t="n">
        <v>12.9800000000000004</v>
      </c>
      <c r="AX705" s="1" t="n">
        <v>8.99000000000000021</v>
      </c>
      <c r="AY705" s="1" t="n">
        <v>11.7400000000000002</v>
      </c>
      <c r="AZ705" s="1" t="n">
        <v>11.1199999999999992</v>
      </c>
      <c r="BA705" s="1" t="n">
        <v>22.8500000000000014</v>
      </c>
    </row>
    <row r="706" spans="1:53">
      <c r="A706" s="3" t="s">
        <v>91</v>
      </c>
      <c r="B706" s="9" t="n">
        <v>44848</v>
      </c>
      <c r="C706" s="1" t="s">
        <v>65</v>
      </c>
      <c r="D706" s="4" t="n">
        <v>0.365972222222222099</v>
      </c>
      <c r="E706" s="1" t="s">
        <v>61</v>
      </c>
      <c r="F706" s="1" t="n">
        <v>31.9899999999999984</v>
      </c>
      <c r="G706" s="1" t="n">
        <v>39.4600000000000009</v>
      </c>
      <c r="H706" s="1" t="n">
        <v>39.990000000000002</v>
      </c>
      <c r="I706" s="1" t="n">
        <v>49.990000000000002</v>
      </c>
      <c r="J706" s="1" t="n">
        <v>4.20000000000000018</v>
      </c>
      <c r="K706" s="1" t="n">
        <v>7.70000000000000018</v>
      </c>
      <c r="L706" s="1" t="n">
        <v>7.44000000000000039</v>
      </c>
      <c r="M706" s="1" t="n">
        <v>12.9900000000000002</v>
      </c>
      <c r="N706" s="1" t="n">
        <v>6.88999999999999968</v>
      </c>
      <c r="O706" s="1" t="n">
        <v>8.98000000000000043</v>
      </c>
      <c r="P706" s="1" t="n">
        <v>8.68999999999999773</v>
      </c>
      <c r="Q706" s="1" t="n">
        <v>13.9900000000000002</v>
      </c>
      <c r="R706" s="1" t="n">
        <v>3.64999999999999991</v>
      </c>
      <c r="S706" s="1" t="n">
        <v>4.95000000000000018</v>
      </c>
      <c r="T706" s="1" t="n">
        <v>4.99000000000000021</v>
      </c>
      <c r="U706" s="1" t="n">
        <v>6.49000000000000021</v>
      </c>
      <c r="V706" s="1" t="n">
        <v>3.98000000000000007</v>
      </c>
      <c r="W706" s="1" t="n">
        <v>6.16999999999999993</v>
      </c>
      <c r="X706" s="1" t="n">
        <v>6.04000000000000004</v>
      </c>
      <c r="Y706" s="1" t="n">
        <v>8.19999999999999751</v>
      </c>
      <c r="Z706" s="1" t="n">
        <v>2.49000000000000021</v>
      </c>
      <c r="AA706" s="1" t="n">
        <v>3.39999999999999991</v>
      </c>
      <c r="AB706" s="1" t="n">
        <v>3.45000000000000018</v>
      </c>
      <c r="AC706" s="1" t="n">
        <v>3.99000000000000021</v>
      </c>
      <c r="AD706" s="1" t="n">
        <v>10.9000000000000004</v>
      </c>
      <c r="AE706" s="1" t="n">
        <v>13.3599999999999994</v>
      </c>
      <c r="AF706" s="1" t="n">
        <v>12.9900000000000002</v>
      </c>
      <c r="AG706" s="1" t="n">
        <v>16.9899999999999984</v>
      </c>
      <c r="AH706" s="1" t="n">
        <v>3.99000000000000021</v>
      </c>
      <c r="AI706" s="1" t="n">
        <v>8.65000000000000036</v>
      </c>
      <c r="AJ706" s="1" t="n">
        <v>8.72000000000000064</v>
      </c>
      <c r="AK706" s="1" t="n">
        <v>12.9900000000000002</v>
      </c>
      <c r="AL706" s="1" t="n">
        <v>2.99000000000000021</v>
      </c>
      <c r="AM706" s="1" t="n">
        <v>4.75</v>
      </c>
      <c r="AN706" s="1" t="n">
        <v>4.69000000000000039</v>
      </c>
      <c r="AO706" s="1" t="n">
        <v>6.58999999999999986</v>
      </c>
      <c r="AP706" s="1" t="n">
        <v>2.49000000000000021</v>
      </c>
      <c r="AQ706" s="1" t="n">
        <v>4.23000000000000043</v>
      </c>
      <c r="AR706" s="1" t="n">
        <v>4.29000000000000004</v>
      </c>
      <c r="AS706" s="1" t="n">
        <v>5.79000000000000004</v>
      </c>
      <c r="AT706" s="1" t="n">
        <v>7.99000000000000021</v>
      </c>
      <c r="AU706" s="1" t="n">
        <v>10.1400000000000006</v>
      </c>
      <c r="AV706" s="1" t="n">
        <v>9.97000000000000064</v>
      </c>
      <c r="AW706" s="1" t="n">
        <v>12.9800000000000004</v>
      </c>
      <c r="AX706" s="1" t="n">
        <v>8.99000000000000021</v>
      </c>
      <c r="AY706" s="1" t="n">
        <v>11.7300000000000004</v>
      </c>
      <c r="AZ706" s="1" t="n">
        <v>11.1199999999999992</v>
      </c>
      <c r="BA706" s="1" t="n">
        <v>22.8500000000000014</v>
      </c>
    </row>
    <row r="707" spans="1:53">
      <c r="A707" s="3" t="s">
        <v>91</v>
      </c>
      <c r="B707" s="9" t="n">
        <v>44849</v>
      </c>
      <c r="C707" s="1" t="s">
        <v>66</v>
      </c>
      <c r="D707" s="4" t="n">
        <v>0.38125</v>
      </c>
      <c r="E707" s="1" t="s">
        <v>61</v>
      </c>
      <c r="F707" s="1" t="n">
        <v>31.9899999999999984</v>
      </c>
      <c r="G707" s="1" t="n">
        <v>39.6400000000000006</v>
      </c>
      <c r="H707" s="1" t="n">
        <v>39.990000000000002</v>
      </c>
      <c r="I707" s="1" t="n">
        <v>49.990000000000002</v>
      </c>
      <c r="J707" s="1" t="n">
        <v>4.20000000000000018</v>
      </c>
      <c r="K707" s="1" t="n">
        <v>7.71999999999999975</v>
      </c>
      <c r="L707" s="1" t="n">
        <v>7.44000000000000039</v>
      </c>
      <c r="M707" s="1" t="n">
        <v>12.9900000000000002</v>
      </c>
      <c r="N707" s="1" t="n">
        <v>6.79000000000000004</v>
      </c>
      <c r="O707" s="1" t="n">
        <v>9.03999999999999915</v>
      </c>
      <c r="P707" s="1" t="n">
        <v>8.68999999999999773</v>
      </c>
      <c r="Q707" s="1" t="n">
        <v>13.9900000000000002</v>
      </c>
      <c r="R707" s="1" t="n">
        <v>3.64999999999999991</v>
      </c>
      <c r="S707" s="1" t="n">
        <v>4.98000000000000043</v>
      </c>
      <c r="T707" s="1" t="n">
        <v>4.99000000000000021</v>
      </c>
      <c r="U707" s="1" t="n">
        <v>6.49000000000000021</v>
      </c>
      <c r="V707" s="1" t="n">
        <v>3.98000000000000007</v>
      </c>
      <c r="W707" s="1" t="n">
        <v>6.17999999999999972</v>
      </c>
      <c r="X707" s="1" t="n">
        <v>6.19000000000000039</v>
      </c>
      <c r="Y707" s="1" t="n">
        <v>8.19999999999999751</v>
      </c>
      <c r="Z707" s="1" t="n">
        <v>2.68999999999999995</v>
      </c>
      <c r="AA707" s="1" t="n">
        <v>3.39999999999999991</v>
      </c>
      <c r="AB707" s="1" t="n">
        <v>3.45000000000000018</v>
      </c>
      <c r="AC707" s="1" t="n">
        <v>3.99000000000000021</v>
      </c>
      <c r="AD707" s="1" t="n">
        <v>10.9000000000000004</v>
      </c>
      <c r="AE707" s="1" t="n">
        <v>12.9700000000000006</v>
      </c>
      <c r="AF707" s="1" t="n">
        <v>12.9900000000000002</v>
      </c>
      <c r="AG707" s="1" t="n">
        <v>16.9899999999999984</v>
      </c>
      <c r="AH707" s="1" t="n">
        <v>3.99000000000000021</v>
      </c>
      <c r="AI707" s="1" t="n">
        <v>8.68999999999999773</v>
      </c>
      <c r="AJ707" s="1" t="n">
        <v>8.78999999999999915</v>
      </c>
      <c r="AK707" s="1" t="n">
        <v>12.9900000000000002</v>
      </c>
      <c r="AL707" s="1" t="n">
        <v>2.99000000000000021</v>
      </c>
      <c r="AM707" s="1" t="n">
        <v>4.67999999999999972</v>
      </c>
      <c r="AN707" s="1" t="n">
        <v>4.69000000000000039</v>
      </c>
      <c r="AO707" s="1" t="n">
        <v>6.58999999999999986</v>
      </c>
      <c r="AP707" s="1" t="n">
        <v>2.49000000000000021</v>
      </c>
      <c r="AQ707" s="1" t="n">
        <v>4.21999999999999975</v>
      </c>
      <c r="AR707" s="1" t="n">
        <v>4.29000000000000004</v>
      </c>
      <c r="AS707" s="1" t="n">
        <v>5.79000000000000004</v>
      </c>
      <c r="AT707" s="1" t="n">
        <v>8.39000000000000057</v>
      </c>
      <c r="AU707" s="1" t="n">
        <v>10.1199999999999992</v>
      </c>
      <c r="AV707" s="1" t="n">
        <v>9.90000000000000036</v>
      </c>
      <c r="AW707" s="1" t="n">
        <v>12.9800000000000004</v>
      </c>
      <c r="AX707" s="1" t="n">
        <v>8.99000000000000021</v>
      </c>
      <c r="AY707" s="1" t="n">
        <v>11.75</v>
      </c>
      <c r="AZ707" s="1" t="n">
        <v>11.2899999999999991</v>
      </c>
      <c r="BA707" s="1" t="n">
        <v>22.8500000000000014</v>
      </c>
    </row>
    <row r="708" spans="1:53">
      <c r="A708" s="3" t="s">
        <v>91</v>
      </c>
      <c r="B708" s="9" t="n">
        <v>44850</v>
      </c>
      <c r="C708" s="1" t="s">
        <v>67</v>
      </c>
      <c r="D708" s="4" t="n">
        <v>0.504166666666666519</v>
      </c>
      <c r="E708" s="1" t="s">
        <v>61</v>
      </c>
      <c r="F708" s="1" t="n">
        <v>31.9899999999999984</v>
      </c>
      <c r="G708" s="1" t="n">
        <v>39.6300000000000026</v>
      </c>
      <c r="H708" s="1" t="n">
        <v>39.990000000000002</v>
      </c>
      <c r="I708" s="1" t="n">
        <v>49.990000000000002</v>
      </c>
      <c r="J708" s="1" t="n">
        <v>4.20000000000000018</v>
      </c>
      <c r="K708" s="1" t="n">
        <v>7.73000000000000043</v>
      </c>
      <c r="L708" s="1" t="n">
        <v>7.38999999999999879</v>
      </c>
      <c r="M708" s="1" t="n">
        <v>12.9900000000000002</v>
      </c>
      <c r="N708" s="1" t="n">
        <v>6.79000000000000004</v>
      </c>
      <c r="O708" s="1" t="n">
        <v>9</v>
      </c>
      <c r="P708" s="1" t="n">
        <v>8.68999999999999773</v>
      </c>
      <c r="Q708" s="1" t="n">
        <v>13.9900000000000002</v>
      </c>
      <c r="R708" s="1" t="n">
        <v>3.64999999999999991</v>
      </c>
      <c r="S708" s="1" t="n">
        <v>4.94000000000000039</v>
      </c>
      <c r="T708" s="1" t="n">
        <v>4.99000000000000021</v>
      </c>
      <c r="U708" s="1" t="n">
        <v>6.49000000000000021</v>
      </c>
      <c r="V708" s="1" t="n">
        <v>3.98000000000000007</v>
      </c>
      <c r="W708" s="1" t="n">
        <v>6.20000000000000018</v>
      </c>
      <c r="X708" s="1" t="n">
        <v>6.29000000000000004</v>
      </c>
      <c r="Y708" s="1" t="n">
        <v>8.99000000000000021</v>
      </c>
      <c r="Z708" s="1" t="n">
        <v>2.68999999999999995</v>
      </c>
      <c r="AA708" s="1" t="n">
        <v>3.39999999999999991</v>
      </c>
      <c r="AB708" s="1" t="n">
        <v>3.45000000000000018</v>
      </c>
      <c r="AC708" s="1" t="n">
        <v>3.99000000000000021</v>
      </c>
      <c r="AD708" s="1" t="n">
        <v>10.9000000000000004</v>
      </c>
      <c r="AE708" s="1" t="n">
        <v>12.9700000000000006</v>
      </c>
      <c r="AF708" s="1" t="n">
        <v>12.9900000000000002</v>
      </c>
      <c r="AG708" s="1" t="n">
        <v>16.9899999999999984</v>
      </c>
      <c r="AH708" s="1" t="n">
        <v>3.99000000000000021</v>
      </c>
      <c r="AI708" s="1" t="n">
        <v>8.75</v>
      </c>
      <c r="AJ708" s="1" t="n">
        <v>8.86999999999999922</v>
      </c>
      <c r="AK708" s="1" t="n">
        <v>12.9900000000000002</v>
      </c>
      <c r="AL708" s="1" t="n">
        <v>2.99000000000000021</v>
      </c>
      <c r="AM708" s="1" t="n">
        <v>4.67999999999999972</v>
      </c>
      <c r="AN708" s="1" t="n">
        <v>4.69000000000000039</v>
      </c>
      <c r="AO708" s="1" t="n">
        <v>6.58999999999999986</v>
      </c>
      <c r="AP708" s="1" t="n">
        <v>2.49000000000000021</v>
      </c>
      <c r="AQ708" s="1" t="n">
        <v>4.23000000000000043</v>
      </c>
      <c r="AR708" s="1" t="n">
        <v>4.29000000000000004</v>
      </c>
      <c r="AS708" s="1" t="n">
        <v>5.79000000000000004</v>
      </c>
      <c r="AT708" s="1" t="n">
        <v>7.99000000000000021</v>
      </c>
      <c r="AU708" s="1" t="n">
        <v>10.0600000000000005</v>
      </c>
      <c r="AV708" s="1" t="n">
        <v>9.49000000000000021</v>
      </c>
      <c r="AW708" s="1" t="n">
        <v>12.9800000000000004</v>
      </c>
      <c r="AX708" s="1" t="n">
        <v>8.99000000000000021</v>
      </c>
      <c r="AY708" s="1" t="n">
        <v>11.8200000000000003</v>
      </c>
      <c r="AZ708" s="1" t="n">
        <v>11.4900000000000002</v>
      </c>
      <c r="BA708" s="1" t="n">
        <v>22.8500000000000014</v>
      </c>
    </row>
    <row r="709" spans="1:53">
      <c r="A709" s="3" t="s">
        <v>91</v>
      </c>
      <c r="B709" s="9" t="n">
        <v>44851</v>
      </c>
      <c r="C709" s="1" t="s">
        <v>58</v>
      </c>
      <c r="D709" s="4" t="n">
        <v>0.486805555555555625</v>
      </c>
      <c r="E709" s="1" t="s">
        <v>61</v>
      </c>
      <c r="F709" s="1" t="n">
        <v>32.990000000000002</v>
      </c>
      <c r="G709" s="1" t="n">
        <v>40.1499999999999986</v>
      </c>
      <c r="H709" s="1" t="n">
        <v>39.990000000000002</v>
      </c>
      <c r="I709" s="1" t="n">
        <v>49.990000000000002</v>
      </c>
      <c r="J709" s="1" t="n">
        <v>4.20000000000000018</v>
      </c>
      <c r="K709" s="1" t="n">
        <v>7.75999999999999979</v>
      </c>
      <c r="L709" s="1" t="n">
        <v>7.49000000000000021</v>
      </c>
      <c r="M709" s="1" t="n">
        <v>12.9900000000000002</v>
      </c>
      <c r="N709" s="1" t="n">
        <v>6.88999999999999968</v>
      </c>
      <c r="O709" s="1" t="n">
        <v>9.08999999999999986</v>
      </c>
      <c r="P709" s="1" t="n">
        <v>8.68999999999999773</v>
      </c>
      <c r="Q709" s="1" t="n">
        <v>13.9900000000000002</v>
      </c>
      <c r="R709" s="1" t="n">
        <v>3.58999999999999986</v>
      </c>
      <c r="S709" s="1" t="n">
        <v>5</v>
      </c>
      <c r="T709" s="1" t="n">
        <v>4.99000000000000021</v>
      </c>
      <c r="U709" s="1" t="n">
        <v>6.49000000000000021</v>
      </c>
      <c r="V709" s="1" t="n">
        <v>3.98000000000000007</v>
      </c>
      <c r="W709" s="1" t="n">
        <v>6.16000000000000014</v>
      </c>
      <c r="X709" s="1" t="n">
        <v>6.29000000000000004</v>
      </c>
      <c r="Y709" s="1" t="n">
        <v>8.99000000000000021</v>
      </c>
      <c r="Z709" s="1" t="n">
        <v>2.68999999999999995</v>
      </c>
      <c r="AA709" s="1" t="n">
        <v>3.56999999999999984</v>
      </c>
      <c r="AB709" s="1" t="n">
        <v>3.49000000000000021</v>
      </c>
      <c r="AC709" s="1" t="n">
        <v>4.99000000000000021</v>
      </c>
      <c r="AD709" s="1" t="n">
        <v>9.99000000000000021</v>
      </c>
      <c r="AE709" s="1" t="n">
        <v>12.7300000000000004</v>
      </c>
      <c r="AF709" s="1" t="n">
        <v>12.4900000000000002</v>
      </c>
      <c r="AG709" s="1" t="n">
        <v>16.9899999999999984</v>
      </c>
      <c r="AH709" s="1" t="n">
        <v>3.99000000000000021</v>
      </c>
      <c r="AI709" s="1" t="n">
        <v>8.77999999999999758</v>
      </c>
      <c r="AJ709" s="1" t="n">
        <v>8.99000000000000021</v>
      </c>
      <c r="AK709" s="1" t="n">
        <v>12.9900000000000002</v>
      </c>
      <c r="AL709" s="1" t="n">
        <v>2.99000000000000021</v>
      </c>
      <c r="AM709" s="1" t="n">
        <v>4.73000000000000043</v>
      </c>
      <c r="AN709" s="1" t="n">
        <v>4.83999999999999986</v>
      </c>
      <c r="AO709" s="1" t="n">
        <v>6.58999999999999986</v>
      </c>
      <c r="AP709" s="1" t="n">
        <v>2.49000000000000021</v>
      </c>
      <c r="AQ709" s="1" t="n">
        <v>4.12999999999999989</v>
      </c>
      <c r="AR709" s="1" t="n">
        <v>4.29000000000000004</v>
      </c>
      <c r="AS709" s="1" t="n">
        <v>5.79000000000000004</v>
      </c>
      <c r="AT709" s="1" t="n">
        <v>7.99000000000000021</v>
      </c>
      <c r="AU709" s="1" t="n">
        <v>10.1199999999999992</v>
      </c>
      <c r="AV709" s="1" t="n">
        <v>9.91999999999999993</v>
      </c>
      <c r="AW709" s="1" t="n">
        <v>12.9800000000000004</v>
      </c>
      <c r="AX709" s="1" t="n">
        <v>8.99000000000000021</v>
      </c>
      <c r="AY709" s="1" t="n">
        <v>11.6799999999999997</v>
      </c>
      <c r="AZ709" s="1" t="n">
        <v>10.9900000000000002</v>
      </c>
      <c r="BA709" s="1" t="n">
        <v>22.8500000000000014</v>
      </c>
    </row>
    <row r="710" spans="1:53">
      <c r="A710" s="3" t="s">
        <v>91</v>
      </c>
      <c r="B710" s="9" t="n">
        <v>44852</v>
      </c>
      <c r="C710" s="1" t="s">
        <v>60</v>
      </c>
      <c r="D710" s="4" t="n">
        <v>0.823611111111111072</v>
      </c>
      <c r="E710" s="1" t="s">
        <v>63</v>
      </c>
      <c r="F710" s="1" t="n">
        <v>31.9899999999999984</v>
      </c>
      <c r="G710" s="1" t="n">
        <v>39.3400000000000034</v>
      </c>
      <c r="H710" s="1" t="n">
        <v>39.990000000000002</v>
      </c>
      <c r="I710" s="1" t="n">
        <v>43.990000000000002</v>
      </c>
      <c r="J710" s="1" t="n">
        <v>4.20000000000000018</v>
      </c>
      <c r="K710" s="1" t="n">
        <v>7.66999999999999993</v>
      </c>
      <c r="L710" s="1" t="n">
        <v>7.04000000000000004</v>
      </c>
      <c r="M710" s="1" t="n">
        <v>12.9900000000000002</v>
      </c>
      <c r="N710" s="1" t="n">
        <v>6.88999999999999968</v>
      </c>
      <c r="O710" s="1" t="n">
        <v>8.99000000000000021</v>
      </c>
      <c r="P710" s="1" t="n">
        <v>8.58999999999999986</v>
      </c>
      <c r="Q710" s="1" t="n">
        <v>13.9900000000000002</v>
      </c>
      <c r="R710" s="1" t="n">
        <v>3.58999999999999986</v>
      </c>
      <c r="S710" s="1" t="n">
        <v>4.99000000000000021</v>
      </c>
      <c r="T710" s="1" t="n">
        <v>4.99000000000000021</v>
      </c>
      <c r="U710" s="1" t="n">
        <v>6.19000000000000039</v>
      </c>
      <c r="V710" s="1" t="n">
        <v>3.98000000000000007</v>
      </c>
      <c r="W710" s="1" t="n">
        <v>6.16999999999999993</v>
      </c>
      <c r="X710" s="1" t="n">
        <v>6.29000000000000004</v>
      </c>
      <c r="Y710" s="1" t="n">
        <v>8.19999999999999751</v>
      </c>
      <c r="Z710" s="1" t="n">
        <v>2.68999999999999995</v>
      </c>
      <c r="AA710" s="1" t="n">
        <v>3.54000000000000004</v>
      </c>
      <c r="AB710" s="1" t="n">
        <v>3.49000000000000021</v>
      </c>
      <c r="AC710" s="1" t="n">
        <v>4.99000000000000021</v>
      </c>
      <c r="AD710" s="1" t="n">
        <v>10.9000000000000004</v>
      </c>
      <c r="AE710" s="1" t="n">
        <v>13.4100000000000001</v>
      </c>
      <c r="AF710" s="1" t="n">
        <v>12.9900000000000002</v>
      </c>
      <c r="AG710" s="1" t="n">
        <v>16.9899999999999984</v>
      </c>
      <c r="AH710" s="1" t="n">
        <v>3.99000000000000021</v>
      </c>
      <c r="AI710" s="1" t="n">
        <v>8.76999999999999957</v>
      </c>
      <c r="AJ710" s="1" t="n">
        <v>8.84999999999999787</v>
      </c>
      <c r="AK710" s="1" t="n">
        <v>12.9900000000000002</v>
      </c>
      <c r="AL710" s="1" t="n">
        <v>2.99000000000000021</v>
      </c>
      <c r="AM710" s="1" t="n">
        <v>4.61000000000000032</v>
      </c>
      <c r="AN710" s="1" t="n">
        <v>4.79000000000000004</v>
      </c>
      <c r="AO710" s="1" t="n">
        <v>5.29000000000000004</v>
      </c>
      <c r="AP710" s="1" t="n">
        <v>2.49000000000000021</v>
      </c>
      <c r="AQ710" s="1" t="n">
        <v>4.08999999999999986</v>
      </c>
      <c r="AR710" s="1" t="n">
        <v>4.24000000000000021</v>
      </c>
      <c r="AS710" s="1" t="n">
        <v>5.79000000000000004</v>
      </c>
      <c r="AT710" s="1" t="n">
        <v>7.99000000000000021</v>
      </c>
      <c r="AU710" s="1" t="n">
        <v>10.0600000000000005</v>
      </c>
      <c r="AV710" s="1" t="n">
        <v>9.49000000000000021</v>
      </c>
      <c r="AW710" s="1" t="n">
        <v>16.870000000000001</v>
      </c>
      <c r="AX710" s="1" t="n">
        <v>8.99000000000000021</v>
      </c>
      <c r="AY710" s="1" t="n">
        <v>11.6699999999999999</v>
      </c>
      <c r="AZ710" s="1" t="n">
        <v>10.9900000000000002</v>
      </c>
      <c r="BA710" s="1" t="n">
        <v>22.8500000000000014</v>
      </c>
    </row>
    <row r="711" spans="1:53">
      <c r="A711" s="3" t="s">
        <v>91</v>
      </c>
      <c r="B711" s="9" t="n">
        <v>44853</v>
      </c>
      <c r="C711" s="1" t="s">
        <v>62</v>
      </c>
      <c r="D711" s="4" t="n">
        <v>0.806944444444444464</v>
      </c>
      <c r="E711" s="1" t="s">
        <v>63</v>
      </c>
      <c r="F711" s="1" t="n">
        <v>32.990000000000002</v>
      </c>
      <c r="G711" s="1" t="n">
        <v>39.759999999999998</v>
      </c>
      <c r="H711" s="1" t="n">
        <v>39.990000000000002</v>
      </c>
      <c r="I711" s="1" t="n">
        <v>43.990000000000002</v>
      </c>
      <c r="J711" s="1" t="n">
        <v>4.20000000000000018</v>
      </c>
      <c r="K711" s="1" t="n">
        <v>7.66000000000000014</v>
      </c>
      <c r="L711" s="1" t="n">
        <v>7.04000000000000004</v>
      </c>
      <c r="M711" s="1" t="n">
        <v>12.9900000000000002</v>
      </c>
      <c r="N711" s="1" t="n">
        <v>6.88999999999999968</v>
      </c>
      <c r="O711" s="1" t="n">
        <v>9.02999999999999936</v>
      </c>
      <c r="P711" s="1" t="n">
        <v>8.58999999999999986</v>
      </c>
      <c r="Q711" s="1" t="n">
        <v>13.9900000000000002</v>
      </c>
      <c r="R711" s="1" t="n">
        <v>3.58999999999999986</v>
      </c>
      <c r="S711" s="1" t="n">
        <v>5</v>
      </c>
      <c r="T711" s="1" t="n">
        <v>4.99000000000000021</v>
      </c>
      <c r="U711" s="1" t="n">
        <v>6.49000000000000021</v>
      </c>
      <c r="V711" s="1" t="n">
        <v>3.98000000000000007</v>
      </c>
      <c r="W711" s="1" t="n">
        <v>6.16999999999999993</v>
      </c>
      <c r="X711" s="1" t="n">
        <v>6.29000000000000004</v>
      </c>
      <c r="Y711" s="1" t="n">
        <v>8.19999999999999751</v>
      </c>
      <c r="Z711" s="1" t="n">
        <v>2.29000000000000004</v>
      </c>
      <c r="AA711" s="1" t="n">
        <v>3.41000000000000014</v>
      </c>
      <c r="AB711" s="1" t="n">
        <v>3.49000000000000021</v>
      </c>
      <c r="AC711" s="1" t="n">
        <v>3.99000000000000021</v>
      </c>
      <c r="AD711" s="1" t="n">
        <v>10.9000000000000004</v>
      </c>
      <c r="AE711" s="1" t="n">
        <v>13.3599999999999994</v>
      </c>
      <c r="AF711" s="1" t="n">
        <v>12.9900000000000002</v>
      </c>
      <c r="AG711" s="1" t="n">
        <v>16.9899999999999984</v>
      </c>
      <c r="AH711" s="1" t="n">
        <v>3.99000000000000021</v>
      </c>
      <c r="AI711" s="1" t="n">
        <v>8.78999999999999915</v>
      </c>
      <c r="AJ711" s="1" t="n">
        <v>8.89000000000000057</v>
      </c>
      <c r="AK711" s="1" t="n">
        <v>12.9900000000000002</v>
      </c>
      <c r="AL711" s="1" t="n">
        <v>2.99000000000000021</v>
      </c>
      <c r="AM711" s="1" t="n">
        <v>4.70999999999999996</v>
      </c>
      <c r="AN711" s="1" t="n">
        <v>4.99000000000000021</v>
      </c>
      <c r="AO711" s="1" t="n">
        <v>5.29000000000000004</v>
      </c>
      <c r="AP711" s="1" t="n">
        <v>2.49000000000000021</v>
      </c>
      <c r="AQ711" s="1" t="n">
        <v>4.12000000000000011</v>
      </c>
      <c r="AR711" s="1" t="n">
        <v>4.29000000000000004</v>
      </c>
      <c r="AS711" s="1" t="n">
        <v>5.79000000000000004</v>
      </c>
      <c r="AT711" s="1" t="n">
        <v>7.99000000000000021</v>
      </c>
      <c r="AU711" s="1" t="n">
        <v>9.83000000000000007</v>
      </c>
      <c r="AV711" s="1" t="n">
        <v>9.49000000000000021</v>
      </c>
      <c r="AW711" s="1" t="n">
        <v>14.9399999999999995</v>
      </c>
      <c r="AX711" s="1" t="n">
        <v>8.99000000000000021</v>
      </c>
      <c r="AY711" s="1" t="n">
        <v>11.6699999999999999</v>
      </c>
      <c r="AZ711" s="1" t="n">
        <v>10.9900000000000002</v>
      </c>
      <c r="BA711" s="1" t="n">
        <v>22.8500000000000014</v>
      </c>
    </row>
    <row r="712" spans="1:53">
      <c r="A712" s="3" t="s">
        <v>91</v>
      </c>
      <c r="B712" s="9" t="n">
        <v>44854</v>
      </c>
      <c r="C712" s="1" t="s">
        <v>64</v>
      </c>
      <c r="D712" s="4" t="n">
        <v>0.633333333333333215</v>
      </c>
      <c r="E712" s="1" t="s">
        <v>59</v>
      </c>
      <c r="F712" s="1" t="n">
        <v>34.9799999999999969</v>
      </c>
      <c r="G712" s="1" t="n">
        <v>39.7199999999999989</v>
      </c>
      <c r="H712" s="1" t="n">
        <v>39.990000000000002</v>
      </c>
      <c r="I712" s="1" t="n">
        <v>43.990000000000002</v>
      </c>
      <c r="J712" s="1" t="n">
        <v>4.20000000000000018</v>
      </c>
      <c r="K712" s="1" t="n">
        <v>7.65000000000000036</v>
      </c>
      <c r="L712" s="1" t="n">
        <v>7.08999999999999986</v>
      </c>
      <c r="M712" s="1" t="n">
        <v>12.9900000000000002</v>
      </c>
      <c r="N712" s="1" t="n">
        <v>6.88999999999999968</v>
      </c>
      <c r="O712" s="1" t="n">
        <v>8.94999999999999751</v>
      </c>
      <c r="P712" s="1" t="n">
        <v>8.49000000000000021</v>
      </c>
      <c r="Q712" s="1" t="n">
        <v>13.9900000000000002</v>
      </c>
      <c r="R712" s="1" t="n">
        <v>3.64999999999999991</v>
      </c>
      <c r="S712" s="1" t="n">
        <v>4.99000000000000021</v>
      </c>
      <c r="T712" s="1" t="n">
        <v>4.99000000000000021</v>
      </c>
      <c r="U712" s="1" t="n">
        <v>6.49000000000000021</v>
      </c>
      <c r="V712" s="1" t="n">
        <v>3.98000000000000007</v>
      </c>
      <c r="W712" s="1" t="n">
        <v>6.17999999999999972</v>
      </c>
      <c r="X712" s="1" t="n">
        <v>6.29000000000000004</v>
      </c>
      <c r="Y712" s="1" t="n">
        <v>8.19999999999999751</v>
      </c>
      <c r="Z712" s="1" t="n">
        <v>1.99000000000000004</v>
      </c>
      <c r="AA712" s="1" t="n">
        <v>3.14999999999999991</v>
      </c>
      <c r="AB712" s="1" t="n">
        <v>3.14000000000000012</v>
      </c>
      <c r="AC712" s="1" t="n">
        <v>3.99000000000000021</v>
      </c>
      <c r="AD712" s="1" t="n">
        <v>10.9000000000000004</v>
      </c>
      <c r="AE712" s="1" t="n">
        <v>13.3599999999999994</v>
      </c>
      <c r="AF712" s="1" t="n">
        <v>12.9900000000000002</v>
      </c>
      <c r="AG712" s="1" t="n">
        <v>16.9899999999999984</v>
      </c>
      <c r="AH712" s="1" t="n">
        <v>3.99000000000000021</v>
      </c>
      <c r="AI712" s="1" t="n">
        <v>8.77999999999999758</v>
      </c>
      <c r="AJ712" s="1" t="n">
        <v>8.78999999999999915</v>
      </c>
      <c r="AK712" s="1" t="n">
        <v>12.9900000000000002</v>
      </c>
      <c r="AL712" s="1" t="n">
        <v>2.99000000000000021</v>
      </c>
      <c r="AM712" s="1" t="n">
        <v>4.62999999999999989</v>
      </c>
      <c r="AN712" s="1" t="n">
        <v>4.83999999999999986</v>
      </c>
      <c r="AO712" s="1" t="n">
        <v>6.58999999999999986</v>
      </c>
      <c r="AP712" s="1" t="n">
        <v>2.49000000000000021</v>
      </c>
      <c r="AQ712" s="1" t="n">
        <v>4.09999999999999964</v>
      </c>
      <c r="AR712" s="1" t="n">
        <v>4.24000000000000021</v>
      </c>
      <c r="AS712" s="1" t="n">
        <v>5.79000000000000004</v>
      </c>
      <c r="AT712" s="1" t="n">
        <v>7.99000000000000021</v>
      </c>
      <c r="AU712" s="1" t="n">
        <v>9.67999999999999972</v>
      </c>
      <c r="AV712" s="1" t="n">
        <v>9.49000000000000021</v>
      </c>
      <c r="AW712" s="1" t="n">
        <v>12.4800000000000004</v>
      </c>
      <c r="AX712" s="1" t="n">
        <v>8.99000000000000021</v>
      </c>
      <c r="AY712" s="1" t="n">
        <v>11.6899999999999995</v>
      </c>
      <c r="AZ712" s="1" t="n">
        <v>10.9900000000000002</v>
      </c>
      <c r="BA712" s="1" t="n">
        <v>22.8500000000000014</v>
      </c>
    </row>
    <row r="713" spans="1:53">
      <c r="A713" s="3" t="s">
        <v>91</v>
      </c>
      <c r="B713" s="9" t="n">
        <v>44855</v>
      </c>
      <c r="C713" s="1" t="s">
        <v>65</v>
      </c>
      <c r="D713" s="4" t="n">
        <v>0.609722222222222054</v>
      </c>
      <c r="E713" s="1" t="s">
        <v>59</v>
      </c>
      <c r="F713" s="1" t="n">
        <v>31.9899999999999984</v>
      </c>
      <c r="G713" s="1" t="n">
        <v>39.5300000000000011</v>
      </c>
      <c r="H713" s="1" t="n">
        <v>39.990000000000002</v>
      </c>
      <c r="I713" s="1" t="n">
        <v>43.990000000000002</v>
      </c>
      <c r="J713" s="1" t="n">
        <v>4.20000000000000018</v>
      </c>
      <c r="K713" s="1" t="n">
        <v>7.62999999999999989</v>
      </c>
      <c r="L713" s="1" t="n">
        <v>6.99000000000000021</v>
      </c>
      <c r="M713" s="1" t="n">
        <v>12.9900000000000002</v>
      </c>
      <c r="N713" s="1" t="n">
        <v>5.88999999999999968</v>
      </c>
      <c r="O713" s="1" t="n">
        <v>8.89000000000000057</v>
      </c>
      <c r="P713" s="1" t="n">
        <v>8.58999999999999986</v>
      </c>
      <c r="Q713" s="1" t="n">
        <v>13.9900000000000002</v>
      </c>
      <c r="R713" s="1" t="n">
        <v>3.45000000000000018</v>
      </c>
      <c r="S713" s="1" t="n">
        <v>4.96999999999999975</v>
      </c>
      <c r="T713" s="1" t="n">
        <v>4.99000000000000021</v>
      </c>
      <c r="U713" s="1" t="n">
        <v>6.49000000000000021</v>
      </c>
      <c r="V713" s="1" t="n">
        <v>3.98000000000000007</v>
      </c>
      <c r="W713" s="1" t="n">
        <v>6.20999999999999996</v>
      </c>
      <c r="X713" s="1" t="n">
        <v>6.29000000000000004</v>
      </c>
      <c r="Y713" s="1" t="n">
        <v>8.19999999999999751</v>
      </c>
      <c r="Z713" s="1" t="n">
        <v>1.99000000000000004</v>
      </c>
      <c r="AA713" s="1" t="n">
        <v>3.20999999999999996</v>
      </c>
      <c r="AB713" s="1" t="n">
        <v>3.29000000000000004</v>
      </c>
      <c r="AC713" s="1" t="n">
        <v>3.99000000000000021</v>
      </c>
      <c r="AD713" s="1" t="n">
        <v>10.9000000000000004</v>
      </c>
      <c r="AE713" s="1" t="n">
        <v>12.9700000000000006</v>
      </c>
      <c r="AF713" s="1" t="n">
        <v>12.9900000000000002</v>
      </c>
      <c r="AG713" s="1" t="n">
        <v>16.9899999999999984</v>
      </c>
      <c r="AH713" s="1" t="n">
        <v>3.99000000000000021</v>
      </c>
      <c r="AI713" s="1" t="n">
        <v>8.8100000000000005</v>
      </c>
      <c r="AJ713" s="1" t="n">
        <v>8.89000000000000057</v>
      </c>
      <c r="AK713" s="1" t="n">
        <v>12.9900000000000002</v>
      </c>
      <c r="AL713" s="1" t="n">
        <v>2.99000000000000021</v>
      </c>
      <c r="AM713" s="1" t="n">
        <v>4.63999999999999968</v>
      </c>
      <c r="AN713" s="1" t="n">
        <v>4.58999999999999986</v>
      </c>
      <c r="AO713" s="1" t="n">
        <v>6.58999999999999986</v>
      </c>
      <c r="AP713" s="1" t="n">
        <v>2.49000000000000021</v>
      </c>
      <c r="AQ713" s="1" t="n">
        <v>4.03000000000000025</v>
      </c>
      <c r="AR713" s="1" t="n">
        <v>4.19000000000000039</v>
      </c>
      <c r="AS713" s="1" t="n">
        <v>4.88999999999999968</v>
      </c>
      <c r="AT713" s="1" t="n">
        <v>7.54999999999999982</v>
      </c>
      <c r="AU713" s="1" t="n">
        <v>9.65000000000000036</v>
      </c>
      <c r="AV713" s="1" t="n">
        <v>9.38000000000000078</v>
      </c>
      <c r="AW713" s="1" t="n">
        <v>14.9399999999999995</v>
      </c>
      <c r="AX713" s="1" t="n">
        <v>8.99000000000000021</v>
      </c>
      <c r="AY713" s="1" t="n">
        <v>11.7300000000000004</v>
      </c>
      <c r="AZ713" s="1" t="n">
        <v>11.25</v>
      </c>
      <c r="BA713" s="1" t="n">
        <v>22.8500000000000014</v>
      </c>
    </row>
    <row r="714" spans="1:53">
      <c r="A714" s="3" t="s">
        <v>91</v>
      </c>
      <c r="B714" s="9" t="n">
        <v>44856</v>
      </c>
      <c r="C714" s="1" t="s">
        <v>66</v>
      </c>
      <c r="D714" s="4" t="n">
        <v>0.813194444444444464</v>
      </c>
      <c r="E714" s="1" t="s">
        <v>63</v>
      </c>
      <c r="F714" s="1" t="n">
        <v>31.9899999999999984</v>
      </c>
      <c r="G714" s="1" t="n">
        <v>39.3500000000000014</v>
      </c>
      <c r="H714" s="1" t="n">
        <v>39.990000000000002</v>
      </c>
      <c r="I714" s="1" t="n">
        <v>43.990000000000002</v>
      </c>
      <c r="J714" s="1" t="n">
        <v>4.20000000000000018</v>
      </c>
      <c r="K714" s="1" t="n">
        <v>7.62000000000000011</v>
      </c>
      <c r="L714" s="1" t="n">
        <v>6.99000000000000021</v>
      </c>
      <c r="M714" s="1" t="n">
        <v>12.9900000000000002</v>
      </c>
      <c r="N714" s="1" t="n">
        <v>6.49000000000000021</v>
      </c>
      <c r="O714" s="1" t="n">
        <v>8.91000000000000014</v>
      </c>
      <c r="P714" s="1" t="n">
        <v>8.58999999999999986</v>
      </c>
      <c r="Q714" s="1" t="n">
        <v>13.9900000000000002</v>
      </c>
      <c r="R714" s="1" t="n">
        <v>3.49000000000000021</v>
      </c>
      <c r="S714" s="1" t="n">
        <v>4.95999999999999996</v>
      </c>
      <c r="T714" s="1" t="n">
        <v>4.99000000000000021</v>
      </c>
      <c r="U714" s="1" t="n">
        <v>6.49000000000000021</v>
      </c>
      <c r="V714" s="1" t="n">
        <v>3.98000000000000007</v>
      </c>
      <c r="W714" s="1" t="n">
        <v>6.20000000000000018</v>
      </c>
      <c r="X714" s="1" t="n">
        <v>6.29000000000000004</v>
      </c>
      <c r="Y714" s="1" t="n">
        <v>8.19999999999999751</v>
      </c>
      <c r="Z714" s="1" t="n">
        <v>1.88999999999999986</v>
      </c>
      <c r="AA714" s="1" t="n">
        <v>3.18999999999999995</v>
      </c>
      <c r="AB714" s="1" t="n">
        <v>3.29000000000000004</v>
      </c>
      <c r="AC714" s="1" t="n">
        <v>3.99000000000000021</v>
      </c>
      <c r="AD714" s="1" t="n">
        <v>10.9000000000000004</v>
      </c>
      <c r="AE714" s="1" t="n">
        <v>12.9700000000000006</v>
      </c>
      <c r="AF714" s="1" t="n">
        <v>12.4900000000000002</v>
      </c>
      <c r="AG714" s="1" t="n">
        <v>16.9899999999999984</v>
      </c>
      <c r="AH714" s="1" t="n">
        <v>3.99000000000000021</v>
      </c>
      <c r="AI714" s="1" t="n">
        <v>8.77999999999999758</v>
      </c>
      <c r="AJ714" s="1" t="n">
        <v>8.78999999999999915</v>
      </c>
      <c r="AK714" s="1" t="n">
        <v>12.9900000000000002</v>
      </c>
      <c r="AL714" s="1" t="n">
        <v>2.99000000000000021</v>
      </c>
      <c r="AM714" s="1" t="n">
        <v>4.71999999999999975</v>
      </c>
      <c r="AN714" s="1" t="n">
        <v>4.99000000000000021</v>
      </c>
      <c r="AO714" s="1" t="n">
        <v>5.29000000000000004</v>
      </c>
      <c r="AP714" s="1" t="n">
        <v>2.49000000000000021</v>
      </c>
      <c r="AQ714" s="1" t="n">
        <v>4.07000000000000028</v>
      </c>
      <c r="AR714" s="1" t="n">
        <v>4.24000000000000021</v>
      </c>
      <c r="AS714" s="1" t="n">
        <v>4.88999999999999968</v>
      </c>
      <c r="AT714" s="1" t="n">
        <v>7.99000000000000021</v>
      </c>
      <c r="AU714" s="1" t="n">
        <v>9.72000000000000064</v>
      </c>
      <c r="AV714" s="1" t="n">
        <v>9.49000000000000021</v>
      </c>
      <c r="AW714" s="1" t="n">
        <v>14.9399999999999995</v>
      </c>
      <c r="AX714" s="1" t="n">
        <v>8.99000000000000021</v>
      </c>
      <c r="AY714" s="1" t="n">
        <v>11.7100000000000009</v>
      </c>
      <c r="AZ714" s="1" t="n">
        <v>11.2699999999999996</v>
      </c>
      <c r="BA714" s="1" t="n">
        <v>22.8500000000000014</v>
      </c>
    </row>
    <row r="715" spans="1:53">
      <c r="A715" s="3" t="s">
        <v>91</v>
      </c>
      <c r="B715" s="9" t="n">
        <v>44857</v>
      </c>
      <c r="C715" s="1" t="s">
        <v>67</v>
      </c>
      <c r="D715" s="4" t="n">
        <v>0.481944444444444464</v>
      </c>
      <c r="E715" s="1" t="s">
        <v>61</v>
      </c>
      <c r="F715" s="1" t="n">
        <v>31.9899999999999984</v>
      </c>
      <c r="G715" s="1" t="n">
        <v>39.4600000000000009</v>
      </c>
      <c r="H715" s="1" t="n">
        <v>39.990000000000002</v>
      </c>
      <c r="I715" s="1" t="n">
        <v>43.990000000000002</v>
      </c>
      <c r="J715" s="1" t="n">
        <v>4.20000000000000018</v>
      </c>
      <c r="K715" s="1" t="n">
        <v>7.58000000000000007</v>
      </c>
      <c r="L715" s="1" t="n">
        <v>6.99000000000000021</v>
      </c>
      <c r="M715" s="1" t="n">
        <v>12.9900000000000002</v>
      </c>
      <c r="N715" s="1" t="n">
        <v>6.49000000000000021</v>
      </c>
      <c r="O715" s="1" t="n">
        <v>8.89000000000000057</v>
      </c>
      <c r="P715" s="1" t="n">
        <v>8.53999999999999915</v>
      </c>
      <c r="Q715" s="1" t="n">
        <v>13.9900000000000002</v>
      </c>
      <c r="R715" s="1" t="n">
        <v>3.49000000000000021</v>
      </c>
      <c r="S715" s="1" t="n">
        <v>4.95999999999999996</v>
      </c>
      <c r="T715" s="1" t="n">
        <v>4.99000000000000021</v>
      </c>
      <c r="U715" s="1" t="n">
        <v>6.49000000000000021</v>
      </c>
      <c r="V715" s="1" t="n">
        <v>3.98000000000000007</v>
      </c>
      <c r="W715" s="1" t="n">
        <v>6.24000000000000021</v>
      </c>
      <c r="X715" s="1" t="n">
        <v>6.42999999999999972</v>
      </c>
      <c r="Y715" s="1" t="n">
        <v>8.19999999999999751</v>
      </c>
      <c r="Z715" s="1" t="n">
        <v>1.88999999999999986</v>
      </c>
      <c r="AA715" s="1" t="n">
        <v>3.18999999999999995</v>
      </c>
      <c r="AB715" s="1" t="n">
        <v>3.37000000000000011</v>
      </c>
      <c r="AC715" s="1" t="n">
        <v>3.99000000000000021</v>
      </c>
      <c r="AD715" s="1" t="n">
        <v>10.9000000000000004</v>
      </c>
      <c r="AE715" s="1" t="n">
        <v>12.9700000000000006</v>
      </c>
      <c r="AF715" s="1" t="n">
        <v>12.4900000000000002</v>
      </c>
      <c r="AG715" s="1" t="n">
        <v>16.9899999999999984</v>
      </c>
      <c r="AH715" s="1" t="n">
        <v>3.99000000000000021</v>
      </c>
      <c r="AI715" s="1" t="n">
        <v>8.83000000000000007</v>
      </c>
      <c r="AJ715" s="1" t="n">
        <v>8.92999999999999794</v>
      </c>
      <c r="AK715" s="1" t="n">
        <v>12.9900000000000002</v>
      </c>
      <c r="AL715" s="1" t="n">
        <v>2.99000000000000021</v>
      </c>
      <c r="AM715" s="1" t="n">
        <v>4.66000000000000014</v>
      </c>
      <c r="AN715" s="1" t="n">
        <v>4.83999999999999986</v>
      </c>
      <c r="AO715" s="1" t="n">
        <v>5.29000000000000004</v>
      </c>
      <c r="AP715" s="1" t="n">
        <v>2.49000000000000021</v>
      </c>
      <c r="AQ715" s="1" t="n">
        <v>4.07000000000000028</v>
      </c>
      <c r="AR715" s="1" t="n">
        <v>4.24000000000000021</v>
      </c>
      <c r="AS715" s="1" t="n">
        <v>4.88999999999999968</v>
      </c>
      <c r="AT715" s="1" t="n">
        <v>7.99000000000000021</v>
      </c>
      <c r="AU715" s="1" t="n">
        <v>9.77999999999999936</v>
      </c>
      <c r="AV715" s="1" t="n">
        <v>9.49000000000000021</v>
      </c>
      <c r="AW715" s="1" t="n">
        <v>14.9399999999999995</v>
      </c>
      <c r="AX715" s="1" t="n">
        <v>8.99000000000000021</v>
      </c>
      <c r="AY715" s="1" t="n">
        <v>11.9100000000000001</v>
      </c>
      <c r="AZ715" s="1" t="n">
        <v>11.6400000000000006</v>
      </c>
      <c r="BA715" s="1" t="n">
        <v>22.8500000000000014</v>
      </c>
    </row>
    <row r="716" spans="1:53">
      <c r="A716" s="3" t="s">
        <v>91</v>
      </c>
      <c r="B716" s="9" t="n">
        <v>44858</v>
      </c>
      <c r="C716" s="1" t="s">
        <v>58</v>
      </c>
      <c r="D716" s="4" t="n">
        <v>0.380555555555555536</v>
      </c>
      <c r="E716" s="1" t="s">
        <v>61</v>
      </c>
      <c r="F716" s="1" t="n">
        <v>31.9899999999999984</v>
      </c>
      <c r="G716" s="1" t="n">
        <v>39.7000000000000028</v>
      </c>
      <c r="H716" s="1" t="n">
        <v>39.990000000000002</v>
      </c>
      <c r="I716" s="1" t="n">
        <v>43.990000000000002</v>
      </c>
      <c r="J716" s="1" t="n">
        <v>4.20000000000000018</v>
      </c>
      <c r="K716" s="1" t="n">
        <v>7.54000000000000004</v>
      </c>
      <c r="L716" s="1" t="n">
        <v>6.99000000000000021</v>
      </c>
      <c r="M716" s="1" t="n">
        <v>12.9900000000000002</v>
      </c>
      <c r="N716" s="1" t="n">
        <v>6.49000000000000021</v>
      </c>
      <c r="O716" s="1" t="n">
        <v>8.89000000000000057</v>
      </c>
      <c r="P716" s="1" t="n">
        <v>8.53999999999999915</v>
      </c>
      <c r="Q716" s="1" t="n">
        <v>13.9900000000000002</v>
      </c>
      <c r="R716" s="1" t="n">
        <v>3.68999999999999995</v>
      </c>
      <c r="S716" s="1" t="n">
        <v>5.00999999999999979</v>
      </c>
      <c r="T716" s="1" t="n">
        <v>4.99000000000000021</v>
      </c>
      <c r="U716" s="1" t="n">
        <v>6.49000000000000021</v>
      </c>
      <c r="V716" s="1" t="n">
        <v>3.98000000000000007</v>
      </c>
      <c r="W716" s="1" t="n">
        <v>6.21999999999999975</v>
      </c>
      <c r="X716" s="1" t="n">
        <v>6.33000000000000007</v>
      </c>
      <c r="Y716" s="1" t="n">
        <v>8.19999999999999751</v>
      </c>
      <c r="Z716" s="1" t="n">
        <v>1.88999999999999986</v>
      </c>
      <c r="AA716" s="1" t="n">
        <v>3.47999999999999998</v>
      </c>
      <c r="AB716" s="1" t="n">
        <v>3.4700000000000002</v>
      </c>
      <c r="AC716" s="1" t="n">
        <v>4.99000000000000021</v>
      </c>
      <c r="AD716" s="1" t="n">
        <v>9.99000000000000021</v>
      </c>
      <c r="AE716" s="1" t="n">
        <v>12.7300000000000004</v>
      </c>
      <c r="AF716" s="1" t="n">
        <v>12.4900000000000002</v>
      </c>
      <c r="AG716" s="1" t="n">
        <v>16.9899999999999984</v>
      </c>
      <c r="AH716" s="1" t="n">
        <v>3.99000000000000021</v>
      </c>
      <c r="AI716" s="1" t="n">
        <v>8.8100000000000005</v>
      </c>
      <c r="AJ716" s="1" t="n">
        <v>8.89000000000000057</v>
      </c>
      <c r="AK716" s="1" t="n">
        <v>12.9900000000000002</v>
      </c>
      <c r="AL716" s="1" t="n">
        <v>2.99000000000000021</v>
      </c>
      <c r="AM716" s="1" t="n">
        <v>4.67999999999999972</v>
      </c>
      <c r="AN716" s="1" t="n">
        <v>4.99000000000000021</v>
      </c>
      <c r="AO716" s="1" t="n">
        <v>5.29000000000000004</v>
      </c>
      <c r="AP716" s="1" t="n">
        <v>2.49000000000000021</v>
      </c>
      <c r="AQ716" s="1" t="n">
        <v>4.07000000000000028</v>
      </c>
      <c r="AR716" s="1" t="n">
        <v>4.19000000000000039</v>
      </c>
      <c r="AS716" s="1" t="n">
        <v>4.88999999999999968</v>
      </c>
      <c r="AT716" s="1" t="n">
        <v>7.99000000000000021</v>
      </c>
      <c r="AU716" s="1" t="n">
        <v>9.77999999999999936</v>
      </c>
      <c r="AV716" s="1" t="n">
        <v>9.49000000000000021</v>
      </c>
      <c r="AW716" s="1" t="n">
        <v>14.9399999999999995</v>
      </c>
      <c r="AX716" s="1" t="n">
        <v>8.99000000000000021</v>
      </c>
      <c r="AY716" s="1" t="n">
        <v>11.8200000000000003</v>
      </c>
      <c r="AZ716" s="1" t="n">
        <v>11.5899999999999999</v>
      </c>
      <c r="BA716" s="1" t="n">
        <v>22.8500000000000014</v>
      </c>
    </row>
    <row r="717" spans="1:53">
      <c r="A717" s="3" t="s">
        <v>91</v>
      </c>
      <c r="B717" s="9" t="n">
        <v>44859</v>
      </c>
      <c r="C717" s="1" t="s">
        <v>60</v>
      </c>
      <c r="D717" s="4" t="n">
        <v>0.674999999999999822</v>
      </c>
      <c r="E717" s="1" t="s">
        <v>59</v>
      </c>
      <c r="F717" s="1" t="n">
        <v>31.9899999999999984</v>
      </c>
      <c r="G717" s="1" t="n">
        <v>39.5499999999999972</v>
      </c>
      <c r="H717" s="1" t="n">
        <v>39.990000000000002</v>
      </c>
      <c r="I717" s="1" t="n">
        <v>43.990000000000002</v>
      </c>
      <c r="J717" s="1" t="n">
        <v>4.20000000000000018</v>
      </c>
      <c r="K717" s="1" t="n">
        <v>7.51999999999999869</v>
      </c>
      <c r="L717" s="1" t="n">
        <v>6.99000000000000021</v>
      </c>
      <c r="M717" s="1" t="n">
        <v>12.9900000000000002</v>
      </c>
      <c r="N717" s="1" t="n">
        <v>6.49000000000000021</v>
      </c>
      <c r="O717" s="1" t="n">
        <v>8.90000000000000036</v>
      </c>
      <c r="P717" s="1" t="n">
        <v>8.58999999999999986</v>
      </c>
      <c r="Q717" s="1" t="n">
        <v>13.9900000000000002</v>
      </c>
      <c r="R717" s="1" t="n">
        <v>3.68999999999999995</v>
      </c>
      <c r="S717" s="1" t="n">
        <v>5</v>
      </c>
      <c r="T717" s="1" t="n">
        <v>4.99000000000000021</v>
      </c>
      <c r="U717" s="1" t="n">
        <v>6.49000000000000021</v>
      </c>
      <c r="V717" s="1" t="n">
        <v>3.98000000000000007</v>
      </c>
      <c r="W717" s="1" t="n">
        <v>6.26999999999999957</v>
      </c>
      <c r="X717" s="1" t="n">
        <v>6.38999999999999968</v>
      </c>
      <c r="Y717" s="1" t="n">
        <v>8.19999999999999751</v>
      </c>
      <c r="Z717" s="1" t="n">
        <v>1.88999999999999986</v>
      </c>
      <c r="AA717" s="1" t="n">
        <v>3.37000000000000011</v>
      </c>
      <c r="AB717" s="1" t="n">
        <v>3.29000000000000004</v>
      </c>
      <c r="AC717" s="1" t="n">
        <v>4.99000000000000021</v>
      </c>
      <c r="AD717" s="1" t="n">
        <v>10.9900000000000002</v>
      </c>
      <c r="AE717" s="1" t="n">
        <v>13.4199999999999999</v>
      </c>
      <c r="AF717" s="1" t="n">
        <v>12.9900000000000002</v>
      </c>
      <c r="AG717" s="1" t="n">
        <v>16.9899999999999984</v>
      </c>
      <c r="AH717" s="1" t="n">
        <v>3.99000000000000021</v>
      </c>
      <c r="AI717" s="1" t="n">
        <v>8.77999999999999758</v>
      </c>
      <c r="AJ717" s="1" t="n">
        <v>8.89000000000000057</v>
      </c>
      <c r="AK717" s="1" t="n">
        <v>12.9900000000000002</v>
      </c>
      <c r="AL717" s="1" t="n">
        <v>2.99000000000000021</v>
      </c>
      <c r="AM717" s="1" t="n">
        <v>4.73000000000000043</v>
      </c>
      <c r="AN717" s="1" t="n">
        <v>4.69000000000000039</v>
      </c>
      <c r="AO717" s="1" t="n">
        <v>6.58999999999999986</v>
      </c>
      <c r="AP717" s="1" t="n">
        <v>2.49000000000000021</v>
      </c>
      <c r="AQ717" s="1" t="n">
        <v>4.12000000000000011</v>
      </c>
      <c r="AR717" s="1" t="n">
        <v>4.29000000000000004</v>
      </c>
      <c r="AS717" s="1" t="n">
        <v>4.88999999999999968</v>
      </c>
      <c r="AT717" s="1" t="n">
        <v>7.99000000000000021</v>
      </c>
      <c r="AU717" s="1" t="n">
        <v>9.77999999999999936</v>
      </c>
      <c r="AV717" s="1" t="n">
        <v>9.49000000000000021</v>
      </c>
      <c r="AW717" s="1" t="n">
        <v>16.870000000000001</v>
      </c>
      <c r="AX717" s="1" t="n">
        <v>8.99000000000000021</v>
      </c>
      <c r="AY717" s="1" t="n">
        <v>11.7899999999999991</v>
      </c>
      <c r="AZ717" s="1" t="n">
        <v>11.2899999999999991</v>
      </c>
      <c r="BA717" s="1" t="n">
        <v>22.8500000000000014</v>
      </c>
    </row>
    <row r="718" spans="1:53">
      <c r="A718" s="3" t="s">
        <v>91</v>
      </c>
      <c r="B718" s="9" t="n">
        <v>44860</v>
      </c>
      <c r="C718" s="1" t="s">
        <v>62</v>
      </c>
      <c r="D718" s="4" t="n">
        <v>0.654861111111111072</v>
      </c>
      <c r="E718" s="1" t="s">
        <v>59</v>
      </c>
      <c r="F718" s="1" t="n">
        <v>31.9899999999999984</v>
      </c>
      <c r="G718" s="1" t="n">
        <v>39.8100000000000023</v>
      </c>
      <c r="H718" s="1" t="n">
        <v>39.990000000000002</v>
      </c>
      <c r="I718" s="1" t="n">
        <v>44.990000000000002</v>
      </c>
      <c r="J718" s="1" t="n">
        <v>4.20000000000000018</v>
      </c>
      <c r="K718" s="1" t="n">
        <v>7.54000000000000004</v>
      </c>
      <c r="L718" s="1" t="n">
        <v>6.99000000000000021</v>
      </c>
      <c r="M718" s="1" t="n">
        <v>12.9900000000000002</v>
      </c>
      <c r="N718" s="1" t="n">
        <v>6.49000000000000021</v>
      </c>
      <c r="O718" s="1" t="n">
        <v>8.96000000000000085</v>
      </c>
      <c r="P718" s="1" t="n">
        <v>8.58999999999999986</v>
      </c>
      <c r="Q718" s="1" t="n">
        <v>13.9900000000000002</v>
      </c>
      <c r="R718" s="1" t="n">
        <v>3.79000000000000004</v>
      </c>
      <c r="S718" s="1" t="n">
        <v>4.99000000000000021</v>
      </c>
      <c r="T718" s="1" t="n">
        <v>4.99000000000000021</v>
      </c>
      <c r="U718" s="1" t="n">
        <v>6.49000000000000021</v>
      </c>
      <c r="V718" s="1" t="n">
        <v>3.98000000000000007</v>
      </c>
      <c r="W718" s="1" t="n">
        <v>6.28000000000000025</v>
      </c>
      <c r="X718" s="1" t="n">
        <v>6.37999999999999989</v>
      </c>
      <c r="Y718" s="1" t="n">
        <v>8.19999999999999751</v>
      </c>
      <c r="Z718" s="1" t="n">
        <v>1.99000000000000004</v>
      </c>
      <c r="AA718" s="1" t="n">
        <v>3.29999999999999982</v>
      </c>
      <c r="AB718" s="1" t="n">
        <v>3.29000000000000004</v>
      </c>
      <c r="AC718" s="1" t="n">
        <v>3.99000000000000021</v>
      </c>
      <c r="AD718" s="1" t="n">
        <v>10.9000000000000004</v>
      </c>
      <c r="AE718" s="1" t="n">
        <v>13.3599999999999994</v>
      </c>
      <c r="AF718" s="1" t="n">
        <v>12.9900000000000002</v>
      </c>
      <c r="AG718" s="1" t="n">
        <v>16.9899999999999984</v>
      </c>
      <c r="AH718" s="1" t="n">
        <v>3.99000000000000021</v>
      </c>
      <c r="AI718" s="1" t="n">
        <v>8.83999999999999986</v>
      </c>
      <c r="AJ718" s="1" t="n">
        <v>8.99000000000000021</v>
      </c>
      <c r="AK718" s="1" t="n">
        <v>12.9900000000000002</v>
      </c>
      <c r="AL718" s="1" t="n">
        <v>2.99000000000000021</v>
      </c>
      <c r="AM718" s="1" t="n">
        <v>4.86000000000000032</v>
      </c>
      <c r="AN718" s="1" t="n">
        <v>4.99000000000000021</v>
      </c>
      <c r="AO718" s="1" t="n">
        <v>6.58999999999999986</v>
      </c>
      <c r="AP718" s="1" t="n">
        <v>2.49000000000000021</v>
      </c>
      <c r="AQ718" s="1" t="n">
        <v>4.12000000000000011</v>
      </c>
      <c r="AR718" s="1" t="n">
        <v>4.29000000000000004</v>
      </c>
      <c r="AS718" s="1" t="n">
        <v>4.88999999999999968</v>
      </c>
      <c r="AT718" s="1" t="n">
        <v>7.99000000000000021</v>
      </c>
      <c r="AU718" s="1" t="n">
        <v>9.85999999999999943</v>
      </c>
      <c r="AV718" s="1" t="n">
        <v>9.49000000000000021</v>
      </c>
      <c r="AW718" s="1" t="n">
        <v>16.870000000000001</v>
      </c>
      <c r="AX718" s="1" t="n">
        <v>8.99000000000000021</v>
      </c>
      <c r="AY718" s="1" t="n">
        <v>12.0099999999999998</v>
      </c>
      <c r="AZ718" s="1" t="n">
        <v>11.6899999999999995</v>
      </c>
      <c r="BA718" s="1" t="n">
        <v>22.8500000000000014</v>
      </c>
    </row>
    <row r="719" spans="1:53">
      <c r="A719" s="3" t="s">
        <v>91</v>
      </c>
      <c r="B719" s="9" t="n">
        <v>44861</v>
      </c>
      <c r="C719" s="1" t="s">
        <v>64</v>
      </c>
      <c r="D719" s="4" t="n">
        <v>0.681944444444444464</v>
      </c>
      <c r="E719" s="1" t="s">
        <v>59</v>
      </c>
      <c r="F719" s="1" t="n">
        <v>32.990000000000002</v>
      </c>
      <c r="G719" s="1" t="n">
        <v>39.7100000000000009</v>
      </c>
      <c r="H719" s="1" t="n">
        <v>39.990000000000002</v>
      </c>
      <c r="I719" s="1" t="n">
        <v>43.990000000000002</v>
      </c>
      <c r="J719" s="1" t="n">
        <v>4.20000000000000018</v>
      </c>
      <c r="K719" s="1" t="n">
        <v>7.58000000000000007</v>
      </c>
      <c r="L719" s="1" t="n">
        <v>6.99000000000000021</v>
      </c>
      <c r="M719" s="1" t="n">
        <v>12.9900000000000002</v>
      </c>
      <c r="N719" s="1" t="n">
        <v>6.49000000000000021</v>
      </c>
      <c r="O719" s="1" t="n">
        <v>8.84999999999999787</v>
      </c>
      <c r="P719" s="1" t="n">
        <v>8.58999999999999986</v>
      </c>
      <c r="Q719" s="1" t="n">
        <v>11.9900000000000002</v>
      </c>
      <c r="R719" s="1" t="n">
        <v>3.79000000000000004</v>
      </c>
      <c r="S719" s="1" t="n">
        <v>5</v>
      </c>
      <c r="T719" s="1" t="n">
        <v>4.99000000000000021</v>
      </c>
      <c r="U719" s="1" t="n">
        <v>9.99000000000000021</v>
      </c>
      <c r="V719" s="1" t="n">
        <v>3.99000000000000021</v>
      </c>
      <c r="W719" s="1" t="n">
        <v>6.40000000000000036</v>
      </c>
      <c r="X719" s="1" t="n">
        <v>6.38999999999999968</v>
      </c>
      <c r="Y719" s="1" t="n">
        <v>8.19999999999999751</v>
      </c>
      <c r="Z719" s="1" t="n">
        <v>1.99000000000000004</v>
      </c>
      <c r="AA719" s="1" t="n">
        <v>2.99000000000000021</v>
      </c>
      <c r="AB719" s="1" t="n">
        <v>2.99000000000000021</v>
      </c>
      <c r="AC719" s="1" t="n">
        <v>3.99000000000000021</v>
      </c>
      <c r="AD719" s="1" t="n">
        <v>10.9000000000000004</v>
      </c>
      <c r="AE719" s="1" t="n">
        <v>13.3599999999999994</v>
      </c>
      <c r="AF719" s="1" t="n">
        <v>12.9900000000000002</v>
      </c>
      <c r="AG719" s="1" t="n">
        <v>16.9899999999999984</v>
      </c>
      <c r="AH719" s="1" t="n">
        <v>3.99000000000000021</v>
      </c>
      <c r="AI719" s="1" t="n">
        <v>8.77999999999999758</v>
      </c>
      <c r="AJ719" s="1" t="n">
        <v>8.89000000000000057</v>
      </c>
      <c r="AK719" s="1" t="n">
        <v>12.9900000000000002</v>
      </c>
      <c r="AL719" s="1" t="n">
        <v>2.99000000000000021</v>
      </c>
      <c r="AM719" s="1" t="n">
        <v>4.46999999999999975</v>
      </c>
      <c r="AN719" s="1" t="n">
        <v>4.58000000000000007</v>
      </c>
      <c r="AO719" s="1" t="n">
        <v>5.15000000000000036</v>
      </c>
      <c r="AP719" s="1" t="n">
        <v>2.49000000000000021</v>
      </c>
      <c r="AQ719" s="1" t="n">
        <v>4.05999999999999961</v>
      </c>
      <c r="AR719" s="1" t="n">
        <v>4.21999999999999975</v>
      </c>
      <c r="AS719" s="1" t="n">
        <v>4.88999999999999968</v>
      </c>
      <c r="AT719" s="1" t="n">
        <v>7.99000000000000021</v>
      </c>
      <c r="AU719" s="1" t="n">
        <v>9.76999999999999957</v>
      </c>
      <c r="AV719" s="1" t="n">
        <v>9.49000000000000021</v>
      </c>
      <c r="AW719" s="1" t="n">
        <v>16.870000000000001</v>
      </c>
      <c r="AX719" s="1" t="n">
        <v>8.99000000000000021</v>
      </c>
      <c r="AY719" s="1" t="n">
        <v>11.8300000000000001</v>
      </c>
      <c r="AZ719" s="1" t="n">
        <v>11.4900000000000002</v>
      </c>
      <c r="BA719" s="1" t="n">
        <v>22.8500000000000014</v>
      </c>
    </row>
    <row r="720" spans="1:53">
      <c r="A720" s="3" t="s">
        <v>91</v>
      </c>
      <c r="B720" s="9" t="n">
        <v>44862</v>
      </c>
      <c r="C720" s="1" t="s">
        <v>65</v>
      </c>
      <c r="D720" s="4" t="n">
        <v>0.449305555555555536</v>
      </c>
      <c r="E720" s="1" t="s">
        <v>61</v>
      </c>
      <c r="F720" s="1" t="n">
        <v>31.9899999999999984</v>
      </c>
      <c r="G720" s="1" t="n">
        <v>39.8599999999999994</v>
      </c>
      <c r="H720" s="1" t="n">
        <v>39.990000000000002</v>
      </c>
      <c r="I720" s="1" t="n">
        <v>43.990000000000002</v>
      </c>
      <c r="J720" s="1" t="n">
        <v>4.20000000000000018</v>
      </c>
      <c r="K720" s="1" t="n">
        <v>7.58999999999999986</v>
      </c>
      <c r="L720" s="1" t="n">
        <v>6.99000000000000021</v>
      </c>
      <c r="M720" s="1" t="n">
        <v>12.9900000000000002</v>
      </c>
      <c r="N720" s="1" t="n">
        <v>6.19000000000000039</v>
      </c>
      <c r="O720" s="1" t="n">
        <v>8.83000000000000007</v>
      </c>
      <c r="P720" s="1" t="n">
        <v>8.60999999999999943</v>
      </c>
      <c r="Q720" s="1" t="n">
        <v>13.3499999999999996</v>
      </c>
      <c r="R720" s="1" t="n">
        <v>3.58999999999999986</v>
      </c>
      <c r="S720" s="1" t="n">
        <v>5.00999999999999979</v>
      </c>
      <c r="T720" s="1" t="n">
        <v>4.99000000000000021</v>
      </c>
      <c r="U720" s="1" t="n">
        <v>9.99000000000000021</v>
      </c>
      <c r="V720" s="1" t="n">
        <v>3.98000000000000007</v>
      </c>
      <c r="W720" s="1" t="n">
        <v>6.30999999999999961</v>
      </c>
      <c r="X720" s="1" t="n">
        <v>6.49000000000000021</v>
      </c>
      <c r="Y720" s="1" t="n">
        <v>8.19999999999999751</v>
      </c>
      <c r="Z720" s="1" t="n">
        <v>1.99000000000000004</v>
      </c>
      <c r="AA720" s="1" t="n">
        <v>3.02000000000000002</v>
      </c>
      <c r="AB720" s="1" t="n">
        <v>2.99000000000000021</v>
      </c>
      <c r="AC720" s="1" t="n">
        <v>3.99000000000000021</v>
      </c>
      <c r="AD720" s="1" t="n">
        <v>10.9000000000000004</v>
      </c>
      <c r="AE720" s="1" t="n">
        <v>13.3599999999999994</v>
      </c>
      <c r="AF720" s="1" t="n">
        <v>12.9900000000000002</v>
      </c>
      <c r="AG720" s="1" t="n">
        <v>16.9899999999999984</v>
      </c>
      <c r="AH720" s="1" t="n">
        <v>3.99000000000000021</v>
      </c>
      <c r="AI720" s="1" t="n">
        <v>8.78999999999999915</v>
      </c>
      <c r="AJ720" s="1" t="n">
        <v>8.98000000000000043</v>
      </c>
      <c r="AK720" s="1" t="n">
        <v>12.9900000000000002</v>
      </c>
      <c r="AL720" s="1" t="n">
        <v>2.49000000000000021</v>
      </c>
      <c r="AM720" s="1" t="n">
        <v>4.58000000000000007</v>
      </c>
      <c r="AN720" s="1" t="n">
        <v>4.69000000000000039</v>
      </c>
      <c r="AO720" s="1" t="n">
        <v>6.58999999999999986</v>
      </c>
      <c r="AP720" s="1" t="n">
        <v>2.49000000000000021</v>
      </c>
      <c r="AQ720" s="1" t="n">
        <v>4.07000000000000028</v>
      </c>
      <c r="AR720" s="1" t="n">
        <v>4.26999999999999957</v>
      </c>
      <c r="AS720" s="1" t="n">
        <v>4.88999999999999968</v>
      </c>
      <c r="AT720" s="1" t="n">
        <v>7.87999999999999989</v>
      </c>
      <c r="AU720" s="1" t="n">
        <v>9.82000000000000028</v>
      </c>
      <c r="AV720" s="1" t="n">
        <v>9.49000000000000021</v>
      </c>
      <c r="AW720" s="1" t="n">
        <v>16.870000000000001</v>
      </c>
      <c r="AX720" s="1" t="n">
        <v>7.40000000000000036</v>
      </c>
      <c r="AY720" s="1" t="n">
        <v>11.9100000000000001</v>
      </c>
      <c r="AZ720" s="1" t="n">
        <v>11.7899999999999991</v>
      </c>
      <c r="BA720" s="1" t="n">
        <v>22.8500000000000014</v>
      </c>
    </row>
    <row r="721" spans="1:53">
      <c r="A721" s="3" t="s">
        <v>91</v>
      </c>
      <c r="B721" s="9" t="n">
        <v>44863</v>
      </c>
      <c r="C721" s="1" t="s">
        <v>66</v>
      </c>
      <c r="D721" s="4" t="n">
        <v>0.636805555555555625</v>
      </c>
      <c r="E721" s="1" t="s">
        <v>59</v>
      </c>
      <c r="F721" s="1" t="n">
        <v>31.9899999999999984</v>
      </c>
      <c r="G721" s="1" t="n">
        <v>39.740000000000002</v>
      </c>
      <c r="H721" s="1" t="n">
        <v>39.990000000000002</v>
      </c>
      <c r="I721" s="1" t="n">
        <v>44.990000000000002</v>
      </c>
      <c r="J721" s="1" t="n">
        <v>4.20000000000000018</v>
      </c>
      <c r="K721" s="1" t="n">
        <v>7.51999999999999869</v>
      </c>
      <c r="L721" s="1" t="n">
        <v>6.99000000000000021</v>
      </c>
      <c r="M721" s="1" t="n">
        <v>12.9900000000000002</v>
      </c>
      <c r="N721" s="1" t="n">
        <v>6.19000000000000039</v>
      </c>
      <c r="O721" s="1" t="n">
        <v>8.90000000000000036</v>
      </c>
      <c r="P721" s="1" t="n">
        <v>8.58999999999999986</v>
      </c>
      <c r="Q721" s="1" t="n">
        <v>13.3499999999999996</v>
      </c>
      <c r="R721" s="1" t="n">
        <v>3.58999999999999986</v>
      </c>
      <c r="S721" s="1" t="n">
        <v>5.01999999999999957</v>
      </c>
      <c r="T721" s="1" t="n">
        <v>4.99000000000000021</v>
      </c>
      <c r="U721" s="1" t="n">
        <v>9.99000000000000021</v>
      </c>
      <c r="V721" s="1" t="n">
        <v>3.98000000000000007</v>
      </c>
      <c r="W721" s="1" t="n">
        <v>6.32000000000000028</v>
      </c>
      <c r="X721" s="1" t="n">
        <v>6.49000000000000021</v>
      </c>
      <c r="Y721" s="1" t="n">
        <v>7.99000000000000021</v>
      </c>
      <c r="Z721" s="1" t="n">
        <v>1.99000000000000004</v>
      </c>
      <c r="AA721" s="1" t="n">
        <v>3.10999999999999988</v>
      </c>
      <c r="AB721" s="1" t="n">
        <v>2.99000000000000021</v>
      </c>
      <c r="AC721" s="1" t="n">
        <v>4.99000000000000021</v>
      </c>
      <c r="AD721" s="1" t="n">
        <v>10.9000000000000004</v>
      </c>
      <c r="AE721" s="1" t="n">
        <v>13.6899999999999995</v>
      </c>
      <c r="AF721" s="1" t="n">
        <v>12.9900000000000002</v>
      </c>
      <c r="AG721" s="1" t="n">
        <v>16.9899999999999984</v>
      </c>
      <c r="AH721" s="1" t="n">
        <v>3.99000000000000021</v>
      </c>
      <c r="AI721" s="1" t="n">
        <v>8.78999999999999915</v>
      </c>
      <c r="AJ721" s="1" t="n">
        <v>8.99000000000000021</v>
      </c>
      <c r="AK721" s="1" t="n">
        <v>12.9900000000000002</v>
      </c>
      <c r="AL721" s="1" t="n">
        <v>2.49000000000000021</v>
      </c>
      <c r="AM721" s="1" t="n">
        <v>4.69000000000000039</v>
      </c>
      <c r="AN721" s="1" t="n">
        <v>4.99000000000000021</v>
      </c>
      <c r="AO721" s="1" t="n">
        <v>6.58999999999999986</v>
      </c>
      <c r="AP721" s="1" t="n">
        <v>2.49000000000000021</v>
      </c>
      <c r="AQ721" s="1" t="n">
        <v>4.16999999999999993</v>
      </c>
      <c r="AR721" s="1" t="n">
        <v>4.29000000000000004</v>
      </c>
      <c r="AS721" s="1" t="n">
        <v>5.79000000000000004</v>
      </c>
      <c r="AT721" s="1" t="n">
        <v>7.79000000000000004</v>
      </c>
      <c r="AU721" s="1" t="n">
        <v>9.82000000000000028</v>
      </c>
      <c r="AV721" s="1" t="n">
        <v>9.49000000000000021</v>
      </c>
      <c r="AW721" s="1" t="n">
        <v>16.870000000000001</v>
      </c>
      <c r="AX721" s="1" t="n">
        <v>8.99000000000000021</v>
      </c>
      <c r="AY721" s="1" t="n">
        <v>11.9900000000000002</v>
      </c>
      <c r="AZ721" s="1" t="n">
        <v>11.6899999999999995</v>
      </c>
      <c r="BA721" s="1" t="n">
        <v>22.8500000000000014</v>
      </c>
    </row>
    <row r="722" spans="1:53">
      <c r="A722" s="3" t="s">
        <v>91</v>
      </c>
      <c r="B722" s="9" t="n">
        <v>44864</v>
      </c>
      <c r="C722" s="1" t="s">
        <v>67</v>
      </c>
      <c r="D722" s="4" t="n">
        <v>0.431944444444444464</v>
      </c>
      <c r="E722" s="1" t="s">
        <v>61</v>
      </c>
      <c r="F722" s="1" t="n">
        <v>31.9899999999999984</v>
      </c>
      <c r="G722" s="1" t="n">
        <v>39.75</v>
      </c>
      <c r="H722" s="1" t="n">
        <v>39.990000000000002</v>
      </c>
      <c r="I722" s="1" t="n">
        <v>44.990000000000002</v>
      </c>
      <c r="J722" s="1" t="n">
        <v>4.20000000000000018</v>
      </c>
      <c r="K722" s="1" t="n">
        <v>7.51999999999999869</v>
      </c>
      <c r="L722" s="1" t="n">
        <v>6.99000000000000021</v>
      </c>
      <c r="M722" s="1" t="n">
        <v>12.9900000000000002</v>
      </c>
      <c r="N722" s="1" t="n">
        <v>6.19000000000000039</v>
      </c>
      <c r="O722" s="1" t="n">
        <v>8.83000000000000007</v>
      </c>
      <c r="P722" s="1" t="n">
        <v>8.58999999999999986</v>
      </c>
      <c r="Q722" s="1" t="n">
        <v>11.9900000000000002</v>
      </c>
      <c r="R722" s="1" t="n">
        <v>3.58999999999999986</v>
      </c>
      <c r="S722" s="1" t="n">
        <v>5.03000000000000025</v>
      </c>
      <c r="T722" s="1" t="n">
        <v>4.99000000000000021</v>
      </c>
      <c r="U722" s="1" t="n">
        <v>9.99000000000000021</v>
      </c>
      <c r="V722" s="1" t="n">
        <v>3.98000000000000007</v>
      </c>
      <c r="W722" s="1" t="n">
        <v>6.40000000000000036</v>
      </c>
      <c r="X722" s="1" t="n">
        <v>6.49000000000000021</v>
      </c>
      <c r="Y722" s="1" t="n">
        <v>8.19999999999999751</v>
      </c>
      <c r="Z722" s="1" t="n">
        <v>1.99000000000000004</v>
      </c>
      <c r="AA722" s="1" t="n">
        <v>3.12000000000000011</v>
      </c>
      <c r="AB722" s="1" t="n">
        <v>2.99000000000000021</v>
      </c>
      <c r="AC722" s="1" t="n">
        <v>4.99000000000000021</v>
      </c>
      <c r="AD722" s="1" t="n">
        <v>10.9000000000000004</v>
      </c>
      <c r="AE722" s="1" t="n">
        <v>13.3599999999999994</v>
      </c>
      <c r="AF722" s="1" t="n">
        <v>12.9900000000000002</v>
      </c>
      <c r="AG722" s="1" t="n">
        <v>16.9899999999999984</v>
      </c>
      <c r="AH722" s="1" t="n">
        <v>3.99000000000000021</v>
      </c>
      <c r="AI722" s="1" t="n">
        <v>8.77999999999999758</v>
      </c>
      <c r="AJ722" s="1" t="n">
        <v>8.89000000000000057</v>
      </c>
      <c r="AK722" s="1" t="n">
        <v>12.9900000000000002</v>
      </c>
      <c r="AL722" s="1" t="n">
        <v>2.56000000000000005</v>
      </c>
      <c r="AM722" s="1" t="n">
        <v>4.66000000000000014</v>
      </c>
      <c r="AN722" s="1" t="n">
        <v>4.99000000000000021</v>
      </c>
      <c r="AO722" s="1" t="n">
        <v>6.58999999999999986</v>
      </c>
      <c r="AP722" s="1" t="n">
        <v>2.49000000000000021</v>
      </c>
      <c r="AQ722" s="1" t="n">
        <v>4.09999999999999964</v>
      </c>
      <c r="AR722" s="1" t="n">
        <v>4.26999999999999957</v>
      </c>
      <c r="AS722" s="1" t="n">
        <v>4.88999999999999968</v>
      </c>
      <c r="AT722" s="1" t="n">
        <v>7.79000000000000004</v>
      </c>
      <c r="AU722" s="1" t="n">
        <v>9.55000000000000071</v>
      </c>
      <c r="AV722" s="1" t="n">
        <v>9.49000000000000021</v>
      </c>
      <c r="AW722" s="1" t="n">
        <v>12.9800000000000004</v>
      </c>
      <c r="AX722" s="1" t="n">
        <v>8.99000000000000021</v>
      </c>
      <c r="AY722" s="1" t="n">
        <v>11.8900000000000006</v>
      </c>
      <c r="AZ722" s="1" t="n">
        <v>11.6899999999999995</v>
      </c>
      <c r="BA722" s="1" t="n">
        <v>22.8500000000000014</v>
      </c>
    </row>
    <row r="723" spans="1:53">
      <c r="A723" s="3" t="s">
        <v>91</v>
      </c>
      <c r="B723" s="9" t="n">
        <v>44865</v>
      </c>
      <c r="C723" s="1" t="s">
        <v>58</v>
      </c>
      <c r="D723" s="4" t="n">
        <v>0.813888888888889106</v>
      </c>
      <c r="E723" s="1" t="s">
        <v>63</v>
      </c>
      <c r="F723" s="1" t="n">
        <v>31.9899999999999984</v>
      </c>
      <c r="G723" s="1" t="n">
        <v>39.4200000000000017</v>
      </c>
      <c r="H723" s="1" t="n">
        <v>39.990000000000002</v>
      </c>
      <c r="I723" s="1" t="n">
        <v>44.990000000000002</v>
      </c>
      <c r="J723" s="1" t="n">
        <v>4.45999999999999996</v>
      </c>
      <c r="K723" s="1" t="n">
        <v>7.44000000000000039</v>
      </c>
      <c r="L723" s="1" t="n">
        <v>6.99000000000000021</v>
      </c>
      <c r="M723" s="1" t="n">
        <v>12.9900000000000002</v>
      </c>
      <c r="N723" s="1" t="n">
        <v>6.19000000000000039</v>
      </c>
      <c r="O723" s="1" t="n">
        <v>8.83000000000000007</v>
      </c>
      <c r="P723" s="1" t="n">
        <v>8.58999999999999986</v>
      </c>
      <c r="Q723" s="1" t="n">
        <v>11.9900000000000002</v>
      </c>
      <c r="R723" s="1" t="n">
        <v>3.58999999999999986</v>
      </c>
      <c r="S723" s="1" t="n">
        <v>5.03000000000000025</v>
      </c>
      <c r="T723" s="1" t="n">
        <v>4.99000000000000021</v>
      </c>
      <c r="U723" s="1" t="n">
        <v>9.99000000000000021</v>
      </c>
      <c r="V723" s="1" t="n">
        <v>3.98000000000000007</v>
      </c>
      <c r="W723" s="1" t="n">
        <v>6.25</v>
      </c>
      <c r="X723" s="1" t="n">
        <v>6.29000000000000004</v>
      </c>
      <c r="Y723" s="1" t="n">
        <v>8.19999999999999751</v>
      </c>
      <c r="Z723" s="1" t="n">
        <v>1.99000000000000004</v>
      </c>
      <c r="AA723" s="1" t="n">
        <v>3.18999999999999995</v>
      </c>
      <c r="AB723" s="1" t="n">
        <v>2.99000000000000021</v>
      </c>
      <c r="AC723" s="1" t="n">
        <v>4.99000000000000021</v>
      </c>
      <c r="AD723" s="1" t="n">
        <v>9.99000000000000021</v>
      </c>
      <c r="AE723" s="1" t="n">
        <v>13.3499999999999996</v>
      </c>
      <c r="AF723" s="1" t="n">
        <v>12.9900000000000002</v>
      </c>
      <c r="AG723" s="1" t="n">
        <v>16.9899999999999984</v>
      </c>
      <c r="AH723" s="1" t="n">
        <v>3.99000000000000021</v>
      </c>
      <c r="AI723" s="1" t="n">
        <v>8.78999999999999915</v>
      </c>
      <c r="AJ723" s="1" t="n">
        <v>8.99000000000000021</v>
      </c>
      <c r="AK723" s="1" t="n">
        <v>12.9900000000000002</v>
      </c>
      <c r="AL723" s="1" t="n">
        <v>2.99000000000000021</v>
      </c>
      <c r="AM723" s="1" t="n">
        <v>4.80999999999999961</v>
      </c>
      <c r="AN723" s="1" t="n">
        <v>4.99000000000000021</v>
      </c>
      <c r="AO723" s="1" t="n">
        <v>6.58999999999999986</v>
      </c>
      <c r="AP723" s="1" t="n">
        <v>2.49000000000000021</v>
      </c>
      <c r="AQ723" s="1" t="n">
        <v>4.08000000000000007</v>
      </c>
      <c r="AR723" s="1" t="n">
        <v>4.29000000000000004</v>
      </c>
      <c r="AS723" s="1" t="n">
        <v>4.88999999999999968</v>
      </c>
      <c r="AT723" s="1" t="n">
        <v>7.79000000000000004</v>
      </c>
      <c r="AU723" s="1" t="n">
        <v>9.66999999999999993</v>
      </c>
      <c r="AV723" s="1" t="n">
        <v>9.49000000000000021</v>
      </c>
      <c r="AW723" s="1" t="n">
        <v>16.870000000000001</v>
      </c>
      <c r="AX723" s="1" t="n">
        <v>6.88999999999999968</v>
      </c>
      <c r="AY723" s="1" t="n">
        <v>11.8800000000000008</v>
      </c>
      <c r="AZ723" s="1" t="n">
        <v>11.6899999999999995</v>
      </c>
      <c r="BA723" s="1" t="n">
        <v>22.8500000000000014</v>
      </c>
    </row>
    <row r="724" spans="1:53">
      <c r="A724" s="3" t="s">
        <v>92</v>
      </c>
      <c r="B724" s="9" t="n">
        <v>44866</v>
      </c>
      <c r="C724" s="1" t="s">
        <v>60</v>
      </c>
      <c r="D724" s="4" t="n">
        <v>0.394444444444444429</v>
      </c>
      <c r="E724" s="1" t="s">
        <v>61</v>
      </c>
      <c r="F724" s="1" t="n">
        <v>31.9899999999999984</v>
      </c>
      <c r="G724" s="1" t="n">
        <v>39.3299999999999983</v>
      </c>
      <c r="H724" s="1" t="n">
        <v>39.990000000000002</v>
      </c>
      <c r="I724" s="1" t="n">
        <v>43.990000000000002</v>
      </c>
      <c r="J724" s="1" t="n">
        <v>4.20000000000000018</v>
      </c>
      <c r="K724" s="1" t="n">
        <v>7.42999999999999972</v>
      </c>
      <c r="L724" s="1" t="n">
        <v>6.99000000000000021</v>
      </c>
      <c r="M724" s="1" t="n">
        <v>12.9900000000000002</v>
      </c>
      <c r="N724" s="1" t="n">
        <v>6.19000000000000039</v>
      </c>
      <c r="O724" s="1" t="n">
        <v>8.86999999999999922</v>
      </c>
      <c r="P724" s="1" t="n">
        <v>8.58999999999999986</v>
      </c>
      <c r="Q724" s="1" t="n">
        <v>13.3499999999999996</v>
      </c>
      <c r="R724" s="1" t="n">
        <v>3.58999999999999986</v>
      </c>
      <c r="S724" s="1" t="n">
        <v>5.01999999999999957</v>
      </c>
      <c r="T724" s="1" t="n">
        <v>4.99000000000000021</v>
      </c>
      <c r="U724" s="1" t="n">
        <v>9.99000000000000021</v>
      </c>
      <c r="V724" s="1" t="n">
        <v>3.98000000000000007</v>
      </c>
      <c r="W724" s="1" t="n">
        <v>6.26999999999999957</v>
      </c>
      <c r="X724" s="1" t="n">
        <v>6.29000000000000004</v>
      </c>
      <c r="Y724" s="1" t="n">
        <v>8.19999999999999751</v>
      </c>
      <c r="Z724" s="1" t="n">
        <v>1.99000000000000004</v>
      </c>
      <c r="AA724" s="1" t="n">
        <v>3.10999999999999988</v>
      </c>
      <c r="AB724" s="1" t="n">
        <v>2.99000000000000021</v>
      </c>
      <c r="AC724" s="1" t="n">
        <v>4.99000000000000021</v>
      </c>
      <c r="AD724" s="1" t="n">
        <v>10.9000000000000004</v>
      </c>
      <c r="AE724" s="1" t="n">
        <v>13.6899999999999995</v>
      </c>
      <c r="AF724" s="1" t="n">
        <v>12.9900000000000002</v>
      </c>
      <c r="AG724" s="1" t="n">
        <v>16.9899999999999984</v>
      </c>
      <c r="AH724" s="1" t="n">
        <v>3.99000000000000021</v>
      </c>
      <c r="AI724" s="1" t="n">
        <v>8.78999999999999915</v>
      </c>
      <c r="AJ724" s="1" t="n">
        <v>8.99000000000000021</v>
      </c>
      <c r="AK724" s="1" t="n">
        <v>12.9900000000000002</v>
      </c>
      <c r="AL724" s="1" t="n">
        <v>2.99000000000000021</v>
      </c>
      <c r="AM724" s="1" t="n">
        <v>4.76999999999999957</v>
      </c>
      <c r="AN724" s="1" t="n">
        <v>4.99000000000000021</v>
      </c>
      <c r="AO724" s="1" t="n">
        <v>6.58999999999999986</v>
      </c>
      <c r="AP724" s="1" t="n">
        <v>2.49000000000000021</v>
      </c>
      <c r="AQ724" s="1" t="n">
        <v>4.08999999999999986</v>
      </c>
      <c r="AR724" s="1" t="n">
        <v>4.26999999999999957</v>
      </c>
      <c r="AS724" s="1" t="n">
        <v>4.88999999999999968</v>
      </c>
      <c r="AT724" s="1" t="n">
        <v>7.79000000000000004</v>
      </c>
      <c r="AU724" s="1" t="n">
        <v>9.58999999999999986</v>
      </c>
      <c r="AV724" s="1" t="n">
        <v>9.49000000000000021</v>
      </c>
      <c r="AW724" s="1" t="n">
        <v>12.9800000000000004</v>
      </c>
      <c r="AX724" s="1" t="n">
        <v>6.88999999999999968</v>
      </c>
      <c r="AY724" s="1" t="n">
        <v>11.7799999999999994</v>
      </c>
      <c r="AZ724" s="1" t="n">
        <v>11.6400000000000006</v>
      </c>
      <c r="BA724" s="1" t="n">
        <v>22.8500000000000014</v>
      </c>
    </row>
    <row r="725" spans="1:53">
      <c r="A725" s="3" t="s">
        <v>92</v>
      </c>
      <c r="B725" s="9" t="n">
        <v>44867</v>
      </c>
      <c r="C725" s="1" t="s">
        <v>62</v>
      </c>
      <c r="D725" s="4" t="n">
        <v>0.400694444444444464</v>
      </c>
      <c r="E725" s="1" t="s">
        <v>61</v>
      </c>
      <c r="F725" s="1" t="n">
        <v>31.9899999999999984</v>
      </c>
      <c r="G725" s="1" t="n">
        <v>39.1099999999999994</v>
      </c>
      <c r="H725" s="1" t="n">
        <v>39.9799999999999969</v>
      </c>
      <c r="I725" s="1" t="n">
        <v>43.990000000000002</v>
      </c>
      <c r="J725" s="1" t="n">
        <v>4.20000000000000018</v>
      </c>
      <c r="K725" s="1" t="n">
        <v>7.45000000000000018</v>
      </c>
      <c r="L725" s="1" t="n">
        <v>6.99000000000000021</v>
      </c>
      <c r="M725" s="1" t="n">
        <v>12.9900000000000002</v>
      </c>
      <c r="N725" s="1" t="n">
        <v>6.19000000000000039</v>
      </c>
      <c r="O725" s="1" t="n">
        <v>8.94999999999999751</v>
      </c>
      <c r="P725" s="1" t="n">
        <v>8.58999999999999986</v>
      </c>
      <c r="Q725" s="1" t="n">
        <v>13.3499999999999996</v>
      </c>
      <c r="R725" s="1" t="n">
        <v>3.58999999999999986</v>
      </c>
      <c r="S725" s="1" t="n">
        <v>4.98000000000000043</v>
      </c>
      <c r="T725" s="1" t="n">
        <v>4.99000000000000021</v>
      </c>
      <c r="U725" s="1" t="n">
        <v>6.49000000000000021</v>
      </c>
      <c r="V725" s="1" t="n">
        <v>3.98000000000000007</v>
      </c>
      <c r="W725" s="1" t="n">
        <v>6.38999999999999968</v>
      </c>
      <c r="X725" s="1" t="n">
        <v>6.49000000000000021</v>
      </c>
      <c r="Y725" s="1" t="n">
        <v>8.19999999999999751</v>
      </c>
      <c r="Z725" s="1" t="n">
        <v>2.58999999999999986</v>
      </c>
      <c r="AA725" s="1" t="n">
        <v>3.29999999999999982</v>
      </c>
      <c r="AB725" s="1" t="n">
        <v>2.99000000000000021</v>
      </c>
      <c r="AC725" s="1" t="n">
        <v>4.99000000000000021</v>
      </c>
      <c r="AD725" s="1" t="n">
        <v>10.9000000000000004</v>
      </c>
      <c r="AE725" s="1" t="n">
        <v>13.3599999999999994</v>
      </c>
      <c r="AF725" s="1" t="n">
        <v>12.9900000000000002</v>
      </c>
      <c r="AG725" s="1" t="n">
        <v>16.9899999999999984</v>
      </c>
      <c r="AH725" s="1" t="n">
        <v>3.99000000000000021</v>
      </c>
      <c r="AI725" s="1" t="n">
        <v>8.77999999999999758</v>
      </c>
      <c r="AJ725" s="1" t="n">
        <v>8.98000000000000043</v>
      </c>
      <c r="AK725" s="1" t="n">
        <v>12.9900000000000002</v>
      </c>
      <c r="AL725" s="1" t="n">
        <v>2.99000000000000021</v>
      </c>
      <c r="AM725" s="1" t="n">
        <v>4.73000000000000043</v>
      </c>
      <c r="AN725" s="1" t="n">
        <v>4.69000000000000039</v>
      </c>
      <c r="AO725" s="1" t="n">
        <v>6.58999999999999986</v>
      </c>
      <c r="AP725" s="1" t="n">
        <v>2.49000000000000021</v>
      </c>
      <c r="AQ725" s="1" t="n">
        <v>4.08999999999999986</v>
      </c>
      <c r="AR725" s="1" t="n">
        <v>4.26999999999999957</v>
      </c>
      <c r="AS725" s="1" t="n">
        <v>4.88999999999999968</v>
      </c>
      <c r="AT725" s="1" t="n">
        <v>7.79000000000000004</v>
      </c>
      <c r="AU725" s="1" t="n">
        <v>9.58999999999999986</v>
      </c>
      <c r="AV725" s="1" t="n">
        <v>9.49000000000000021</v>
      </c>
      <c r="AW725" s="1" t="n">
        <v>12.9800000000000004</v>
      </c>
      <c r="AX725" s="1" t="n">
        <v>6.88999999999999968</v>
      </c>
      <c r="AY725" s="1" t="n">
        <v>11.7300000000000004</v>
      </c>
      <c r="AZ725" s="1" t="n">
        <v>11.5899999999999999</v>
      </c>
      <c r="BA725" s="1" t="n">
        <v>22.8500000000000014</v>
      </c>
    </row>
    <row r="726" spans="1:53">
      <c r="A726" s="3" t="s">
        <v>92</v>
      </c>
      <c r="B726" s="9" t="n">
        <v>44868</v>
      </c>
      <c r="C726" s="1" t="s">
        <v>64</v>
      </c>
      <c r="D726" s="4" t="n">
        <v>0.599305555555555536</v>
      </c>
      <c r="E726" s="1" t="s">
        <v>59</v>
      </c>
      <c r="F726" s="1" t="n">
        <v>31.9899999999999984</v>
      </c>
      <c r="G726" s="1" t="n">
        <v>39.2800000000000011</v>
      </c>
      <c r="H726" s="1" t="n">
        <v>39.990000000000002</v>
      </c>
      <c r="I726" s="1" t="n">
        <v>43.990000000000002</v>
      </c>
      <c r="J726" s="1" t="n">
        <v>4.20000000000000018</v>
      </c>
      <c r="K726" s="1" t="n">
        <v>7.44000000000000039</v>
      </c>
      <c r="L726" s="1" t="n">
        <v>6.99000000000000021</v>
      </c>
      <c r="M726" s="1" t="n">
        <v>12.9900000000000002</v>
      </c>
      <c r="N726" s="1" t="n">
        <v>6.19000000000000039</v>
      </c>
      <c r="O726" s="1" t="n">
        <v>8.82000000000000028</v>
      </c>
      <c r="P726" s="1" t="n">
        <v>8.58999999999999986</v>
      </c>
      <c r="Q726" s="1" t="n">
        <v>11.9900000000000002</v>
      </c>
      <c r="R726" s="1" t="n">
        <v>3.58999999999999986</v>
      </c>
      <c r="S726" s="1" t="n">
        <v>5</v>
      </c>
      <c r="T726" s="1" t="n">
        <v>4.99000000000000021</v>
      </c>
      <c r="U726" s="1" t="n">
        <v>6.49000000000000021</v>
      </c>
      <c r="V726" s="1" t="n">
        <v>3.98000000000000007</v>
      </c>
      <c r="W726" s="1" t="n">
        <v>6.41000000000000014</v>
      </c>
      <c r="X726" s="1" t="n">
        <v>6.49000000000000021</v>
      </c>
      <c r="Y726" s="1" t="n">
        <v>8.19999999999999751</v>
      </c>
      <c r="Z726" s="1" t="n">
        <v>1.99000000000000004</v>
      </c>
      <c r="AA726" s="1" t="n">
        <v>3.10000000000000009</v>
      </c>
      <c r="AB726" s="1" t="n">
        <v>2.99000000000000021</v>
      </c>
      <c r="AC726" s="1" t="n">
        <v>4.99000000000000021</v>
      </c>
      <c r="AD726" s="1" t="n">
        <v>10.9000000000000004</v>
      </c>
      <c r="AE726" s="1" t="n">
        <v>13.3599999999999994</v>
      </c>
      <c r="AF726" s="1" t="n">
        <v>12.9900000000000002</v>
      </c>
      <c r="AG726" s="1" t="n">
        <v>16.9899999999999984</v>
      </c>
      <c r="AH726" s="1" t="n">
        <v>3.99000000000000021</v>
      </c>
      <c r="AI726" s="1" t="n">
        <v>8.76999999999999957</v>
      </c>
      <c r="AJ726" s="1" t="n">
        <v>8.93999999999999773</v>
      </c>
      <c r="AK726" s="1" t="n">
        <v>12.9900000000000002</v>
      </c>
      <c r="AL726" s="1" t="n">
        <v>2.99000000000000021</v>
      </c>
      <c r="AM726" s="1" t="n">
        <v>4.66000000000000014</v>
      </c>
      <c r="AN726" s="1" t="n">
        <v>4.99000000000000021</v>
      </c>
      <c r="AO726" s="1" t="n">
        <v>5.29000000000000004</v>
      </c>
      <c r="AP726" s="1" t="n">
        <v>2.49000000000000021</v>
      </c>
      <c r="AQ726" s="1" t="n">
        <v>4.05999999999999961</v>
      </c>
      <c r="AR726" s="1" t="n">
        <v>4.25</v>
      </c>
      <c r="AS726" s="1" t="n">
        <v>4.88999999999999968</v>
      </c>
      <c r="AT726" s="1" t="n">
        <v>7.87999999999999989</v>
      </c>
      <c r="AU726" s="1" t="n">
        <v>9.75999999999999979</v>
      </c>
      <c r="AV726" s="1" t="n">
        <v>9.49000000000000021</v>
      </c>
      <c r="AW726" s="1" t="n">
        <v>16.870000000000001</v>
      </c>
      <c r="AX726" s="1" t="n">
        <v>7.49000000000000021</v>
      </c>
      <c r="AY726" s="1" t="n">
        <v>11.9399999999999995</v>
      </c>
      <c r="AZ726" s="1" t="n">
        <v>11.6899999999999995</v>
      </c>
      <c r="BA726" s="1" t="n">
        <v>22.8500000000000014</v>
      </c>
    </row>
    <row r="727" spans="1:53">
      <c r="A727" s="3" t="s">
        <v>92</v>
      </c>
      <c r="B727" s="9" t="n">
        <v>44869</v>
      </c>
      <c r="C727" s="1" t="s">
        <v>65</v>
      </c>
      <c r="D727" s="4" t="n">
        <v>0.36805555555555558</v>
      </c>
      <c r="E727" s="1" t="s">
        <v>61</v>
      </c>
      <c r="F727" s="1" t="n">
        <v>31.9899999999999984</v>
      </c>
      <c r="G727" s="1" t="n">
        <v>39.4500000000000028</v>
      </c>
      <c r="H727" s="1" t="n">
        <v>39.990000000000002</v>
      </c>
      <c r="I727" s="1" t="n">
        <v>43.990000000000002</v>
      </c>
      <c r="J727" s="1" t="n">
        <v>4.20000000000000018</v>
      </c>
      <c r="K727" s="1" t="n">
        <v>7.51999999999999869</v>
      </c>
      <c r="L727" s="1" t="n">
        <v>6.99000000000000021</v>
      </c>
      <c r="M727" s="1" t="n">
        <v>12.9900000000000002</v>
      </c>
      <c r="N727" s="1" t="n">
        <v>6.19000000000000039</v>
      </c>
      <c r="O727" s="1" t="n">
        <v>8.78999999999999915</v>
      </c>
      <c r="P727" s="1" t="n">
        <v>8.49000000000000021</v>
      </c>
      <c r="Q727" s="1" t="n">
        <v>11.9900000000000002</v>
      </c>
      <c r="R727" s="1" t="n">
        <v>3.58999999999999986</v>
      </c>
      <c r="S727" s="1" t="n">
        <v>4.98000000000000043</v>
      </c>
      <c r="T727" s="1" t="n">
        <v>4.99000000000000021</v>
      </c>
      <c r="U727" s="1" t="n">
        <v>6.49000000000000021</v>
      </c>
      <c r="V727" s="1" t="n">
        <v>3.98000000000000007</v>
      </c>
      <c r="W727" s="1" t="n">
        <v>6.45000000000000018</v>
      </c>
      <c r="X727" s="1" t="n">
        <v>6.49000000000000021</v>
      </c>
      <c r="Y727" s="1" t="n">
        <v>8.19999999999999751</v>
      </c>
      <c r="Z727" s="1" t="n">
        <v>1.99000000000000004</v>
      </c>
      <c r="AA727" s="1" t="n">
        <v>3.02000000000000002</v>
      </c>
      <c r="AB727" s="1" t="n">
        <v>2.99000000000000021</v>
      </c>
      <c r="AC727" s="1" t="n">
        <v>3.99000000000000021</v>
      </c>
      <c r="AD727" s="1" t="n">
        <v>10.9000000000000004</v>
      </c>
      <c r="AE727" s="1" t="n">
        <v>13.3599999999999994</v>
      </c>
      <c r="AF727" s="1" t="n">
        <v>12.9900000000000002</v>
      </c>
      <c r="AG727" s="1" t="n">
        <v>16.9899999999999984</v>
      </c>
      <c r="AH727" s="1" t="n">
        <v>3.99000000000000021</v>
      </c>
      <c r="AI727" s="1" t="n">
        <v>8.77999999999999758</v>
      </c>
      <c r="AJ727" s="1" t="n">
        <v>8.89000000000000057</v>
      </c>
      <c r="AK727" s="1" t="n">
        <v>12.9900000000000002</v>
      </c>
      <c r="AL727" s="1" t="n">
        <v>2.99000000000000021</v>
      </c>
      <c r="AM727" s="1" t="n">
        <v>4.50999999999999979</v>
      </c>
      <c r="AN727" s="1" t="n">
        <v>4.49000000000000021</v>
      </c>
      <c r="AO727" s="1" t="n">
        <v>5.15000000000000036</v>
      </c>
      <c r="AP727" s="1" t="n">
        <v>2.49000000000000021</v>
      </c>
      <c r="AQ727" s="1" t="n">
        <v>4.08000000000000007</v>
      </c>
      <c r="AR727" s="1" t="n">
        <v>4.25</v>
      </c>
      <c r="AS727" s="1" t="n">
        <v>4.88999999999999968</v>
      </c>
      <c r="AT727" s="1" t="n">
        <v>7.87999999999999989</v>
      </c>
      <c r="AU727" s="1" t="n">
        <v>9.61999999999999922</v>
      </c>
      <c r="AV727" s="1" t="n">
        <v>9.49000000000000021</v>
      </c>
      <c r="AW727" s="1" t="n">
        <v>12.9800000000000004</v>
      </c>
      <c r="AX727" s="1" t="n">
        <v>7.49000000000000021</v>
      </c>
      <c r="AY727" s="1" t="n">
        <v>11.9299999999999997</v>
      </c>
      <c r="AZ727" s="1" t="n">
        <v>11.75</v>
      </c>
      <c r="BA727" s="1" t="n">
        <v>22.8500000000000014</v>
      </c>
    </row>
    <row r="728" spans="1:53">
      <c r="A728" s="3" t="s">
        <v>92</v>
      </c>
      <c r="B728" s="9" t="n">
        <v>44870</v>
      </c>
      <c r="C728" s="1" t="s">
        <v>66</v>
      </c>
      <c r="D728" s="4" t="n">
        <v>0.716666666666666696</v>
      </c>
      <c r="E728" s="1" t="s">
        <v>59</v>
      </c>
      <c r="F728" s="1" t="n">
        <v>31.9899999999999984</v>
      </c>
      <c r="G728" s="1" t="n">
        <v>39.5499999999999972</v>
      </c>
      <c r="H728" s="1" t="n">
        <v>39.990000000000002</v>
      </c>
      <c r="I728" s="1" t="n">
        <v>43.990000000000002</v>
      </c>
      <c r="J728" s="1" t="n">
        <v>4.20000000000000018</v>
      </c>
      <c r="K728" s="1" t="n">
        <v>7.51999999999999869</v>
      </c>
      <c r="L728" s="1" t="n">
        <v>6.99000000000000021</v>
      </c>
      <c r="M728" s="1" t="n">
        <v>12.9900000000000002</v>
      </c>
      <c r="N728" s="1" t="n">
        <v>6.19000000000000039</v>
      </c>
      <c r="O728" s="1" t="n">
        <v>8.86999999999999922</v>
      </c>
      <c r="P728" s="1" t="n">
        <v>8.53999999999999915</v>
      </c>
      <c r="Q728" s="1" t="n">
        <v>11.9900000000000002</v>
      </c>
      <c r="R728" s="1" t="n">
        <v>3.58999999999999986</v>
      </c>
      <c r="S728" s="1" t="n">
        <v>4.98000000000000043</v>
      </c>
      <c r="T728" s="1" t="n">
        <v>4.99000000000000021</v>
      </c>
      <c r="U728" s="1" t="n">
        <v>6.49000000000000021</v>
      </c>
      <c r="V728" s="1" t="n">
        <v>3.98000000000000007</v>
      </c>
      <c r="W728" s="1" t="n">
        <v>6.40000000000000036</v>
      </c>
      <c r="X728" s="1" t="n">
        <v>6.49000000000000021</v>
      </c>
      <c r="Y728" s="1" t="n">
        <v>8.55000000000000071</v>
      </c>
      <c r="Z728" s="1" t="n">
        <v>1.99000000000000004</v>
      </c>
      <c r="AA728" s="1" t="n">
        <v>3.14000000000000012</v>
      </c>
      <c r="AB728" s="1" t="n">
        <v>2.99000000000000021</v>
      </c>
      <c r="AC728" s="1" t="n">
        <v>3.99000000000000021</v>
      </c>
      <c r="AD728" s="1" t="n">
        <v>10.9000000000000004</v>
      </c>
      <c r="AE728" s="1" t="n">
        <v>13.6899999999999995</v>
      </c>
      <c r="AF728" s="1" t="n">
        <v>12.9900000000000002</v>
      </c>
      <c r="AG728" s="1" t="n">
        <v>16.9899999999999984</v>
      </c>
      <c r="AH728" s="1" t="n">
        <v>3.99000000000000021</v>
      </c>
      <c r="AI728" s="1" t="n">
        <v>8.75999999999999801</v>
      </c>
      <c r="AJ728" s="1" t="n">
        <v>8.89000000000000057</v>
      </c>
      <c r="AK728" s="1" t="n">
        <v>12.9900000000000002</v>
      </c>
      <c r="AL728" s="1" t="n">
        <v>2.99000000000000021</v>
      </c>
      <c r="AM728" s="1" t="n">
        <v>4.62999999999999989</v>
      </c>
      <c r="AN728" s="1" t="n">
        <v>4.83999999999999986</v>
      </c>
      <c r="AO728" s="1" t="n">
        <v>5.29000000000000004</v>
      </c>
      <c r="AP728" s="1" t="n">
        <v>2.49000000000000021</v>
      </c>
      <c r="AQ728" s="1" t="n">
        <v>4.15000000000000036</v>
      </c>
      <c r="AR728" s="1" t="n">
        <v>4.25</v>
      </c>
      <c r="AS728" s="1" t="n">
        <v>5.99000000000000021</v>
      </c>
      <c r="AT728" s="1" t="n">
        <v>7.87999999999999989</v>
      </c>
      <c r="AU728" s="1" t="n">
        <v>9.69999999999999929</v>
      </c>
      <c r="AV728" s="1" t="n">
        <v>9.49000000000000021</v>
      </c>
      <c r="AW728" s="1" t="n">
        <v>12.9800000000000004</v>
      </c>
      <c r="AX728" s="1" t="n">
        <v>6.88999999999999968</v>
      </c>
      <c r="AY728" s="1" t="n">
        <v>11.7799999999999994</v>
      </c>
      <c r="AZ728" s="1" t="n">
        <v>11.75</v>
      </c>
      <c r="BA728" s="1" t="n">
        <v>22.8500000000000014</v>
      </c>
    </row>
    <row r="729" spans="1:53">
      <c r="A729" s="3" t="s">
        <v>92</v>
      </c>
      <c r="B729" s="9" t="n">
        <v>44871</v>
      </c>
      <c r="C729" s="1" t="s">
        <v>67</v>
      </c>
      <c r="D729" s="4" t="n">
        <v>0.533333333333333215</v>
      </c>
      <c r="E729" s="1" t="s">
        <v>59</v>
      </c>
      <c r="F729" s="1" t="n">
        <v>31.9899999999999984</v>
      </c>
      <c r="G729" s="1" t="n">
        <v>39.5900000000000034</v>
      </c>
      <c r="H729" s="1" t="n">
        <v>39.990000000000002</v>
      </c>
      <c r="I729" s="1" t="n">
        <v>43.990000000000002</v>
      </c>
      <c r="J729" s="1" t="n">
        <v>4.20000000000000018</v>
      </c>
      <c r="K729" s="1" t="n">
        <v>7.54000000000000004</v>
      </c>
      <c r="L729" s="1" t="n">
        <v>6.99000000000000021</v>
      </c>
      <c r="M729" s="1" t="n">
        <v>12.9900000000000002</v>
      </c>
      <c r="N729" s="1" t="n">
        <v>6.19000000000000039</v>
      </c>
      <c r="O729" s="1" t="n">
        <v>8.83999999999999986</v>
      </c>
      <c r="P729" s="1" t="n">
        <v>8.49000000000000021</v>
      </c>
      <c r="Q729" s="1" t="n">
        <v>11.9900000000000002</v>
      </c>
      <c r="R729" s="1" t="n">
        <v>3.58999999999999986</v>
      </c>
      <c r="S729" s="1" t="n">
        <v>4.98000000000000043</v>
      </c>
      <c r="T729" s="1" t="n">
        <v>4.99000000000000021</v>
      </c>
      <c r="U729" s="1" t="n">
        <v>6.49000000000000021</v>
      </c>
      <c r="V729" s="1" t="n">
        <v>3.98000000000000007</v>
      </c>
      <c r="W729" s="1" t="n">
        <v>6.36000000000000032</v>
      </c>
      <c r="X729" s="1" t="n">
        <v>6.49000000000000021</v>
      </c>
      <c r="Y729" s="1" t="n">
        <v>8.19999999999999751</v>
      </c>
      <c r="Z729" s="1" t="n">
        <v>1.99000000000000004</v>
      </c>
      <c r="AA729" s="1" t="n">
        <v>3.14000000000000012</v>
      </c>
      <c r="AB729" s="1" t="n">
        <v>2.99000000000000021</v>
      </c>
      <c r="AC729" s="1" t="n">
        <v>3.99000000000000021</v>
      </c>
      <c r="AD729" s="1" t="n">
        <v>10.9000000000000004</v>
      </c>
      <c r="AE729" s="1" t="n">
        <v>13.4100000000000001</v>
      </c>
      <c r="AF729" s="1" t="n">
        <v>12.9900000000000002</v>
      </c>
      <c r="AG729" s="1" t="n">
        <v>16.9899999999999984</v>
      </c>
      <c r="AH729" s="1" t="n">
        <v>3.99000000000000021</v>
      </c>
      <c r="AI729" s="1" t="n">
        <v>8.73000000000000043</v>
      </c>
      <c r="AJ729" s="1" t="n">
        <v>8.82000000000000028</v>
      </c>
      <c r="AK729" s="1" t="n">
        <v>12.9900000000000002</v>
      </c>
      <c r="AL729" s="1" t="n">
        <v>2.99000000000000021</v>
      </c>
      <c r="AM729" s="1" t="n">
        <v>4.66000000000000014</v>
      </c>
      <c r="AN729" s="1" t="n">
        <v>4.99000000000000021</v>
      </c>
      <c r="AO729" s="1" t="n">
        <v>5.29000000000000004</v>
      </c>
      <c r="AP729" s="1" t="n">
        <v>2.49000000000000021</v>
      </c>
      <c r="AQ729" s="1" t="n">
        <v>4.16999999999999993</v>
      </c>
      <c r="AR729" s="1" t="n">
        <v>4.25</v>
      </c>
      <c r="AS729" s="1" t="n">
        <v>5.99000000000000021</v>
      </c>
      <c r="AT729" s="1" t="n">
        <v>7.87999999999999989</v>
      </c>
      <c r="AU729" s="1" t="n">
        <v>9.67999999999999972</v>
      </c>
      <c r="AV729" s="1" t="n">
        <v>9.49000000000000021</v>
      </c>
      <c r="AW729" s="1" t="n">
        <v>12.9800000000000004</v>
      </c>
      <c r="AX729" s="1" t="n">
        <v>6.88999999999999968</v>
      </c>
      <c r="AY729" s="1" t="n">
        <v>11.8000000000000007</v>
      </c>
      <c r="AZ729" s="1" t="n">
        <v>11.7200000000000006</v>
      </c>
      <c r="BA729" s="1" t="n">
        <v>22.8500000000000014</v>
      </c>
    </row>
    <row r="730" spans="1:53">
      <c r="A730" s="3" t="s">
        <v>92</v>
      </c>
      <c r="B730" s="9" t="n">
        <v>44872</v>
      </c>
      <c r="C730" s="1" t="s">
        <v>58</v>
      </c>
      <c r="D730" s="4" t="n">
        <v>0.425694444444444464</v>
      </c>
      <c r="E730" s="1" t="s">
        <v>61</v>
      </c>
      <c r="F730" s="1" t="n">
        <v>31.9899999999999984</v>
      </c>
      <c r="G730" s="1" t="n">
        <v>39.5300000000000011</v>
      </c>
      <c r="H730" s="1" t="n">
        <v>39.990000000000002</v>
      </c>
      <c r="I730" s="1" t="n">
        <v>43.990000000000002</v>
      </c>
      <c r="J730" s="1" t="n">
        <v>4.20000000000000018</v>
      </c>
      <c r="K730" s="1" t="n">
        <v>7.54999999999999982</v>
      </c>
      <c r="L730" s="1" t="n">
        <v>6.99000000000000021</v>
      </c>
      <c r="M730" s="1" t="n">
        <v>12.9900000000000002</v>
      </c>
      <c r="N730" s="1" t="n">
        <v>6.88999999999999968</v>
      </c>
      <c r="O730" s="1" t="n">
        <v>8.83999999999999986</v>
      </c>
      <c r="P730" s="1" t="n">
        <v>8.49000000000000021</v>
      </c>
      <c r="Q730" s="1" t="n">
        <v>11.9900000000000002</v>
      </c>
      <c r="R730" s="1" t="n">
        <v>3.79000000000000004</v>
      </c>
      <c r="S730" s="1" t="n">
        <v>5</v>
      </c>
      <c r="T730" s="1" t="n">
        <v>4.99000000000000021</v>
      </c>
      <c r="U730" s="1" t="n">
        <v>6.49000000000000021</v>
      </c>
      <c r="V730" s="1" t="n">
        <v>3.98000000000000007</v>
      </c>
      <c r="W730" s="1" t="n">
        <v>6.41999999999999993</v>
      </c>
      <c r="X730" s="1" t="n">
        <v>6.49000000000000021</v>
      </c>
      <c r="Y730" s="1" t="n">
        <v>8.19999999999999751</v>
      </c>
      <c r="Z730" s="1" t="n">
        <v>1.99000000000000004</v>
      </c>
      <c r="AA730" s="1" t="n">
        <v>3.2200000000000002</v>
      </c>
      <c r="AB730" s="1" t="n">
        <v>3.14000000000000012</v>
      </c>
      <c r="AC730" s="1" t="n">
        <v>4.99000000000000021</v>
      </c>
      <c r="AD730" s="1" t="n">
        <v>9.99000000000000021</v>
      </c>
      <c r="AE730" s="1" t="n">
        <v>12.9700000000000006</v>
      </c>
      <c r="AF730" s="1" t="n">
        <v>12.4900000000000002</v>
      </c>
      <c r="AG730" s="1" t="n">
        <v>16.9899999999999984</v>
      </c>
      <c r="AH730" s="1" t="n">
        <v>3.99000000000000021</v>
      </c>
      <c r="AI730" s="1" t="n">
        <v>8.76999999999999957</v>
      </c>
      <c r="AJ730" s="1" t="n">
        <v>8.82000000000000028</v>
      </c>
      <c r="AK730" s="1" t="n">
        <v>12.9900000000000002</v>
      </c>
      <c r="AL730" s="1" t="n">
        <v>2.99000000000000021</v>
      </c>
      <c r="AM730" s="1" t="n">
        <v>4.70999999999999996</v>
      </c>
      <c r="AN730" s="1" t="n">
        <v>4.83999999999999986</v>
      </c>
      <c r="AO730" s="1" t="n">
        <v>6.58999999999999986</v>
      </c>
      <c r="AP730" s="1" t="n">
        <v>2.49000000000000021</v>
      </c>
      <c r="AQ730" s="1" t="n">
        <v>4.16000000000000014</v>
      </c>
      <c r="AR730" s="1" t="n">
        <v>4.21999999999999975</v>
      </c>
      <c r="AS730" s="1" t="n">
        <v>5.99000000000000021</v>
      </c>
      <c r="AT730" s="1" t="n">
        <v>7.99000000000000021</v>
      </c>
      <c r="AU730" s="1" t="n">
        <v>9.75999999999999979</v>
      </c>
      <c r="AV730" s="1" t="n">
        <v>9.49000000000000021</v>
      </c>
      <c r="AW730" s="1" t="n">
        <v>12.9800000000000004</v>
      </c>
      <c r="AX730" s="1" t="n">
        <v>7.49000000000000021</v>
      </c>
      <c r="AY730" s="1" t="n">
        <v>11.7899999999999991</v>
      </c>
      <c r="AZ730" s="1" t="n">
        <v>11.2899999999999991</v>
      </c>
      <c r="BA730" s="1" t="n">
        <v>22.8500000000000014</v>
      </c>
    </row>
    <row r="731" spans="1:53">
      <c r="A731" s="3" t="s">
        <v>92</v>
      </c>
      <c r="B731" s="9" t="n">
        <v>44873</v>
      </c>
      <c r="C731" s="1" t="s">
        <v>60</v>
      </c>
      <c r="D731" s="4" t="n">
        <v>0.510416666666666519</v>
      </c>
      <c r="E731" s="1" t="s">
        <v>59</v>
      </c>
      <c r="F731" s="1" t="n">
        <v>31.9899999999999984</v>
      </c>
      <c r="G731" s="1" t="n">
        <v>39.1799999999999997</v>
      </c>
      <c r="H731" s="1" t="n">
        <v>39.9799999999999969</v>
      </c>
      <c r="I731" s="1" t="n">
        <v>43.990000000000002</v>
      </c>
      <c r="J731" s="1" t="n">
        <v>4.20000000000000018</v>
      </c>
      <c r="K731" s="1" t="n">
        <v>7.48000000000000043</v>
      </c>
      <c r="L731" s="1" t="n">
        <v>6.99000000000000021</v>
      </c>
      <c r="M731" s="1" t="n">
        <v>12.9900000000000002</v>
      </c>
      <c r="N731" s="1" t="n">
        <v>6.49000000000000021</v>
      </c>
      <c r="O731" s="1" t="n">
        <v>8.83999999999999986</v>
      </c>
      <c r="P731" s="1" t="n">
        <v>8.58999999999999986</v>
      </c>
      <c r="Q731" s="1" t="n">
        <v>11.9900000000000002</v>
      </c>
      <c r="R731" s="1" t="n">
        <v>3.89000000000000021</v>
      </c>
      <c r="S731" s="1" t="n">
        <v>5.01999999999999957</v>
      </c>
      <c r="T731" s="1" t="n">
        <v>4.99000000000000021</v>
      </c>
      <c r="U731" s="1" t="n">
        <v>6.49000000000000021</v>
      </c>
      <c r="V731" s="1" t="n">
        <v>3.98000000000000007</v>
      </c>
      <c r="W731" s="1" t="n">
        <v>6.51999999999999957</v>
      </c>
      <c r="X731" s="1" t="n">
        <v>6.67999999999999972</v>
      </c>
      <c r="Y731" s="1" t="n">
        <v>8.19999999999999751</v>
      </c>
      <c r="Z731" s="1" t="n">
        <v>1.99000000000000004</v>
      </c>
      <c r="AA731" s="1" t="n">
        <v>3.4700000000000002</v>
      </c>
      <c r="AB731" s="1" t="n">
        <v>3.49000000000000021</v>
      </c>
      <c r="AC731" s="1" t="n">
        <v>4.99000000000000021</v>
      </c>
      <c r="AD731" s="1" t="n">
        <v>10.9000000000000004</v>
      </c>
      <c r="AE731" s="1" t="n">
        <v>13.2100000000000009</v>
      </c>
      <c r="AF731" s="1" t="n">
        <v>12.4900000000000002</v>
      </c>
      <c r="AG731" s="1" t="n">
        <v>16.9899999999999984</v>
      </c>
      <c r="AH731" s="1" t="n">
        <v>3.99000000000000021</v>
      </c>
      <c r="AI731" s="1" t="n">
        <v>8.76999999999999957</v>
      </c>
      <c r="AJ731" s="1" t="n">
        <v>8.78999999999999915</v>
      </c>
      <c r="AK731" s="1" t="n">
        <v>12.9900000000000002</v>
      </c>
      <c r="AL731" s="1" t="n">
        <v>2.99000000000000021</v>
      </c>
      <c r="AM731" s="1" t="n">
        <v>4.70999999999999996</v>
      </c>
      <c r="AN731" s="1" t="n">
        <v>4.75</v>
      </c>
      <c r="AO731" s="1" t="n">
        <v>6.58999999999999986</v>
      </c>
      <c r="AP731" s="1" t="n">
        <v>2.49000000000000021</v>
      </c>
      <c r="AQ731" s="1" t="n">
        <v>4.15000000000000036</v>
      </c>
      <c r="AR731" s="1" t="n">
        <v>4.21999999999999975</v>
      </c>
      <c r="AS731" s="1" t="n">
        <v>5.99000000000000021</v>
      </c>
      <c r="AT731" s="1" t="n">
        <v>7.99000000000000021</v>
      </c>
      <c r="AU731" s="1" t="n">
        <v>9.76999999999999957</v>
      </c>
      <c r="AV731" s="1" t="n">
        <v>9.49000000000000021</v>
      </c>
      <c r="AW731" s="1" t="n">
        <v>12.9800000000000004</v>
      </c>
      <c r="AX731" s="1" t="n">
        <v>7.49000000000000021</v>
      </c>
      <c r="AY731" s="1" t="n">
        <v>11.8100000000000005</v>
      </c>
      <c r="AZ731" s="1" t="n">
        <v>11.25</v>
      </c>
      <c r="BA731" s="1" t="n">
        <v>22.8500000000000014</v>
      </c>
    </row>
    <row r="732" spans="1:53">
      <c r="A732" s="3" t="s">
        <v>92</v>
      </c>
      <c r="B732" s="9" t="n">
        <v>44874</v>
      </c>
      <c r="C732" s="1" t="s">
        <v>62</v>
      </c>
      <c r="D732" s="4" t="n">
        <v>0.465277777777777679</v>
      </c>
      <c r="E732" s="1" t="s">
        <v>61</v>
      </c>
      <c r="F732" s="1" t="n">
        <v>31.9899999999999984</v>
      </c>
      <c r="G732" s="1" t="n">
        <v>39.4299999999999997</v>
      </c>
      <c r="H732" s="1" t="n">
        <v>39.990000000000002</v>
      </c>
      <c r="I732" s="1" t="n">
        <v>43.990000000000002</v>
      </c>
      <c r="J732" s="1" t="n">
        <v>4.20000000000000018</v>
      </c>
      <c r="K732" s="1" t="n">
        <v>7.49000000000000021</v>
      </c>
      <c r="L732" s="1" t="n">
        <v>6.99000000000000021</v>
      </c>
      <c r="M732" s="1" t="n">
        <v>12.9900000000000002</v>
      </c>
      <c r="N732" s="1" t="n">
        <v>6.58999999999999986</v>
      </c>
      <c r="O732" s="1" t="n">
        <v>8.82000000000000028</v>
      </c>
      <c r="P732" s="1" t="n">
        <v>8.53999999999999915</v>
      </c>
      <c r="Q732" s="1" t="n">
        <v>11.9900000000000002</v>
      </c>
      <c r="R732" s="1" t="n">
        <v>3.89000000000000021</v>
      </c>
      <c r="S732" s="1" t="n">
        <v>5</v>
      </c>
      <c r="T732" s="1" t="n">
        <v>4.99000000000000021</v>
      </c>
      <c r="U732" s="1" t="n">
        <v>6.49000000000000021</v>
      </c>
      <c r="V732" s="1" t="n">
        <v>3.98000000000000007</v>
      </c>
      <c r="W732" s="1" t="n">
        <v>6.45999999999999996</v>
      </c>
      <c r="X732" s="1" t="n">
        <v>6.49000000000000021</v>
      </c>
      <c r="Y732" s="1" t="n">
        <v>8.19999999999999751</v>
      </c>
      <c r="Z732" s="1" t="n">
        <v>2.99000000000000021</v>
      </c>
      <c r="AA732" s="1" t="n">
        <v>3.54999999999999982</v>
      </c>
      <c r="AB732" s="1" t="n">
        <v>3.49000000000000021</v>
      </c>
      <c r="AC732" s="1" t="n">
        <v>3.99000000000000021</v>
      </c>
      <c r="AD732" s="1" t="n">
        <v>10.9000000000000004</v>
      </c>
      <c r="AE732" s="1" t="n">
        <v>13.2100000000000009</v>
      </c>
      <c r="AF732" s="1" t="n">
        <v>12.4900000000000002</v>
      </c>
      <c r="AG732" s="1" t="n">
        <v>16.9899999999999984</v>
      </c>
      <c r="AH732" s="1" t="n">
        <v>3.99000000000000021</v>
      </c>
      <c r="AI732" s="1" t="n">
        <v>8.77999999999999758</v>
      </c>
      <c r="AJ732" s="1" t="n">
        <v>8.82000000000000028</v>
      </c>
      <c r="AK732" s="1" t="n">
        <v>12.9900000000000002</v>
      </c>
      <c r="AL732" s="1" t="n">
        <v>2.99000000000000021</v>
      </c>
      <c r="AM732" s="1" t="n">
        <v>4.84999999999999964</v>
      </c>
      <c r="AN732" s="1" t="n">
        <v>4.99000000000000021</v>
      </c>
      <c r="AO732" s="1" t="n">
        <v>6.58999999999999986</v>
      </c>
      <c r="AP732" s="1" t="n">
        <v>2.49000000000000021</v>
      </c>
      <c r="AQ732" s="1" t="n">
        <v>4.16000000000000014</v>
      </c>
      <c r="AR732" s="1" t="n">
        <v>4.21999999999999975</v>
      </c>
      <c r="AS732" s="1" t="n">
        <v>5.99000000000000021</v>
      </c>
      <c r="AT732" s="1" t="n">
        <v>7.99000000000000021</v>
      </c>
      <c r="AU732" s="1" t="n">
        <v>9.73000000000000043</v>
      </c>
      <c r="AV732" s="1" t="n">
        <v>9.49000000000000021</v>
      </c>
      <c r="AW732" s="1" t="n">
        <v>12.9800000000000004</v>
      </c>
      <c r="AX732" s="1" t="n">
        <v>7.49000000000000021</v>
      </c>
      <c r="AY732" s="1" t="n">
        <v>11.8100000000000005</v>
      </c>
      <c r="AZ732" s="1" t="n">
        <v>11.2899999999999991</v>
      </c>
      <c r="BA732" s="1" t="n">
        <v>22.8500000000000014</v>
      </c>
    </row>
    <row r="733" spans="1:53">
      <c r="A733" s="3" t="s">
        <v>92</v>
      </c>
      <c r="B733" s="9" t="n">
        <v>44875</v>
      </c>
      <c r="C733" s="1" t="s">
        <v>64</v>
      </c>
      <c r="D733" s="4" t="n">
        <v>0.800694444444444109</v>
      </c>
      <c r="E733" s="1" t="s">
        <v>63</v>
      </c>
      <c r="F733" s="1" t="n">
        <v>31.9899999999999984</v>
      </c>
      <c r="G733" s="1" t="n">
        <v>39.3699999999999974</v>
      </c>
      <c r="H733" s="1" t="n">
        <v>39.990000000000002</v>
      </c>
      <c r="I733" s="1" t="n">
        <v>43.990000000000002</v>
      </c>
      <c r="J733" s="1" t="n">
        <v>4.20000000000000018</v>
      </c>
      <c r="K733" s="1" t="n">
        <v>7.49000000000000021</v>
      </c>
      <c r="L733" s="1" t="n">
        <v>6.99000000000000021</v>
      </c>
      <c r="M733" s="1" t="n">
        <v>12.9900000000000002</v>
      </c>
      <c r="N733" s="1" t="n">
        <v>6.58999999999999986</v>
      </c>
      <c r="O733" s="1" t="n">
        <v>8.82000000000000028</v>
      </c>
      <c r="P733" s="1" t="n">
        <v>8.49000000000000021</v>
      </c>
      <c r="Q733" s="1" t="n">
        <v>11.9900000000000002</v>
      </c>
      <c r="R733" s="1" t="n">
        <v>3.39000000000000012</v>
      </c>
      <c r="S733" s="1" t="n">
        <v>4.95000000000000018</v>
      </c>
      <c r="T733" s="1" t="n">
        <v>4.99000000000000021</v>
      </c>
      <c r="U733" s="1" t="n">
        <v>6.19000000000000039</v>
      </c>
      <c r="V733" s="1" t="n">
        <v>3.99000000000000021</v>
      </c>
      <c r="W733" s="1" t="n">
        <v>6.53000000000000025</v>
      </c>
      <c r="X733" s="1" t="n">
        <v>6.67999999999999972</v>
      </c>
      <c r="Y733" s="1" t="n">
        <v>8.55000000000000071</v>
      </c>
      <c r="Z733" s="1" t="n">
        <v>1.99000000000000004</v>
      </c>
      <c r="AA733" s="1" t="n">
        <v>3.39999999999999991</v>
      </c>
      <c r="AB733" s="1" t="n">
        <v>3.49000000000000021</v>
      </c>
      <c r="AC733" s="1" t="n">
        <v>3.99000000000000021</v>
      </c>
      <c r="AD733" s="1" t="n">
        <v>10.9000000000000004</v>
      </c>
      <c r="AE733" s="1" t="n">
        <v>13.1799999999999997</v>
      </c>
      <c r="AF733" s="1" t="n">
        <v>12.9900000000000002</v>
      </c>
      <c r="AG733" s="1" t="n">
        <v>16.9899999999999984</v>
      </c>
      <c r="AH733" s="1" t="n">
        <v>3.99000000000000021</v>
      </c>
      <c r="AI733" s="1" t="n">
        <v>8.74000000000000021</v>
      </c>
      <c r="AJ733" s="1" t="n">
        <v>8.78999999999999915</v>
      </c>
      <c r="AK733" s="1" t="n">
        <v>12.9900000000000002</v>
      </c>
      <c r="AL733" s="1" t="n">
        <v>2.99000000000000021</v>
      </c>
      <c r="AM733" s="1" t="n">
        <v>4.75</v>
      </c>
      <c r="AN733" s="1" t="n">
        <v>4.99000000000000021</v>
      </c>
      <c r="AO733" s="1" t="n">
        <v>6.58999999999999986</v>
      </c>
      <c r="AP733" s="1" t="n">
        <v>2.49000000000000021</v>
      </c>
      <c r="AQ733" s="1" t="n">
        <v>4.08999999999999986</v>
      </c>
      <c r="AR733" s="1" t="n">
        <v>4.19000000000000039</v>
      </c>
      <c r="AS733" s="1" t="n">
        <v>4.88999999999999968</v>
      </c>
      <c r="AT733" s="1" t="n">
        <v>7.99000000000000021</v>
      </c>
      <c r="AU733" s="1" t="n">
        <v>9.75999999999999979</v>
      </c>
      <c r="AV733" s="1" t="n">
        <v>9.49000000000000021</v>
      </c>
      <c r="AW733" s="1" t="n">
        <v>12.9800000000000004</v>
      </c>
      <c r="AX733" s="1" t="n">
        <v>7.49000000000000021</v>
      </c>
      <c r="AY733" s="1" t="n">
        <v>11.7200000000000006</v>
      </c>
      <c r="AZ733" s="1" t="n">
        <v>10.9900000000000002</v>
      </c>
      <c r="BA733" s="1" t="n">
        <v>22.8500000000000014</v>
      </c>
    </row>
    <row r="734" spans="1:53">
      <c r="A734" s="3" t="s">
        <v>92</v>
      </c>
      <c r="B734" s="9" t="n">
        <v>44876</v>
      </c>
      <c r="C734" s="1" t="s">
        <v>65</v>
      </c>
      <c r="D734" s="4" t="n">
        <v>0.820138888888888395</v>
      </c>
      <c r="E734" s="1" t="s">
        <v>63</v>
      </c>
      <c r="F734" s="1" t="n">
        <v>31.9899999999999984</v>
      </c>
      <c r="G734" s="1" t="n">
        <v>39.3599999999999994</v>
      </c>
      <c r="H734" s="1" t="n">
        <v>39.990000000000002</v>
      </c>
      <c r="I734" s="1" t="n">
        <v>43.990000000000002</v>
      </c>
      <c r="J734" s="1" t="n">
        <v>4.20000000000000018</v>
      </c>
      <c r="K734" s="1" t="n">
        <v>7.50999999999999979</v>
      </c>
      <c r="L734" s="1" t="n">
        <v>6.99000000000000021</v>
      </c>
      <c r="M734" s="1" t="n">
        <v>11.9600000000000009</v>
      </c>
      <c r="N734" s="1" t="n">
        <v>6.58999999999999986</v>
      </c>
      <c r="O734" s="1" t="n">
        <v>8.71000000000000085</v>
      </c>
      <c r="P734" s="1" t="n">
        <v>8.49000000000000021</v>
      </c>
      <c r="Q734" s="1" t="n">
        <v>13.3499999999999996</v>
      </c>
      <c r="R734" s="1" t="n">
        <v>3.87000000000000011</v>
      </c>
      <c r="S734" s="1" t="n">
        <v>4.99000000000000021</v>
      </c>
      <c r="T734" s="1" t="n">
        <v>4.99000000000000021</v>
      </c>
      <c r="U734" s="1" t="n">
        <v>6.19000000000000039</v>
      </c>
      <c r="V734" s="1" t="n">
        <v>3.98000000000000007</v>
      </c>
      <c r="W734" s="1" t="n">
        <v>6.33999999999999986</v>
      </c>
      <c r="X734" s="1" t="n">
        <v>6.33000000000000007</v>
      </c>
      <c r="Y734" s="1" t="n">
        <v>8.19999999999999751</v>
      </c>
      <c r="Z734" s="1" t="n">
        <v>2.49000000000000021</v>
      </c>
      <c r="AA734" s="1" t="n">
        <v>3.5299999999999998</v>
      </c>
      <c r="AB734" s="1" t="n">
        <v>3.58999999999999986</v>
      </c>
      <c r="AC734" s="1" t="n">
        <v>3.99000000000000021</v>
      </c>
      <c r="AD734" s="1" t="n">
        <v>11.9900000000000002</v>
      </c>
      <c r="AE734" s="1" t="n">
        <v>14.3699999999999992</v>
      </c>
      <c r="AF734" s="1" t="n">
        <v>12.9900000000000002</v>
      </c>
      <c r="AG734" s="1" t="n">
        <v>16.9899999999999984</v>
      </c>
      <c r="AH734" s="1" t="n">
        <v>3.99000000000000021</v>
      </c>
      <c r="AI734" s="1" t="n">
        <v>8.76999999999999957</v>
      </c>
      <c r="AJ734" s="1" t="n">
        <v>8.78999999999999915</v>
      </c>
      <c r="AK734" s="1" t="n">
        <v>12.9900000000000002</v>
      </c>
      <c r="AL734" s="1" t="n">
        <v>2.99000000000000021</v>
      </c>
      <c r="AM734" s="1" t="n">
        <v>4.79000000000000004</v>
      </c>
      <c r="AN734" s="1" t="n">
        <v>4.99000000000000021</v>
      </c>
      <c r="AO734" s="1" t="n">
        <v>6.58999999999999986</v>
      </c>
      <c r="AP734" s="1" t="n">
        <v>2.49000000000000021</v>
      </c>
      <c r="AQ734" s="1" t="n">
        <v>4.16000000000000014</v>
      </c>
      <c r="AR734" s="1" t="n">
        <v>4.19000000000000039</v>
      </c>
      <c r="AS734" s="1" t="n">
        <v>4.88999999999999968</v>
      </c>
      <c r="AT734" s="1" t="n">
        <v>8.39000000000000057</v>
      </c>
      <c r="AU734" s="1" t="n">
        <v>9.77999999999999936</v>
      </c>
      <c r="AV734" s="1" t="n">
        <v>9.58999999999999986</v>
      </c>
      <c r="AW734" s="1" t="n">
        <v>12.4800000000000004</v>
      </c>
      <c r="AX734" s="1" t="n">
        <v>6.88999999999999968</v>
      </c>
      <c r="AY734" s="1" t="n">
        <v>11.7300000000000004</v>
      </c>
      <c r="AZ734" s="1" t="n">
        <v>11.9900000000000002</v>
      </c>
      <c r="BA734" s="1" t="n">
        <v>20.6900000000000013</v>
      </c>
    </row>
    <row r="735" spans="1:53">
      <c r="A735" s="3" t="s">
        <v>92</v>
      </c>
      <c r="B735" s="9" t="n">
        <v>44877</v>
      </c>
      <c r="C735" s="1" t="s">
        <v>66</v>
      </c>
      <c r="D735" s="4" t="n">
        <v>0.503472222222222232</v>
      </c>
      <c r="E735" s="1" t="s">
        <v>59</v>
      </c>
      <c r="F735" s="1" t="n">
        <v>31.9899999999999984</v>
      </c>
      <c r="G735" s="1" t="n">
        <v>39.9099999999999966</v>
      </c>
      <c r="H735" s="1" t="n">
        <v>39.990000000000002</v>
      </c>
      <c r="I735" s="1" t="n">
        <v>44.990000000000002</v>
      </c>
      <c r="J735" s="1" t="n">
        <v>4.20000000000000018</v>
      </c>
      <c r="K735" s="1" t="n">
        <v>7.46999999999999975</v>
      </c>
      <c r="L735" s="1" t="n">
        <v>6.99000000000000021</v>
      </c>
      <c r="M735" s="1" t="n">
        <v>12.2899999999999991</v>
      </c>
      <c r="N735" s="1" t="n">
        <v>6.49000000000000021</v>
      </c>
      <c r="O735" s="1" t="n">
        <v>8.49000000000000021</v>
      </c>
      <c r="P735" s="1" t="n">
        <v>8.0600000000000005</v>
      </c>
      <c r="Q735" s="1" t="n">
        <v>11.9000000000000004</v>
      </c>
      <c r="R735" s="1" t="n">
        <v>3.87000000000000011</v>
      </c>
      <c r="S735" s="1" t="n">
        <v>4.92999999999999972</v>
      </c>
      <c r="T735" s="1" t="n">
        <v>4.99000000000000021</v>
      </c>
      <c r="U735" s="1" t="n">
        <v>6.19000000000000039</v>
      </c>
      <c r="V735" s="1" t="n">
        <v>3.98000000000000007</v>
      </c>
      <c r="W735" s="1" t="n">
        <v>6.40000000000000036</v>
      </c>
      <c r="X735" s="1" t="n">
        <v>6.49000000000000021</v>
      </c>
      <c r="Y735" s="1" t="n">
        <v>8.19999999999999751</v>
      </c>
      <c r="Z735" s="1" t="n">
        <v>2.49000000000000021</v>
      </c>
      <c r="AA735" s="1" t="n">
        <v>3.56000000000000005</v>
      </c>
      <c r="AB735" s="1" t="n">
        <v>3.64000000000000012</v>
      </c>
      <c r="AC735" s="1" t="n">
        <v>3.99000000000000021</v>
      </c>
      <c r="AD735" s="1" t="n">
        <v>10.9000000000000004</v>
      </c>
      <c r="AE735" s="1" t="n">
        <v>13.4100000000000001</v>
      </c>
      <c r="AF735" s="1" t="n">
        <v>12.9900000000000002</v>
      </c>
      <c r="AG735" s="1" t="n">
        <v>16.9899999999999984</v>
      </c>
      <c r="AH735" s="1" t="n">
        <v>3.99000000000000021</v>
      </c>
      <c r="AI735" s="1" t="n">
        <v>8.74000000000000021</v>
      </c>
      <c r="AJ735" s="1" t="n">
        <v>8.78999999999999915</v>
      </c>
      <c r="AK735" s="1" t="n">
        <v>12.9900000000000002</v>
      </c>
      <c r="AL735" s="1" t="n">
        <v>2.99000000000000021</v>
      </c>
      <c r="AM735" s="1" t="n">
        <v>4.70000000000000018</v>
      </c>
      <c r="AN735" s="1" t="n">
        <v>4.75</v>
      </c>
      <c r="AO735" s="1" t="n">
        <v>6.58999999999999986</v>
      </c>
      <c r="AP735" s="1" t="n">
        <v>2.49000000000000021</v>
      </c>
      <c r="AQ735" s="1" t="n">
        <v>4.13999999999999968</v>
      </c>
      <c r="AR735" s="1" t="n">
        <v>4.19000000000000039</v>
      </c>
      <c r="AS735" s="1" t="n">
        <v>5.99000000000000021</v>
      </c>
      <c r="AT735" s="1" t="n">
        <v>8.39000000000000057</v>
      </c>
      <c r="AU735" s="1" t="n">
        <v>9.73000000000000043</v>
      </c>
      <c r="AV735" s="1" t="n">
        <v>9.49000000000000021</v>
      </c>
      <c r="AW735" s="1" t="n">
        <v>12.4800000000000004</v>
      </c>
      <c r="AX735" s="1" t="n">
        <v>6.88999999999999968</v>
      </c>
      <c r="AY735" s="1" t="n">
        <v>11.7899999999999991</v>
      </c>
      <c r="AZ735" s="1" t="n">
        <v>11.9000000000000004</v>
      </c>
      <c r="BA735" s="1" t="n">
        <v>22.8500000000000014</v>
      </c>
    </row>
    <row r="736" spans="1:53">
      <c r="A736" s="3" t="s">
        <v>92</v>
      </c>
      <c r="B736" s="9" t="n">
        <v>44878</v>
      </c>
      <c r="C736" s="1" t="s">
        <v>67</v>
      </c>
      <c r="D736" s="4" t="n">
        <v>0.431944444444444464</v>
      </c>
      <c r="E736" s="1" t="s">
        <v>61</v>
      </c>
      <c r="F736" s="1" t="n">
        <v>31.9899999999999984</v>
      </c>
      <c r="G736" s="1" t="n">
        <v>39.8999999999999986</v>
      </c>
      <c r="H736" s="1" t="n">
        <v>39.990000000000002</v>
      </c>
      <c r="I736" s="1" t="n">
        <v>43.990000000000002</v>
      </c>
      <c r="J736" s="1" t="n">
        <v>4.20000000000000018</v>
      </c>
      <c r="K736" s="1" t="n">
        <v>7.45000000000000018</v>
      </c>
      <c r="L736" s="1" t="n">
        <v>6.99000000000000021</v>
      </c>
      <c r="M736" s="1" t="n">
        <v>12.9900000000000002</v>
      </c>
      <c r="N736" s="1" t="n">
        <v>6.49000000000000021</v>
      </c>
      <c r="O736" s="1" t="n">
        <v>8.64000000000000057</v>
      </c>
      <c r="P736" s="1" t="n">
        <v>8.0600000000000005</v>
      </c>
      <c r="Q736" s="1" t="n">
        <v>11.9900000000000002</v>
      </c>
      <c r="R736" s="1" t="n">
        <v>3.87000000000000011</v>
      </c>
      <c r="S736" s="1" t="n">
        <v>4.95999999999999996</v>
      </c>
      <c r="T736" s="1" t="n">
        <v>4.99000000000000021</v>
      </c>
      <c r="U736" s="1" t="n">
        <v>6.19000000000000039</v>
      </c>
      <c r="V736" s="1" t="n">
        <v>3.98000000000000007</v>
      </c>
      <c r="W736" s="1" t="n">
        <v>6.37999999999999989</v>
      </c>
      <c r="X736" s="1" t="n">
        <v>6.37999999999999989</v>
      </c>
      <c r="Y736" s="1" t="n">
        <v>8.19999999999999751</v>
      </c>
      <c r="Z736" s="1" t="n">
        <v>2.49000000000000021</v>
      </c>
      <c r="AA736" s="1" t="n">
        <v>3.60000000000000009</v>
      </c>
      <c r="AB736" s="1" t="n">
        <v>3.68999999999999995</v>
      </c>
      <c r="AC736" s="1" t="n">
        <v>4.29000000000000004</v>
      </c>
      <c r="AD736" s="1" t="n">
        <v>10.9000000000000004</v>
      </c>
      <c r="AE736" s="1" t="n">
        <v>13.7599999999999998</v>
      </c>
      <c r="AF736" s="1" t="n">
        <v>12.9900000000000002</v>
      </c>
      <c r="AG736" s="1" t="n">
        <v>16.9899999999999984</v>
      </c>
      <c r="AH736" s="1" t="n">
        <v>3.99000000000000021</v>
      </c>
      <c r="AI736" s="1" t="n">
        <v>8.73000000000000043</v>
      </c>
      <c r="AJ736" s="1" t="n">
        <v>8.78999999999999915</v>
      </c>
      <c r="AK736" s="1" t="n">
        <v>12.9900000000000002</v>
      </c>
      <c r="AL736" s="1" t="n">
        <v>2.99000000000000021</v>
      </c>
      <c r="AM736" s="1" t="n">
        <v>4.82000000000000028</v>
      </c>
      <c r="AN736" s="1" t="n">
        <v>4.99000000000000021</v>
      </c>
      <c r="AO736" s="1" t="n">
        <v>6.58999999999999986</v>
      </c>
      <c r="AP736" s="1" t="n">
        <v>2.49000000000000021</v>
      </c>
      <c r="AQ736" s="1" t="n">
        <v>4.28000000000000025</v>
      </c>
      <c r="AR736" s="1" t="n">
        <v>4.25</v>
      </c>
      <c r="AS736" s="1" t="n">
        <v>5.99000000000000021</v>
      </c>
      <c r="AT736" s="1" t="n">
        <v>8.39000000000000057</v>
      </c>
      <c r="AU736" s="1" t="n">
        <v>9.91000000000000014</v>
      </c>
      <c r="AV736" s="1" t="n">
        <v>9.49000000000000021</v>
      </c>
      <c r="AW736" s="1" t="n">
        <v>14.9399999999999995</v>
      </c>
      <c r="AX736" s="1" t="n">
        <v>7.40000000000000036</v>
      </c>
      <c r="AY736" s="1" t="n">
        <v>12.0199999999999996</v>
      </c>
      <c r="AZ736" s="1" t="n">
        <v>11.9900000000000002</v>
      </c>
      <c r="BA736" s="1" t="n">
        <v>22.8500000000000014</v>
      </c>
    </row>
    <row r="737" spans="1:53">
      <c r="A737" s="3" t="s">
        <v>92</v>
      </c>
      <c r="B737" s="9" t="n">
        <v>44879</v>
      </c>
      <c r="C737" s="1" t="s">
        <v>58</v>
      </c>
      <c r="D737" s="4" t="n">
        <v>0.525</v>
      </c>
      <c r="E737" s="1" t="s">
        <v>59</v>
      </c>
      <c r="F737" s="1" t="n">
        <v>35.9799999999999969</v>
      </c>
      <c r="G737" s="1" t="n">
        <v>40.2100000000000009</v>
      </c>
      <c r="H737" s="1" t="n">
        <v>39.990000000000002</v>
      </c>
      <c r="I737" s="1" t="n">
        <v>44.990000000000002</v>
      </c>
      <c r="J737" s="1" t="n">
        <v>4.20000000000000018</v>
      </c>
      <c r="K737" s="1" t="n">
        <v>7.44000000000000039</v>
      </c>
      <c r="L737" s="1" t="n">
        <v>6.99000000000000021</v>
      </c>
      <c r="M737" s="1" t="n">
        <v>12.9900000000000002</v>
      </c>
      <c r="N737" s="1" t="n">
        <v>6.49000000000000021</v>
      </c>
      <c r="O737" s="1" t="n">
        <v>8.64000000000000057</v>
      </c>
      <c r="P737" s="1" t="n">
        <v>8.18999999999999773</v>
      </c>
      <c r="Q737" s="1" t="n">
        <v>11.9900000000000002</v>
      </c>
      <c r="R737" s="1" t="n">
        <v>3.87000000000000011</v>
      </c>
      <c r="S737" s="1" t="n">
        <v>4.96999999999999975</v>
      </c>
      <c r="T737" s="1" t="n">
        <v>4.99000000000000021</v>
      </c>
      <c r="U737" s="1" t="n">
        <v>6.19000000000000039</v>
      </c>
      <c r="V737" s="1" t="n">
        <v>3.98000000000000007</v>
      </c>
      <c r="W737" s="1" t="n">
        <v>6.41999999999999993</v>
      </c>
      <c r="X737" s="1" t="n">
        <v>6.49000000000000021</v>
      </c>
      <c r="Y737" s="1" t="n">
        <v>8.55000000000000071</v>
      </c>
      <c r="Z737" s="1" t="n">
        <v>2.49000000000000021</v>
      </c>
      <c r="AA737" s="1" t="n">
        <v>3.70000000000000018</v>
      </c>
      <c r="AB737" s="1" t="n">
        <v>3.68999999999999995</v>
      </c>
      <c r="AC737" s="1" t="n">
        <v>4.99000000000000021</v>
      </c>
      <c r="AD737" s="1" t="n">
        <v>9.99000000000000021</v>
      </c>
      <c r="AE737" s="1" t="n">
        <v>13.5700000000000003</v>
      </c>
      <c r="AF737" s="1" t="n">
        <v>12.9900000000000002</v>
      </c>
      <c r="AG737" s="1" t="n">
        <v>16.9899999999999984</v>
      </c>
      <c r="AH737" s="1" t="n">
        <v>3.99000000000000021</v>
      </c>
      <c r="AI737" s="1" t="n">
        <v>8.73000000000000043</v>
      </c>
      <c r="AJ737" s="1" t="n">
        <v>8.78999999999999915</v>
      </c>
      <c r="AK737" s="1" t="n">
        <v>12.9900000000000002</v>
      </c>
      <c r="AL737" s="1" t="n">
        <v>2.99000000000000021</v>
      </c>
      <c r="AM737" s="1" t="n">
        <v>4.80999999999999961</v>
      </c>
      <c r="AN737" s="1" t="n">
        <v>4.99000000000000021</v>
      </c>
      <c r="AO737" s="1" t="n">
        <v>6.58999999999999986</v>
      </c>
      <c r="AP737" s="1" t="n">
        <v>2.49000000000000021</v>
      </c>
      <c r="AQ737" s="1" t="n">
        <v>4.16999999999999993</v>
      </c>
      <c r="AR737" s="1" t="n">
        <v>4.21999999999999975</v>
      </c>
      <c r="AS737" s="1" t="n">
        <v>5.99000000000000021</v>
      </c>
      <c r="AT737" s="1" t="n">
        <v>8.77999999999999758</v>
      </c>
      <c r="AU737" s="1" t="n">
        <v>9.76999999999999957</v>
      </c>
      <c r="AV737" s="1" t="n">
        <v>9.49000000000000021</v>
      </c>
      <c r="AW737" s="1" t="n">
        <v>12.4800000000000004</v>
      </c>
      <c r="AX737" s="1" t="n">
        <v>6.88999999999999968</v>
      </c>
      <c r="AY737" s="1" t="n">
        <v>11.7899999999999991</v>
      </c>
      <c r="AZ737" s="1" t="n">
        <v>11.8000000000000007</v>
      </c>
      <c r="BA737" s="1" t="n">
        <v>22.8500000000000014</v>
      </c>
    </row>
    <row r="738" spans="1:53">
      <c r="A738" s="3" t="s">
        <v>92</v>
      </c>
      <c r="B738" s="9" t="n">
        <v>44880</v>
      </c>
      <c r="C738" s="1" t="s">
        <v>60</v>
      </c>
      <c r="D738" s="4" t="n">
        <v>0.357638888888888884</v>
      </c>
      <c r="E738" s="1" t="s">
        <v>61</v>
      </c>
      <c r="F738" s="1" t="n">
        <v>35.9799999999999969</v>
      </c>
      <c r="G738" s="1" t="n">
        <v>40.0700000000000003</v>
      </c>
      <c r="H738" s="1" t="n">
        <v>39.990000000000002</v>
      </c>
      <c r="I738" s="1" t="n">
        <v>44.990000000000002</v>
      </c>
      <c r="J738" s="1" t="n">
        <v>4.20000000000000018</v>
      </c>
      <c r="K738" s="1" t="n">
        <v>7.44000000000000039</v>
      </c>
      <c r="L738" s="1" t="n">
        <v>6.99000000000000021</v>
      </c>
      <c r="M738" s="1" t="n">
        <v>12.9900000000000002</v>
      </c>
      <c r="N738" s="1" t="n">
        <v>6.58999999999999986</v>
      </c>
      <c r="O738" s="1" t="n">
        <v>8.66999999999999993</v>
      </c>
      <c r="P738" s="1" t="n">
        <v>8.28999999999999915</v>
      </c>
      <c r="Q738" s="1" t="n">
        <v>11.9900000000000002</v>
      </c>
      <c r="R738" s="1" t="n">
        <v>3.87000000000000011</v>
      </c>
      <c r="S738" s="1" t="n">
        <v>4.75</v>
      </c>
      <c r="T738" s="1" t="n">
        <v>4.99000000000000021</v>
      </c>
      <c r="U738" s="1" t="n">
        <v>6.49000000000000021</v>
      </c>
      <c r="V738" s="1" t="n">
        <v>3.98000000000000007</v>
      </c>
      <c r="W738" s="1" t="n">
        <v>6.37999999999999989</v>
      </c>
      <c r="X738" s="1" t="n">
        <v>6.33000000000000007</v>
      </c>
      <c r="Y738" s="1" t="n">
        <v>8.55000000000000071</v>
      </c>
      <c r="Z738" s="1" t="n">
        <v>2.49000000000000021</v>
      </c>
      <c r="AA738" s="1" t="n">
        <v>3.70999999999999996</v>
      </c>
      <c r="AB738" s="1" t="n">
        <v>3.68999999999999995</v>
      </c>
      <c r="AC738" s="1" t="n">
        <v>4.99000000000000021</v>
      </c>
      <c r="AD738" s="1" t="n">
        <v>9.99000000000000021</v>
      </c>
      <c r="AE738" s="1" t="n">
        <v>13.6600000000000001</v>
      </c>
      <c r="AF738" s="1" t="n">
        <v>12.9900000000000002</v>
      </c>
      <c r="AG738" s="1" t="n">
        <v>16.9899999999999984</v>
      </c>
      <c r="AH738" s="1" t="n">
        <v>4.13999999999999968</v>
      </c>
      <c r="AI738" s="1" t="n">
        <v>8.74000000000000021</v>
      </c>
      <c r="AJ738" s="1" t="n">
        <v>8.78999999999999915</v>
      </c>
      <c r="AK738" s="1" t="n">
        <v>12.9900000000000002</v>
      </c>
      <c r="AL738" s="1" t="n">
        <v>2.99000000000000021</v>
      </c>
      <c r="AM738" s="1" t="n">
        <v>4.78000000000000025</v>
      </c>
      <c r="AN738" s="1" t="n">
        <v>4.99000000000000021</v>
      </c>
      <c r="AO738" s="1" t="n">
        <v>6.58999999999999986</v>
      </c>
      <c r="AP738" s="1" t="n">
        <v>2.49000000000000021</v>
      </c>
      <c r="AQ738" s="1" t="n">
        <v>4.16999999999999993</v>
      </c>
      <c r="AR738" s="1" t="n">
        <v>4.19000000000000039</v>
      </c>
      <c r="AS738" s="1" t="n">
        <v>5.99000000000000021</v>
      </c>
      <c r="AT738" s="1" t="n">
        <v>8.77999999999999758</v>
      </c>
      <c r="AU738" s="1" t="n">
        <v>9.97000000000000064</v>
      </c>
      <c r="AV738" s="1" t="n">
        <v>9.49000000000000021</v>
      </c>
      <c r="AW738" s="1" t="n">
        <v>14.9399999999999995</v>
      </c>
      <c r="AX738" s="1" t="n">
        <v>6.88999999999999968</v>
      </c>
      <c r="AY738" s="1" t="n">
        <v>11.8100000000000005</v>
      </c>
      <c r="AZ738" s="1" t="n">
        <v>11.8000000000000007</v>
      </c>
      <c r="BA738" s="1" t="n">
        <v>22.8500000000000014</v>
      </c>
    </row>
    <row r="739" spans="1:53">
      <c r="A739" s="3" t="s">
        <v>92</v>
      </c>
      <c r="B739" s="9" t="n">
        <v>44881</v>
      </c>
      <c r="C739" s="1" t="s">
        <v>62</v>
      </c>
      <c r="D739" s="4" t="n">
        <v>0.335416666666666696</v>
      </c>
      <c r="E739" s="1" t="s">
        <v>61</v>
      </c>
      <c r="F739" s="1" t="n">
        <v>35.9799999999999969</v>
      </c>
      <c r="G739" s="1" t="n">
        <v>40.2000000000000028</v>
      </c>
      <c r="H739" s="1" t="n">
        <v>39.990000000000002</v>
      </c>
      <c r="I739" s="1" t="n">
        <v>43.990000000000002</v>
      </c>
      <c r="J739" s="1" t="n">
        <v>4.20000000000000018</v>
      </c>
      <c r="K739" s="1" t="n">
        <v>7.44000000000000039</v>
      </c>
      <c r="L739" s="1" t="n">
        <v>6.99000000000000021</v>
      </c>
      <c r="M739" s="1" t="n">
        <v>12.9900000000000002</v>
      </c>
      <c r="N739" s="1" t="n">
        <v>6.58999999999999986</v>
      </c>
      <c r="O739" s="1" t="n">
        <v>8.66000000000000014</v>
      </c>
      <c r="P739" s="1" t="n">
        <v>8.28999999999999915</v>
      </c>
      <c r="Q739" s="1" t="n">
        <v>11.9900000000000002</v>
      </c>
      <c r="R739" s="1" t="n">
        <v>3.87000000000000011</v>
      </c>
      <c r="S739" s="1" t="n">
        <v>4.98000000000000043</v>
      </c>
      <c r="T739" s="1" t="n">
        <v>4.99000000000000021</v>
      </c>
      <c r="U739" s="1" t="n">
        <v>6.49000000000000021</v>
      </c>
      <c r="V739" s="1" t="n">
        <v>3.98000000000000007</v>
      </c>
      <c r="W739" s="1" t="n">
        <v>6.41000000000000014</v>
      </c>
      <c r="X739" s="1" t="n">
        <v>6.33000000000000007</v>
      </c>
      <c r="Y739" s="1" t="n">
        <v>8.55000000000000071</v>
      </c>
      <c r="Z739" s="1" t="n">
        <v>3.29000000000000004</v>
      </c>
      <c r="AA739" s="1" t="n">
        <v>3.81999999999999993</v>
      </c>
      <c r="AB739" s="1" t="n">
        <v>3.68999999999999995</v>
      </c>
      <c r="AC739" s="1" t="n">
        <v>4.99000000000000021</v>
      </c>
      <c r="AD739" s="1" t="n">
        <v>10.9000000000000004</v>
      </c>
      <c r="AE739" s="1" t="n">
        <v>13.7599999999999998</v>
      </c>
      <c r="AF739" s="1" t="n">
        <v>12.9900000000000002</v>
      </c>
      <c r="AG739" s="1" t="n">
        <v>16.9899999999999984</v>
      </c>
      <c r="AH739" s="1" t="n">
        <v>3.99000000000000021</v>
      </c>
      <c r="AI739" s="1" t="n">
        <v>8.73000000000000043</v>
      </c>
      <c r="AJ739" s="1" t="n">
        <v>8.78999999999999915</v>
      </c>
      <c r="AK739" s="1" t="n">
        <v>12.9900000000000002</v>
      </c>
      <c r="AL739" s="1" t="n">
        <v>2.99000000000000021</v>
      </c>
      <c r="AM739" s="1" t="n">
        <v>4.75999999999999979</v>
      </c>
      <c r="AN739" s="1" t="n">
        <v>4.99000000000000021</v>
      </c>
      <c r="AO739" s="1" t="n">
        <v>6.58999999999999986</v>
      </c>
      <c r="AP739" s="1" t="n">
        <v>2.49000000000000021</v>
      </c>
      <c r="AQ739" s="1" t="n">
        <v>4.13999999999999968</v>
      </c>
      <c r="AR739" s="1" t="n">
        <v>4.25</v>
      </c>
      <c r="AS739" s="1" t="n">
        <v>5.99000000000000021</v>
      </c>
      <c r="AT739" s="1" t="n">
        <v>8.77999999999999758</v>
      </c>
      <c r="AU739" s="1" t="n">
        <v>9.96000000000000085</v>
      </c>
      <c r="AV739" s="1" t="n">
        <v>9.78999999999999915</v>
      </c>
      <c r="AW739" s="1" t="n">
        <v>14.9399999999999995</v>
      </c>
      <c r="AX739" s="1" t="n">
        <v>6.88999999999999968</v>
      </c>
      <c r="AY739" s="1" t="n">
        <v>11.7699999999999996</v>
      </c>
      <c r="AZ739" s="1" t="n">
        <v>11.75</v>
      </c>
      <c r="BA739" s="1" t="n">
        <v>22.8500000000000014</v>
      </c>
    </row>
    <row r="740" spans="1:53">
      <c r="A740" s="3" t="s">
        <v>92</v>
      </c>
      <c r="B740" s="9" t="n">
        <v>44882</v>
      </c>
      <c r="C740" s="1" t="s">
        <v>64</v>
      </c>
      <c r="D740" s="4" t="n">
        <v>0.719444444444444464</v>
      </c>
      <c r="E740" s="1" t="s">
        <v>59</v>
      </c>
      <c r="F740" s="1" t="n">
        <v>32.990000000000002</v>
      </c>
      <c r="G740" s="1" t="n">
        <v>39.8400000000000034</v>
      </c>
      <c r="H740" s="1" t="n">
        <v>39.990000000000002</v>
      </c>
      <c r="I740" s="1" t="n">
        <v>44.990000000000002</v>
      </c>
      <c r="J740" s="1" t="n">
        <v>4.20000000000000018</v>
      </c>
      <c r="K740" s="1" t="n">
        <v>7.41000000000000014</v>
      </c>
      <c r="L740" s="1" t="n">
        <v>6.99000000000000021</v>
      </c>
      <c r="M740" s="1" t="n">
        <v>12.2899999999999991</v>
      </c>
      <c r="N740" s="1" t="n">
        <v>6.49000000000000021</v>
      </c>
      <c r="O740" s="1" t="n">
        <v>8.64000000000000057</v>
      </c>
      <c r="P740" s="1" t="n">
        <v>8.28999999999999915</v>
      </c>
      <c r="Q740" s="1" t="n">
        <v>11.9900000000000002</v>
      </c>
      <c r="R740" s="1" t="n">
        <v>3.29999999999999982</v>
      </c>
      <c r="S740" s="1" t="n">
        <v>4.99000000000000021</v>
      </c>
      <c r="T740" s="1" t="n">
        <v>4.99000000000000021</v>
      </c>
      <c r="U740" s="1" t="n">
        <v>6.49000000000000021</v>
      </c>
      <c r="V740" s="1" t="n">
        <v>3.98000000000000007</v>
      </c>
      <c r="W740" s="1" t="n">
        <v>6.44000000000000039</v>
      </c>
      <c r="X740" s="1" t="n">
        <v>6.42999999999999972</v>
      </c>
      <c r="Y740" s="1" t="n">
        <v>8.55000000000000071</v>
      </c>
      <c r="Z740" s="1" t="n">
        <v>2.49000000000000021</v>
      </c>
      <c r="AA740" s="1" t="n">
        <v>3.60999999999999988</v>
      </c>
      <c r="AB740" s="1" t="n">
        <v>3.64000000000000012</v>
      </c>
      <c r="AC740" s="1" t="n">
        <v>4.99000000000000021</v>
      </c>
      <c r="AD740" s="1" t="n">
        <v>10.9000000000000004</v>
      </c>
      <c r="AE740" s="1" t="n">
        <v>13.1799999999999997</v>
      </c>
      <c r="AF740" s="1" t="n">
        <v>12.9900000000000002</v>
      </c>
      <c r="AG740" s="1" t="n">
        <v>16.9899999999999984</v>
      </c>
      <c r="AH740" s="1" t="n">
        <v>3.99000000000000021</v>
      </c>
      <c r="AI740" s="1" t="n">
        <v>8.71000000000000085</v>
      </c>
      <c r="AJ740" s="1" t="n">
        <v>8.68999999999999773</v>
      </c>
      <c r="AK740" s="1" t="n">
        <v>12.9900000000000002</v>
      </c>
      <c r="AL740" s="1" t="n">
        <v>2.99000000000000021</v>
      </c>
      <c r="AM740" s="1" t="n">
        <v>4.58000000000000007</v>
      </c>
      <c r="AN740" s="1" t="n">
        <v>4.69000000000000039</v>
      </c>
      <c r="AO740" s="1" t="n">
        <v>6.58999999999999986</v>
      </c>
      <c r="AP740" s="1" t="n">
        <v>2.49000000000000021</v>
      </c>
      <c r="AQ740" s="1" t="n">
        <v>4.17999999999999972</v>
      </c>
      <c r="AR740" s="1" t="n">
        <v>4.19000000000000039</v>
      </c>
      <c r="AS740" s="1" t="n">
        <v>5.99000000000000021</v>
      </c>
      <c r="AT740" s="1" t="n">
        <v>7.99000000000000021</v>
      </c>
      <c r="AU740" s="1" t="n">
        <v>9.83000000000000007</v>
      </c>
      <c r="AV740" s="1" t="n">
        <v>9.78999999999999915</v>
      </c>
      <c r="AW740" s="1" t="n">
        <v>14.9399999999999995</v>
      </c>
      <c r="AX740" s="1" t="n">
        <v>6.88999999999999968</v>
      </c>
      <c r="AY740" s="1" t="n">
        <v>11.7699999999999996</v>
      </c>
      <c r="AZ740" s="1" t="n">
        <v>11.8000000000000007</v>
      </c>
      <c r="BA740" s="1" t="n">
        <v>22.8500000000000014</v>
      </c>
    </row>
    <row r="741" spans="1:53">
      <c r="A741" s="3" t="s">
        <v>92</v>
      </c>
      <c r="B741" s="9" t="n">
        <v>44883</v>
      </c>
      <c r="C741" s="1" t="s">
        <v>65</v>
      </c>
      <c r="D741" s="4" t="n">
        <v>0.347916666666666607</v>
      </c>
      <c r="E741" s="1" t="s">
        <v>61</v>
      </c>
      <c r="F741" s="1" t="n">
        <v>34.8999999999999986</v>
      </c>
      <c r="G741" s="1" t="n">
        <v>39.9699999999999989</v>
      </c>
      <c r="H741" s="1" t="n">
        <v>39.990000000000002</v>
      </c>
      <c r="I741" s="1" t="n">
        <v>43.990000000000002</v>
      </c>
      <c r="J741" s="1" t="n">
        <v>4.20000000000000018</v>
      </c>
      <c r="K741" s="1" t="n">
        <v>7.40000000000000036</v>
      </c>
      <c r="L741" s="1" t="n">
        <v>6.99000000000000021</v>
      </c>
      <c r="M741" s="1" t="n">
        <v>12.2899999999999991</v>
      </c>
      <c r="N741" s="1" t="n">
        <v>6.58999999999999986</v>
      </c>
      <c r="O741" s="1" t="n">
        <v>8.69999999999999751</v>
      </c>
      <c r="P741" s="1" t="n">
        <v>8.28999999999999915</v>
      </c>
      <c r="Q741" s="1" t="n">
        <v>11.9900000000000002</v>
      </c>
      <c r="R741" s="1" t="n">
        <v>3.29999999999999982</v>
      </c>
      <c r="S741" s="1" t="n">
        <v>4.96999999999999975</v>
      </c>
      <c r="T741" s="1" t="n">
        <v>4.99000000000000021</v>
      </c>
      <c r="U741" s="1" t="n">
        <v>6.49000000000000021</v>
      </c>
      <c r="V741" s="1" t="n">
        <v>3.98000000000000007</v>
      </c>
      <c r="W741" s="1" t="n">
        <v>6.45999999999999996</v>
      </c>
      <c r="X741" s="1" t="n">
        <v>6.49000000000000021</v>
      </c>
      <c r="Y741" s="1" t="n">
        <v>8.55000000000000071</v>
      </c>
      <c r="Z741" s="1" t="n">
        <v>2.49000000000000021</v>
      </c>
      <c r="AA741" s="1" t="n">
        <v>3.64999999999999991</v>
      </c>
      <c r="AB741" s="1" t="n">
        <v>3.68999999999999995</v>
      </c>
      <c r="AC741" s="1" t="n">
        <v>4.99000000000000021</v>
      </c>
      <c r="AD741" s="1" t="n">
        <v>10.9000000000000004</v>
      </c>
      <c r="AE741" s="1" t="n">
        <v>13.4100000000000001</v>
      </c>
      <c r="AF741" s="1" t="n">
        <v>12.9900000000000002</v>
      </c>
      <c r="AG741" s="1" t="n">
        <v>16.9899999999999984</v>
      </c>
      <c r="AH741" s="1" t="n">
        <v>3.99000000000000021</v>
      </c>
      <c r="AI741" s="1" t="n">
        <v>8.75</v>
      </c>
      <c r="AJ741" s="1" t="n">
        <v>8.78999999999999915</v>
      </c>
      <c r="AK741" s="1" t="n">
        <v>12.9900000000000002</v>
      </c>
      <c r="AL741" s="1" t="n">
        <v>2.99000000000000021</v>
      </c>
      <c r="AM741" s="1" t="n">
        <v>4.53000000000000025</v>
      </c>
      <c r="AN741" s="1" t="n">
        <v>4.49000000000000021</v>
      </c>
      <c r="AO741" s="1" t="n">
        <v>6.58999999999999986</v>
      </c>
      <c r="AP741" s="1" t="n">
        <v>2.49000000000000021</v>
      </c>
      <c r="AQ741" s="1" t="n">
        <v>4.11000000000000032</v>
      </c>
      <c r="AR741" s="1" t="n">
        <v>4.19000000000000039</v>
      </c>
      <c r="AS741" s="1" t="n">
        <v>5.99000000000000021</v>
      </c>
      <c r="AT741" s="1" t="n">
        <v>7.99000000000000021</v>
      </c>
      <c r="AU741" s="1" t="n">
        <v>9.83999999999999986</v>
      </c>
      <c r="AV741" s="1" t="n">
        <v>9.78999999999999915</v>
      </c>
      <c r="AW741" s="1" t="n">
        <v>14.9399999999999995</v>
      </c>
      <c r="AX741" s="1" t="n">
        <v>7.70999999999999996</v>
      </c>
      <c r="AY741" s="1" t="n">
        <v>11.8900000000000006</v>
      </c>
      <c r="AZ741" s="1" t="n">
        <v>11.75</v>
      </c>
      <c r="BA741" s="1" t="n">
        <v>22.8500000000000014</v>
      </c>
    </row>
    <row r="742" spans="1:53">
      <c r="A742" s="3" t="s">
        <v>92</v>
      </c>
      <c r="B742" s="9" t="n">
        <v>44884</v>
      </c>
      <c r="C742" s="1" t="s">
        <v>66</v>
      </c>
      <c r="D742" s="4" t="n">
        <v>0.410416666666666519</v>
      </c>
      <c r="E742" s="1" t="s">
        <v>61</v>
      </c>
      <c r="F742" s="1" t="n">
        <v>31.9899999999999984</v>
      </c>
      <c r="G742" s="1" t="n">
        <v>39.6599999999999966</v>
      </c>
      <c r="H742" s="1" t="n">
        <v>39.990000000000002</v>
      </c>
      <c r="I742" s="1" t="n">
        <v>43.990000000000002</v>
      </c>
      <c r="J742" s="1" t="n">
        <v>4.20000000000000018</v>
      </c>
      <c r="K742" s="1" t="n">
        <v>7.33999999999999986</v>
      </c>
      <c r="L742" s="1" t="n">
        <v>6.99000000000000021</v>
      </c>
      <c r="M742" s="1" t="n">
        <v>12.2899999999999991</v>
      </c>
      <c r="N742" s="1" t="n">
        <v>6.58999999999999986</v>
      </c>
      <c r="O742" s="1" t="n">
        <v>8.66999999999999993</v>
      </c>
      <c r="P742" s="1" t="n">
        <v>8.28999999999999915</v>
      </c>
      <c r="Q742" s="1" t="n">
        <v>11.9900000000000002</v>
      </c>
      <c r="R742" s="1" t="n">
        <v>3.87000000000000011</v>
      </c>
      <c r="S742" s="1" t="n">
        <v>4.99000000000000021</v>
      </c>
      <c r="T742" s="1" t="n">
        <v>4.99000000000000021</v>
      </c>
      <c r="U742" s="1" t="n">
        <v>6.49000000000000021</v>
      </c>
      <c r="V742" s="1" t="n">
        <v>3.98000000000000007</v>
      </c>
      <c r="W742" s="1" t="n">
        <v>6.54999999999999982</v>
      </c>
      <c r="X742" s="1" t="n">
        <v>6.49000000000000021</v>
      </c>
      <c r="Y742" s="1" t="n">
        <v>8.99000000000000021</v>
      </c>
      <c r="Z742" s="1" t="n">
        <v>2.99000000000000021</v>
      </c>
      <c r="AA742" s="1" t="n">
        <v>3.77000000000000002</v>
      </c>
      <c r="AB742" s="1" t="n">
        <v>3.68999999999999995</v>
      </c>
      <c r="AC742" s="1" t="n">
        <v>4.99000000000000021</v>
      </c>
      <c r="AD742" s="1" t="n">
        <v>10.9000000000000004</v>
      </c>
      <c r="AE742" s="1" t="n">
        <v>13.4100000000000001</v>
      </c>
      <c r="AF742" s="1" t="n">
        <v>12.9900000000000002</v>
      </c>
      <c r="AG742" s="1" t="n">
        <v>16.9899999999999984</v>
      </c>
      <c r="AH742" s="1" t="n">
        <v>3.99000000000000021</v>
      </c>
      <c r="AI742" s="1" t="n">
        <v>8.73000000000000043</v>
      </c>
      <c r="AJ742" s="1" t="n">
        <v>8.78999999999999915</v>
      </c>
      <c r="AK742" s="1" t="n">
        <v>12.9900000000000002</v>
      </c>
      <c r="AL742" s="1" t="n">
        <v>2.99000000000000021</v>
      </c>
      <c r="AM742" s="1" t="n">
        <v>4.67999999999999972</v>
      </c>
      <c r="AN742" s="1" t="n">
        <v>4.75</v>
      </c>
      <c r="AO742" s="1" t="n">
        <v>6.58999999999999986</v>
      </c>
      <c r="AP742" s="1" t="n">
        <v>2.49000000000000021</v>
      </c>
      <c r="AQ742" s="1" t="n">
        <v>4.08999999999999986</v>
      </c>
      <c r="AR742" s="1" t="n">
        <v>4.19000000000000039</v>
      </c>
      <c r="AS742" s="1" t="n">
        <v>5.99000000000000021</v>
      </c>
      <c r="AT742" s="1" t="n">
        <v>8.77999999999999758</v>
      </c>
      <c r="AU742" s="1" t="n">
        <v>9.91000000000000014</v>
      </c>
      <c r="AV742" s="1" t="n">
        <v>9.88000000000000078</v>
      </c>
      <c r="AW742" s="1" t="n">
        <v>14.9399999999999995</v>
      </c>
      <c r="AX742" s="1" t="n">
        <v>7.49000000000000021</v>
      </c>
      <c r="AY742" s="1" t="n">
        <v>11.9600000000000009</v>
      </c>
      <c r="AZ742" s="1" t="n">
        <v>11.8499999999999996</v>
      </c>
      <c r="BA742" s="1" t="n">
        <v>22.8500000000000014</v>
      </c>
    </row>
    <row r="743" spans="1:53">
      <c r="A743" s="3" t="s">
        <v>92</v>
      </c>
      <c r="B743" s="9" t="n">
        <v>44885</v>
      </c>
      <c r="C743" s="1" t="s">
        <v>67</v>
      </c>
      <c r="D743" s="4" t="n">
        <v>0.561805555555555536</v>
      </c>
      <c r="E743" s="1" t="s">
        <v>59</v>
      </c>
      <c r="F743" s="1" t="n">
        <v>31.9899999999999984</v>
      </c>
      <c r="G743" s="1" t="n">
        <v>39.6599999999999966</v>
      </c>
      <c r="H743" s="1" t="n">
        <v>39.990000000000002</v>
      </c>
      <c r="I743" s="1" t="n">
        <v>43.990000000000002</v>
      </c>
      <c r="J743" s="1" t="n">
        <v>4.20000000000000018</v>
      </c>
      <c r="K743" s="1" t="n">
        <v>7.33000000000000007</v>
      </c>
      <c r="L743" s="1" t="n">
        <v>6.99000000000000021</v>
      </c>
      <c r="M743" s="1" t="n">
        <v>12.2899999999999991</v>
      </c>
      <c r="N743" s="1" t="n">
        <v>6.58999999999999986</v>
      </c>
      <c r="O743" s="1" t="n">
        <v>8.63000000000000078</v>
      </c>
      <c r="P743" s="1" t="n">
        <v>8.24000000000000021</v>
      </c>
      <c r="Q743" s="1" t="n">
        <v>11.9900000000000002</v>
      </c>
      <c r="R743" s="1" t="n">
        <v>3.87000000000000011</v>
      </c>
      <c r="S743" s="1" t="n">
        <v>4.99000000000000021</v>
      </c>
      <c r="T743" s="1" t="n">
        <v>4.99000000000000021</v>
      </c>
      <c r="U743" s="1" t="n">
        <v>6.49000000000000021</v>
      </c>
      <c r="V743" s="1" t="n">
        <v>3.98000000000000007</v>
      </c>
      <c r="W743" s="1" t="n">
        <v>6.65000000000000036</v>
      </c>
      <c r="X743" s="1" t="n">
        <v>6.49000000000000021</v>
      </c>
      <c r="Y743" s="1" t="n">
        <v>8.99000000000000021</v>
      </c>
      <c r="Z743" s="1" t="n">
        <v>2.99000000000000021</v>
      </c>
      <c r="AA743" s="1" t="n">
        <v>3.79000000000000004</v>
      </c>
      <c r="AB743" s="1" t="n">
        <v>3.68999999999999995</v>
      </c>
      <c r="AC743" s="1" t="n">
        <v>4.99000000000000021</v>
      </c>
      <c r="AD743" s="1" t="n">
        <v>10.9000000000000004</v>
      </c>
      <c r="AE743" s="1" t="n">
        <v>13.1799999999999997</v>
      </c>
      <c r="AF743" s="1" t="n">
        <v>12.9900000000000002</v>
      </c>
      <c r="AG743" s="1" t="n">
        <v>16.9899999999999984</v>
      </c>
      <c r="AH743" s="1" t="n">
        <v>3.99000000000000021</v>
      </c>
      <c r="AI743" s="1" t="n">
        <v>8.73000000000000043</v>
      </c>
      <c r="AJ743" s="1" t="n">
        <v>8.78999999999999915</v>
      </c>
      <c r="AK743" s="1" t="n">
        <v>12.9900000000000002</v>
      </c>
      <c r="AL743" s="1" t="n">
        <v>2.99000000000000021</v>
      </c>
      <c r="AM743" s="1" t="n">
        <v>4.66000000000000014</v>
      </c>
      <c r="AN743" s="1" t="n">
        <v>4.71999999999999975</v>
      </c>
      <c r="AO743" s="1" t="n">
        <v>6.58999999999999986</v>
      </c>
      <c r="AP743" s="1" t="n">
        <v>2.49000000000000021</v>
      </c>
      <c r="AQ743" s="1" t="n">
        <v>4.21999999999999975</v>
      </c>
      <c r="AR743" s="1" t="n">
        <v>4.19000000000000039</v>
      </c>
      <c r="AS743" s="1" t="n">
        <v>5.99000000000000021</v>
      </c>
      <c r="AT743" s="1" t="n">
        <v>8.76999999999999957</v>
      </c>
      <c r="AU743" s="1" t="n">
        <v>9.76999999999999957</v>
      </c>
      <c r="AV743" s="1" t="n">
        <v>9.78999999999999915</v>
      </c>
      <c r="AW743" s="1" t="n">
        <v>11.8900000000000006</v>
      </c>
      <c r="AX743" s="1" t="n">
        <v>6.88999999999999968</v>
      </c>
      <c r="AY743" s="1" t="n">
        <v>11.8699999999999992</v>
      </c>
      <c r="AZ743" s="1" t="n">
        <v>11.8900000000000006</v>
      </c>
      <c r="BA743" s="1" t="n">
        <v>22.8500000000000014</v>
      </c>
    </row>
    <row r="744" spans="1:53">
      <c r="A744" s="3" t="s">
        <v>92</v>
      </c>
      <c r="B744" s="9" t="n">
        <v>44886</v>
      </c>
      <c r="C744" s="1" t="s">
        <v>58</v>
      </c>
      <c r="D744" s="4" t="n">
        <v>0.370138888888888928</v>
      </c>
      <c r="E744" s="1" t="s">
        <v>61</v>
      </c>
      <c r="F744" s="1" t="n">
        <v>31.9899999999999984</v>
      </c>
      <c r="G744" s="1" t="n">
        <v>39.740000000000002</v>
      </c>
      <c r="H744" s="1" t="n">
        <v>39.990000000000002</v>
      </c>
      <c r="I744" s="1" t="n">
        <v>43.990000000000002</v>
      </c>
      <c r="J744" s="1" t="n">
        <v>4.20000000000000018</v>
      </c>
      <c r="K744" s="1" t="n">
        <v>7.34999999999999876</v>
      </c>
      <c r="L744" s="1" t="n">
        <v>6.99000000000000021</v>
      </c>
      <c r="M744" s="1" t="n">
        <v>12.2899999999999991</v>
      </c>
      <c r="N744" s="1" t="n">
        <v>6.58999999999999986</v>
      </c>
      <c r="O744" s="1" t="n">
        <v>8.77999999999999758</v>
      </c>
      <c r="P744" s="1" t="n">
        <v>8.28999999999999915</v>
      </c>
      <c r="Q744" s="1" t="n">
        <v>13.3499999999999996</v>
      </c>
      <c r="R744" s="1" t="n">
        <v>3.87000000000000011</v>
      </c>
      <c r="S744" s="1" t="n">
        <v>5.00999999999999979</v>
      </c>
      <c r="T744" s="1" t="n">
        <v>4.99000000000000021</v>
      </c>
      <c r="U744" s="1" t="n">
        <v>6.49000000000000021</v>
      </c>
      <c r="V744" s="1" t="n">
        <v>3.98000000000000007</v>
      </c>
      <c r="W744" s="1" t="n">
        <v>6.66000000000000014</v>
      </c>
      <c r="X744" s="1" t="n">
        <v>6.49000000000000021</v>
      </c>
      <c r="Y744" s="1" t="n">
        <v>8.99000000000000021</v>
      </c>
      <c r="Z744" s="1" t="n">
        <v>2.99000000000000021</v>
      </c>
      <c r="AA744" s="1" t="n">
        <v>3.79999999999999982</v>
      </c>
      <c r="AB744" s="1" t="n">
        <v>3.68999999999999995</v>
      </c>
      <c r="AC744" s="1" t="n">
        <v>4.99000000000000021</v>
      </c>
      <c r="AD744" s="1" t="n">
        <v>9.99000000000000021</v>
      </c>
      <c r="AE744" s="1" t="n">
        <v>13.1899999999999995</v>
      </c>
      <c r="AF744" s="1" t="n">
        <v>12.9900000000000002</v>
      </c>
      <c r="AG744" s="1" t="n">
        <v>16.9899999999999984</v>
      </c>
      <c r="AH744" s="1" t="n">
        <v>3.99000000000000021</v>
      </c>
      <c r="AI744" s="1" t="n">
        <v>8.75999999999999801</v>
      </c>
      <c r="AJ744" s="1" t="n">
        <v>8.78999999999999915</v>
      </c>
      <c r="AK744" s="1" t="n">
        <v>12.9900000000000002</v>
      </c>
      <c r="AL744" s="1" t="n">
        <v>2.99000000000000021</v>
      </c>
      <c r="AM744" s="1" t="n">
        <v>4.62000000000000011</v>
      </c>
      <c r="AN744" s="1" t="n">
        <v>4.69000000000000039</v>
      </c>
      <c r="AO744" s="1" t="n">
        <v>6.58999999999999986</v>
      </c>
      <c r="AP744" s="1" t="n">
        <v>2.49000000000000021</v>
      </c>
      <c r="AQ744" s="1" t="n">
        <v>4.08999999999999986</v>
      </c>
      <c r="AR744" s="1" t="n">
        <v>5.99000000000000021</v>
      </c>
      <c r="AS744" s="1" t="n">
        <v>5.99000000000000021</v>
      </c>
      <c r="AT744" s="1" t="n">
        <v>8.77999999999999758</v>
      </c>
      <c r="AU744" s="1" t="n">
        <v>9.82000000000000028</v>
      </c>
      <c r="AV744" s="1" t="n">
        <v>9.78999999999999915</v>
      </c>
      <c r="AW744" s="1" t="n">
        <v>11.8900000000000006</v>
      </c>
      <c r="AX744" s="1" t="n">
        <v>7.49000000000000021</v>
      </c>
      <c r="AY744" s="1" t="n">
        <v>11.9800000000000004</v>
      </c>
      <c r="AZ744" s="1" t="n">
        <v>11.7799999999999994</v>
      </c>
      <c r="BA744" s="1" t="n">
        <v>22.8500000000000014</v>
      </c>
    </row>
    <row r="745" spans="1:53">
      <c r="A745" s="3" t="s">
        <v>92</v>
      </c>
      <c r="B745" s="9" t="n">
        <v>44887</v>
      </c>
      <c r="C745" s="1" t="s">
        <v>60</v>
      </c>
      <c r="D745" s="4" t="n">
        <v>0.365277777777777812</v>
      </c>
      <c r="E745" s="1" t="s">
        <v>61</v>
      </c>
      <c r="F745" s="1" t="n">
        <v>31.9899999999999984</v>
      </c>
      <c r="G745" s="1" t="n">
        <v>39.5600000000000023</v>
      </c>
      <c r="H745" s="1" t="n">
        <v>39.990000000000002</v>
      </c>
      <c r="I745" s="1" t="n">
        <v>43.990000000000002</v>
      </c>
      <c r="J745" s="1" t="n">
        <v>4.20000000000000018</v>
      </c>
      <c r="K745" s="1" t="n">
        <v>7.24000000000000021</v>
      </c>
      <c r="L745" s="1" t="n">
        <v>6.99000000000000021</v>
      </c>
      <c r="M745" s="1" t="n">
        <v>12.2899999999999991</v>
      </c>
      <c r="N745" s="1" t="n">
        <v>6.58999999999999986</v>
      </c>
      <c r="O745" s="1" t="n">
        <v>8.77999999999999758</v>
      </c>
      <c r="P745" s="1" t="n">
        <v>8.28999999999999915</v>
      </c>
      <c r="Q745" s="1" t="n">
        <v>13.3499999999999996</v>
      </c>
      <c r="R745" s="1" t="n">
        <v>3.89000000000000021</v>
      </c>
      <c r="S745" s="1" t="n">
        <v>5.01999999999999957</v>
      </c>
      <c r="T745" s="1" t="n">
        <v>4.99000000000000021</v>
      </c>
      <c r="U745" s="1" t="n">
        <v>6.49000000000000021</v>
      </c>
      <c r="V745" s="1" t="n">
        <v>3.98000000000000007</v>
      </c>
      <c r="W745" s="1" t="n">
        <v>6.61000000000000032</v>
      </c>
      <c r="X745" s="1" t="n">
        <v>6.49000000000000021</v>
      </c>
      <c r="Y745" s="1" t="n">
        <v>8.99000000000000021</v>
      </c>
      <c r="Z745" s="1" t="n">
        <v>3.29000000000000004</v>
      </c>
      <c r="AA745" s="1" t="n">
        <v>3.95000000000000018</v>
      </c>
      <c r="AB745" s="1" t="n">
        <v>3.99000000000000021</v>
      </c>
      <c r="AC745" s="1" t="n">
        <v>4.99000000000000021</v>
      </c>
      <c r="AD745" s="1" t="n">
        <v>9.99000000000000021</v>
      </c>
      <c r="AE745" s="1" t="n">
        <v>13.3000000000000007</v>
      </c>
      <c r="AF745" s="1" t="n">
        <v>12.9900000000000002</v>
      </c>
      <c r="AG745" s="1" t="n">
        <v>16.9899999999999984</v>
      </c>
      <c r="AH745" s="1" t="n">
        <v>3.99000000000000021</v>
      </c>
      <c r="AI745" s="1" t="n">
        <v>8.75999999999999801</v>
      </c>
      <c r="AJ745" s="1" t="n">
        <v>8.86999999999999922</v>
      </c>
      <c r="AK745" s="1" t="n">
        <v>12.9900000000000002</v>
      </c>
      <c r="AL745" s="1" t="n">
        <v>2.99000000000000021</v>
      </c>
      <c r="AM745" s="1" t="n">
        <v>4.50999999999999979</v>
      </c>
      <c r="AN745" s="1" t="n">
        <v>4.69000000000000039</v>
      </c>
      <c r="AO745" s="1" t="n">
        <v>5.29000000000000004</v>
      </c>
      <c r="AP745" s="1" t="n">
        <v>2.49000000000000021</v>
      </c>
      <c r="AQ745" s="1" t="n">
        <v>4.07000000000000028</v>
      </c>
      <c r="AR745" s="1" t="n">
        <v>3.99000000000000021</v>
      </c>
      <c r="AS745" s="1" t="n">
        <v>5.99000000000000021</v>
      </c>
      <c r="AT745" s="1" t="n">
        <v>8.77999999999999758</v>
      </c>
      <c r="AU745" s="1" t="n">
        <v>9.82000000000000028</v>
      </c>
      <c r="AV745" s="1" t="n">
        <v>9.78999999999999915</v>
      </c>
      <c r="AW745" s="1" t="n">
        <v>11.8900000000000006</v>
      </c>
      <c r="AX745" s="1" t="n">
        <v>6.88999999999999968</v>
      </c>
      <c r="AY745" s="1" t="n">
        <v>12.0099999999999998</v>
      </c>
      <c r="AZ745" s="1" t="n">
        <v>11.8000000000000007</v>
      </c>
      <c r="BA745" s="1" t="n">
        <v>22.8500000000000014</v>
      </c>
    </row>
    <row r="746" spans="1:53">
      <c r="A746" s="3" t="s">
        <v>92</v>
      </c>
      <c r="B746" s="9" t="n">
        <v>44888</v>
      </c>
      <c r="C746" s="1" t="s">
        <v>62</v>
      </c>
      <c r="D746" s="4" t="n">
        <v>0.35069444444444442</v>
      </c>
      <c r="E746" s="1" t="s">
        <v>61</v>
      </c>
      <c r="F746" s="1" t="n">
        <v>31.9899999999999984</v>
      </c>
      <c r="G746" s="1" t="n">
        <v>39.6000000000000014</v>
      </c>
      <c r="H746" s="1" t="n">
        <v>39.990000000000002</v>
      </c>
      <c r="I746" s="1" t="n">
        <v>43.990000000000002</v>
      </c>
      <c r="J746" s="1" t="n">
        <v>4.20000000000000018</v>
      </c>
      <c r="K746" s="1" t="n">
        <v>7.32000000000000028</v>
      </c>
      <c r="L746" s="1" t="n">
        <v>6.99000000000000021</v>
      </c>
      <c r="M746" s="1" t="n">
        <v>12.2899999999999991</v>
      </c>
      <c r="N746" s="1" t="n">
        <v>6.58999999999999986</v>
      </c>
      <c r="O746" s="1" t="n">
        <v>8.83000000000000007</v>
      </c>
      <c r="P746" s="1" t="n">
        <v>8.18999999999999773</v>
      </c>
      <c r="Q746" s="1" t="n">
        <v>13.3499999999999996</v>
      </c>
      <c r="R746" s="1" t="n">
        <v>3.89000000000000021</v>
      </c>
      <c r="S746" s="1" t="n">
        <v>5.01999999999999957</v>
      </c>
      <c r="T746" s="1" t="n">
        <v>4.99000000000000021</v>
      </c>
      <c r="U746" s="1" t="n">
        <v>6.49000000000000021</v>
      </c>
      <c r="V746" s="1" t="n">
        <v>3.98000000000000007</v>
      </c>
      <c r="W746" s="1" t="n">
        <v>6.70999999999999996</v>
      </c>
      <c r="X746" s="1" t="n">
        <v>6.95000000000000018</v>
      </c>
      <c r="Y746" s="1" t="n">
        <v>8.99000000000000021</v>
      </c>
      <c r="Z746" s="1" t="n">
        <v>3.29000000000000004</v>
      </c>
      <c r="AA746" s="1" t="n">
        <v>4.13999999999999968</v>
      </c>
      <c r="AB746" s="1" t="n">
        <v>3.99000000000000021</v>
      </c>
      <c r="AC746" s="1" t="n">
        <v>4.99000000000000021</v>
      </c>
      <c r="AD746" s="1" t="n">
        <v>10.9000000000000004</v>
      </c>
      <c r="AE746" s="1" t="n">
        <v>13.4100000000000001</v>
      </c>
      <c r="AF746" s="1" t="n">
        <v>12.9900000000000002</v>
      </c>
      <c r="AG746" s="1" t="n">
        <v>16.9899999999999984</v>
      </c>
      <c r="AH746" s="1" t="n">
        <v>3.99000000000000021</v>
      </c>
      <c r="AI746" s="1" t="n">
        <v>8.74000000000000021</v>
      </c>
      <c r="AJ746" s="1" t="n">
        <v>8.84999999999999787</v>
      </c>
      <c r="AK746" s="1" t="n">
        <v>12.9900000000000002</v>
      </c>
      <c r="AL746" s="1" t="n">
        <v>2.99000000000000021</v>
      </c>
      <c r="AM746" s="1" t="n">
        <v>4.65000000000000036</v>
      </c>
      <c r="AN746" s="1" t="n">
        <v>4.75</v>
      </c>
      <c r="AO746" s="1" t="n">
        <v>6.58999999999999986</v>
      </c>
      <c r="AP746" s="1" t="n">
        <v>2.49000000000000021</v>
      </c>
      <c r="AQ746" s="1" t="n">
        <v>4.08999999999999986</v>
      </c>
      <c r="AR746" s="1" t="n">
        <v>3.99000000000000021</v>
      </c>
      <c r="AS746" s="1" t="n">
        <v>5.99000000000000021</v>
      </c>
      <c r="AT746" s="1" t="n">
        <v>8.77999999999999758</v>
      </c>
      <c r="AU746" s="1" t="n">
        <v>9.89000000000000057</v>
      </c>
      <c r="AV746" s="1" t="n">
        <v>9.94999999999999929</v>
      </c>
      <c r="AW746" s="1" t="n">
        <v>11.8900000000000006</v>
      </c>
      <c r="AX746" s="1" t="n">
        <v>7.49000000000000021</v>
      </c>
      <c r="AY746" s="1" t="n">
        <v>12.0600000000000005</v>
      </c>
      <c r="AZ746" s="1" t="n">
        <v>11.8900000000000006</v>
      </c>
      <c r="BA746" s="1" t="n">
        <v>22.8500000000000014</v>
      </c>
    </row>
    <row r="747" spans="1:53">
      <c r="A747" s="3" t="s">
        <v>92</v>
      </c>
      <c r="B747" s="9" t="n">
        <v>44889</v>
      </c>
      <c r="C747" s="1" t="s">
        <v>64</v>
      </c>
      <c r="D747" s="4" t="n">
        <v>0.434722222222222232</v>
      </c>
      <c r="E747" s="1" t="s">
        <v>61</v>
      </c>
      <c r="F747" s="1" t="n">
        <v>32.990000000000002</v>
      </c>
      <c r="G747" s="1" t="n">
        <v>39.5</v>
      </c>
      <c r="H747" s="1" t="n">
        <v>39.9799999999999969</v>
      </c>
      <c r="I747" s="1" t="n">
        <v>43.990000000000002</v>
      </c>
      <c r="J747" s="1" t="n">
        <v>4.20000000000000018</v>
      </c>
      <c r="K747" s="1" t="n">
        <v>7.30999999999999872</v>
      </c>
      <c r="L747" s="1" t="n">
        <v>6.99000000000000021</v>
      </c>
      <c r="M747" s="1" t="n">
        <v>12.2899999999999991</v>
      </c>
      <c r="N747" s="1" t="n">
        <v>6.58999999999999986</v>
      </c>
      <c r="O747" s="1" t="n">
        <v>8.94999999999999751</v>
      </c>
      <c r="P747" s="1" t="n">
        <v>8.49000000000000021</v>
      </c>
      <c r="Q747" s="1" t="n">
        <v>11.9900000000000002</v>
      </c>
      <c r="R747" s="1" t="n">
        <v>3.89000000000000021</v>
      </c>
      <c r="S747" s="1" t="n">
        <v>4.99000000000000021</v>
      </c>
      <c r="T747" s="1" t="n">
        <v>4.99000000000000021</v>
      </c>
      <c r="U747" s="1" t="n">
        <v>5.99000000000000021</v>
      </c>
      <c r="V747" s="1" t="n">
        <v>3.98000000000000007</v>
      </c>
      <c r="W747" s="1" t="n">
        <v>6.65000000000000036</v>
      </c>
      <c r="X747" s="1" t="n">
        <v>6.49000000000000021</v>
      </c>
      <c r="Y747" s="1" t="n">
        <v>8.99000000000000021</v>
      </c>
      <c r="Z747" s="1" t="n">
        <v>2.99000000000000021</v>
      </c>
      <c r="AA747" s="1" t="n">
        <v>3.81000000000000014</v>
      </c>
      <c r="AB747" s="1" t="n">
        <v>3.83999999999999986</v>
      </c>
      <c r="AC747" s="1" t="n">
        <v>4.49000000000000021</v>
      </c>
      <c r="AD747" s="1" t="n">
        <v>10.9000000000000004</v>
      </c>
      <c r="AE747" s="1" t="n">
        <v>13.1799999999999997</v>
      </c>
      <c r="AF747" s="1" t="n">
        <v>12.9900000000000002</v>
      </c>
      <c r="AG747" s="1" t="n">
        <v>16.9899999999999984</v>
      </c>
      <c r="AH747" s="1" t="n">
        <v>3.99000000000000021</v>
      </c>
      <c r="AI747" s="1" t="n">
        <v>8.71000000000000085</v>
      </c>
      <c r="AJ747" s="1" t="n">
        <v>8.78999999999999915</v>
      </c>
      <c r="AK747" s="1" t="n">
        <v>12.9900000000000002</v>
      </c>
      <c r="AL747" s="1" t="n">
        <v>2.99000000000000021</v>
      </c>
      <c r="AM747" s="1" t="n">
        <v>4.28000000000000025</v>
      </c>
      <c r="AN747" s="1" t="n">
        <v>4.33999999999999986</v>
      </c>
      <c r="AO747" s="1" t="n">
        <v>5.15000000000000036</v>
      </c>
      <c r="AP747" s="1" t="n">
        <v>2.49000000000000021</v>
      </c>
      <c r="AQ747" s="1" t="n">
        <v>4.09999999999999964</v>
      </c>
      <c r="AR747" s="1" t="n">
        <v>4.19000000000000039</v>
      </c>
      <c r="AS747" s="1" t="n">
        <v>5.99000000000000021</v>
      </c>
      <c r="AT747" s="1" t="n">
        <v>8.89000000000000057</v>
      </c>
      <c r="AU747" s="1" t="n">
        <v>9.89000000000000057</v>
      </c>
      <c r="AV747" s="1" t="n">
        <v>9.97000000000000064</v>
      </c>
      <c r="AW747" s="1" t="n">
        <v>11.8900000000000006</v>
      </c>
      <c r="AX747" s="1" t="n">
        <v>6.88999999999999968</v>
      </c>
      <c r="AY747" s="1" t="n">
        <v>11.7799999999999994</v>
      </c>
      <c r="AZ747" s="1" t="n">
        <v>11.6899999999999995</v>
      </c>
      <c r="BA747" s="1" t="n">
        <v>22.8500000000000014</v>
      </c>
    </row>
    <row r="748" spans="1:53">
      <c r="A748" s="3" t="s">
        <v>92</v>
      </c>
      <c r="B748" s="9" t="n">
        <v>44890</v>
      </c>
      <c r="C748" s="1" t="s">
        <v>65</v>
      </c>
      <c r="D748" s="4" t="n">
        <v>0.414583333333333215</v>
      </c>
      <c r="E748" s="1" t="s">
        <v>61</v>
      </c>
      <c r="F748" s="1" t="n">
        <v>32.990000000000002</v>
      </c>
      <c r="G748" s="1" t="n">
        <v>39.6799999999999997</v>
      </c>
      <c r="H748" s="1" t="n">
        <v>39.990000000000002</v>
      </c>
      <c r="I748" s="1" t="n">
        <v>43.990000000000002</v>
      </c>
      <c r="J748" s="1" t="n">
        <v>4.20000000000000018</v>
      </c>
      <c r="K748" s="1" t="n">
        <v>7.36000000000000032</v>
      </c>
      <c r="L748" s="1" t="n">
        <v>6.99000000000000021</v>
      </c>
      <c r="M748" s="1" t="n">
        <v>12.2899999999999991</v>
      </c>
      <c r="N748" s="1" t="n">
        <v>5.79000000000000004</v>
      </c>
      <c r="O748" s="1" t="n">
        <v>8.91999999999999993</v>
      </c>
      <c r="P748" s="1" t="n">
        <v>8.49000000000000021</v>
      </c>
      <c r="Q748" s="1" t="n">
        <v>12.2899999999999991</v>
      </c>
      <c r="R748" s="1" t="n">
        <v>3.68999999999999995</v>
      </c>
      <c r="S748" s="1" t="n">
        <v>4.95000000000000018</v>
      </c>
      <c r="T748" s="1" t="n">
        <v>4.96999999999999975</v>
      </c>
      <c r="U748" s="1" t="n">
        <v>6.19000000000000039</v>
      </c>
      <c r="V748" s="1" t="n">
        <v>4.38999999999999968</v>
      </c>
      <c r="W748" s="1" t="n">
        <v>6.87999999999999989</v>
      </c>
      <c r="X748" s="1" t="n">
        <v>6.99000000000000021</v>
      </c>
      <c r="Y748" s="1" t="n">
        <v>8.99000000000000021</v>
      </c>
      <c r="Z748" s="1" t="n">
        <v>1.88999999999999986</v>
      </c>
      <c r="AA748" s="1" t="n">
        <v>3.79000000000000004</v>
      </c>
      <c r="AB748" s="1" t="n">
        <v>3.93999999999999986</v>
      </c>
      <c r="AC748" s="1" t="n">
        <v>4.99000000000000021</v>
      </c>
      <c r="AD748" s="1" t="n">
        <v>10.9000000000000004</v>
      </c>
      <c r="AE748" s="1" t="n">
        <v>13.2100000000000009</v>
      </c>
      <c r="AF748" s="1" t="n">
        <v>12.4900000000000002</v>
      </c>
      <c r="AG748" s="1" t="n">
        <v>16.9899999999999984</v>
      </c>
      <c r="AH748" s="1" t="n">
        <v>3.99000000000000021</v>
      </c>
      <c r="AI748" s="1" t="n">
        <v>8.8100000000000005</v>
      </c>
      <c r="AJ748" s="1" t="n">
        <v>8.99000000000000021</v>
      </c>
      <c r="AK748" s="1" t="n">
        <v>12.9900000000000002</v>
      </c>
      <c r="AL748" s="1" t="n">
        <v>3.29000000000000004</v>
      </c>
      <c r="AM748" s="1" t="n">
        <v>4.62000000000000011</v>
      </c>
      <c r="AN748" s="1" t="n">
        <v>4.49000000000000021</v>
      </c>
      <c r="AO748" s="1" t="n">
        <v>6.58999999999999986</v>
      </c>
      <c r="AP748" s="1" t="n">
        <v>2.49000000000000021</v>
      </c>
      <c r="AQ748" s="1" t="n">
        <v>3.98000000000000007</v>
      </c>
      <c r="AR748" s="1" t="n">
        <v>4.19000000000000039</v>
      </c>
      <c r="AS748" s="1" t="n">
        <v>4.88999999999999968</v>
      </c>
      <c r="AT748" s="1" t="n">
        <v>7.87999999999999989</v>
      </c>
      <c r="AU748" s="1" t="n">
        <v>9.90000000000000036</v>
      </c>
      <c r="AV748" s="1" t="n">
        <v>9.98000000000000043</v>
      </c>
      <c r="AW748" s="1" t="n">
        <v>11.8900000000000006</v>
      </c>
      <c r="AX748" s="1" t="n">
        <v>6.88999999999999968</v>
      </c>
      <c r="AY748" s="1" t="n">
        <v>11.9900000000000002</v>
      </c>
      <c r="AZ748" s="1" t="n">
        <v>11.4900000000000002</v>
      </c>
      <c r="BA748" s="1" t="n">
        <v>22.8500000000000014</v>
      </c>
    </row>
    <row r="749" spans="1:53">
      <c r="A749" s="3" t="s">
        <v>92</v>
      </c>
      <c r="B749" s="9" t="n">
        <v>44891</v>
      </c>
      <c r="C749" s="1" t="s">
        <v>66</v>
      </c>
      <c r="D749" s="4" t="n">
        <v>0.400694444444444464</v>
      </c>
      <c r="E749" s="1" t="s">
        <v>61</v>
      </c>
      <c r="F749" s="1" t="n">
        <v>32.990000000000002</v>
      </c>
      <c r="G749" s="1" t="n">
        <v>39.8400000000000034</v>
      </c>
      <c r="H749" s="1" t="n">
        <v>39.990000000000002</v>
      </c>
      <c r="I749" s="1" t="n">
        <v>43.990000000000002</v>
      </c>
      <c r="J749" s="1" t="n">
        <v>4.20000000000000018</v>
      </c>
      <c r="K749" s="1" t="n">
        <v>7.37999999999999989</v>
      </c>
      <c r="L749" s="1" t="n">
        <v>6.99000000000000021</v>
      </c>
      <c r="M749" s="1" t="n">
        <v>12.2899999999999991</v>
      </c>
      <c r="N749" s="1" t="n">
        <v>6.58999999999999986</v>
      </c>
      <c r="O749" s="1" t="n">
        <v>9.10999999999999943</v>
      </c>
      <c r="P749" s="1" t="n">
        <v>8.99000000000000021</v>
      </c>
      <c r="Q749" s="1" t="n">
        <v>12.2899999999999991</v>
      </c>
      <c r="R749" s="1" t="n">
        <v>3.68999999999999995</v>
      </c>
      <c r="S749" s="1" t="n">
        <v>5.00999999999999979</v>
      </c>
      <c r="T749" s="1" t="n">
        <v>4.99000000000000021</v>
      </c>
      <c r="U749" s="1" t="n">
        <v>6.19000000000000039</v>
      </c>
      <c r="V749" s="1" t="n">
        <v>3.98000000000000007</v>
      </c>
      <c r="W749" s="1" t="n">
        <v>6.55999999999999961</v>
      </c>
      <c r="X749" s="1" t="n">
        <v>6.49000000000000021</v>
      </c>
      <c r="Y749" s="1" t="n">
        <v>8.99000000000000021</v>
      </c>
      <c r="Z749" s="1" t="n">
        <v>2.99000000000000021</v>
      </c>
      <c r="AA749" s="1" t="n">
        <v>4.01999999999999957</v>
      </c>
      <c r="AB749" s="1" t="n">
        <v>3.99000000000000021</v>
      </c>
      <c r="AC749" s="1" t="n">
        <v>4.99000000000000021</v>
      </c>
      <c r="AD749" s="1" t="n">
        <v>10.9000000000000004</v>
      </c>
      <c r="AE749" s="1" t="n">
        <v>13.9600000000000009</v>
      </c>
      <c r="AF749" s="1" t="n">
        <v>12.9900000000000002</v>
      </c>
      <c r="AG749" s="1" t="n">
        <v>16.9899999999999984</v>
      </c>
      <c r="AH749" s="1" t="n">
        <v>3.99000000000000021</v>
      </c>
      <c r="AI749" s="1" t="n">
        <v>8.73000000000000043</v>
      </c>
      <c r="AJ749" s="1" t="n">
        <v>8.89000000000000057</v>
      </c>
      <c r="AK749" s="1" t="n">
        <v>12.9900000000000002</v>
      </c>
      <c r="AL749" s="1" t="n">
        <v>2.99000000000000021</v>
      </c>
      <c r="AM749" s="1" t="n">
        <v>4.62999999999999989</v>
      </c>
      <c r="AN749" s="1" t="n">
        <v>4.71999999999999975</v>
      </c>
      <c r="AO749" s="1" t="n">
        <v>6.58999999999999986</v>
      </c>
      <c r="AP749" s="1" t="n">
        <v>2.49000000000000021</v>
      </c>
      <c r="AQ749" s="1" t="n">
        <v>4.09999999999999964</v>
      </c>
      <c r="AR749" s="1" t="n">
        <v>4.19000000000000039</v>
      </c>
      <c r="AS749" s="1" t="n">
        <v>5.99000000000000021</v>
      </c>
      <c r="AT749" s="1" t="n">
        <v>7.87999999999999989</v>
      </c>
      <c r="AU749" s="1" t="n">
        <v>9.83000000000000007</v>
      </c>
      <c r="AV749" s="1" t="n">
        <v>9.97000000000000064</v>
      </c>
      <c r="AW749" s="1" t="n">
        <v>11.8900000000000006</v>
      </c>
      <c r="AX749" s="1" t="n">
        <v>6.88999999999999968</v>
      </c>
      <c r="AY749" s="1" t="n">
        <v>12.0999999999999996</v>
      </c>
      <c r="AZ749" s="1" t="n">
        <v>11.9900000000000002</v>
      </c>
      <c r="BA749" s="1" t="n">
        <v>22.8500000000000014</v>
      </c>
    </row>
    <row r="750" spans="1:53">
      <c r="A750" s="3" t="s">
        <v>92</v>
      </c>
      <c r="B750" s="9" t="n">
        <v>44892</v>
      </c>
      <c r="C750" s="1" t="s">
        <v>67</v>
      </c>
      <c r="D750" s="4" t="n">
        <v>0.452083333333333215</v>
      </c>
      <c r="E750" s="1" t="s">
        <v>61</v>
      </c>
      <c r="F750" s="1" t="n">
        <v>32.990000000000002</v>
      </c>
      <c r="G750" s="1" t="n">
        <v>39.8800000000000026</v>
      </c>
      <c r="H750" s="1" t="n">
        <v>39.990000000000002</v>
      </c>
      <c r="I750" s="1" t="n">
        <v>43.990000000000002</v>
      </c>
      <c r="J750" s="1" t="n">
        <v>4.20000000000000018</v>
      </c>
      <c r="K750" s="1" t="n">
        <v>7.42999999999999972</v>
      </c>
      <c r="L750" s="1" t="n">
        <v>6.99000000000000021</v>
      </c>
      <c r="M750" s="1" t="n">
        <v>12.9900000000000002</v>
      </c>
      <c r="N750" s="1" t="n">
        <v>5.79000000000000004</v>
      </c>
      <c r="O750" s="1" t="n">
        <v>9.08000000000000007</v>
      </c>
      <c r="P750" s="1" t="n">
        <v>8.99000000000000021</v>
      </c>
      <c r="Q750" s="1" t="n">
        <v>12.2899999999999991</v>
      </c>
      <c r="R750" s="1" t="n">
        <v>3.89000000000000021</v>
      </c>
      <c r="S750" s="1" t="n">
        <v>5.01999999999999957</v>
      </c>
      <c r="T750" s="1" t="n">
        <v>4.99000000000000021</v>
      </c>
      <c r="U750" s="1" t="n">
        <v>6.19000000000000039</v>
      </c>
      <c r="V750" s="1" t="n">
        <v>3.98000000000000007</v>
      </c>
      <c r="W750" s="1" t="n">
        <v>6.69000000000000039</v>
      </c>
      <c r="X750" s="1" t="n">
        <v>6.71999999999999975</v>
      </c>
      <c r="Y750" s="1" t="n">
        <v>8.99000000000000021</v>
      </c>
      <c r="Z750" s="1" t="n">
        <v>2.99000000000000021</v>
      </c>
      <c r="AA750" s="1" t="n">
        <v>3.98000000000000007</v>
      </c>
      <c r="AB750" s="1" t="n">
        <v>3.99000000000000021</v>
      </c>
      <c r="AC750" s="1" t="n">
        <v>4.99000000000000021</v>
      </c>
      <c r="AD750" s="1" t="n">
        <v>10.9000000000000004</v>
      </c>
      <c r="AE750" s="1" t="n">
        <v>13.6300000000000008</v>
      </c>
      <c r="AF750" s="1" t="n">
        <v>12.9900000000000002</v>
      </c>
      <c r="AG750" s="1" t="n">
        <v>16.9899999999999984</v>
      </c>
      <c r="AH750" s="1" t="n">
        <v>3.99000000000000021</v>
      </c>
      <c r="AI750" s="1" t="n">
        <v>8.69999999999999751</v>
      </c>
      <c r="AJ750" s="1" t="n">
        <v>8.78999999999999915</v>
      </c>
      <c r="AK750" s="1" t="n">
        <v>12.9900000000000002</v>
      </c>
      <c r="AL750" s="1" t="n">
        <v>2.99000000000000021</v>
      </c>
      <c r="AM750" s="1" t="n">
        <v>4.65000000000000036</v>
      </c>
      <c r="AN750" s="1" t="n">
        <v>4.71999999999999975</v>
      </c>
      <c r="AO750" s="1" t="n">
        <v>6.58999999999999986</v>
      </c>
      <c r="AP750" s="1" t="n">
        <v>2.49000000000000021</v>
      </c>
      <c r="AQ750" s="1" t="n">
        <v>4.09999999999999964</v>
      </c>
      <c r="AR750" s="1" t="n">
        <v>4.19000000000000039</v>
      </c>
      <c r="AS750" s="1" t="n">
        <v>5.99000000000000021</v>
      </c>
      <c r="AT750" s="1" t="n">
        <v>8.89000000000000057</v>
      </c>
      <c r="AU750" s="1" t="n">
        <v>9.91999999999999993</v>
      </c>
      <c r="AV750" s="1" t="n">
        <v>9.98000000000000043</v>
      </c>
      <c r="AW750" s="1" t="n">
        <v>11.8900000000000006</v>
      </c>
      <c r="AX750" s="1" t="n">
        <v>6.88999999999999968</v>
      </c>
      <c r="AY750" s="1" t="n">
        <v>12.0700000000000003</v>
      </c>
      <c r="AZ750" s="1" t="n">
        <v>11.9800000000000004</v>
      </c>
      <c r="BA750" s="1" t="n">
        <v>22.8500000000000014</v>
      </c>
    </row>
    <row r="751" spans="1:53">
      <c r="A751" s="3" t="s">
        <v>92</v>
      </c>
      <c r="B751" s="9" t="n">
        <v>44893</v>
      </c>
      <c r="C751" s="1" t="s">
        <v>58</v>
      </c>
      <c r="D751" s="4" t="n">
        <v>0.334027777777777812</v>
      </c>
      <c r="E751" s="1" t="s">
        <v>61</v>
      </c>
      <c r="F751" s="1" t="n">
        <v>32.990000000000002</v>
      </c>
      <c r="G751" s="1" t="n">
        <v>39.4200000000000017</v>
      </c>
      <c r="H751" s="1" t="n">
        <v>39.990000000000002</v>
      </c>
      <c r="I751" s="1" t="n">
        <v>43.990000000000002</v>
      </c>
      <c r="J751" s="1" t="n">
        <v>4.20000000000000018</v>
      </c>
      <c r="K751" s="1" t="n">
        <v>7.44000000000000039</v>
      </c>
      <c r="L751" s="1" t="n">
        <v>6.99000000000000021</v>
      </c>
      <c r="M751" s="1" t="n">
        <v>12.9900000000000002</v>
      </c>
      <c r="N751" s="1" t="n">
        <v>5.79000000000000004</v>
      </c>
      <c r="O751" s="1" t="n">
        <v>9.08999999999999986</v>
      </c>
      <c r="P751" s="1" t="n">
        <v>8.99000000000000021</v>
      </c>
      <c r="Q751" s="1" t="n">
        <v>12.2899999999999991</v>
      </c>
      <c r="R751" s="1" t="n">
        <v>3.89000000000000021</v>
      </c>
      <c r="S751" s="1" t="n">
        <v>5.00999999999999979</v>
      </c>
      <c r="T751" s="1" t="n">
        <v>4.99000000000000021</v>
      </c>
      <c r="U751" s="1" t="n">
        <v>6.19000000000000039</v>
      </c>
      <c r="V751" s="1" t="n">
        <v>3.98000000000000007</v>
      </c>
      <c r="W751" s="1" t="n">
        <v>6.62000000000000011</v>
      </c>
      <c r="X751" s="1" t="n">
        <v>6.49000000000000021</v>
      </c>
      <c r="Y751" s="1" t="n">
        <v>8.99000000000000021</v>
      </c>
      <c r="Z751" s="1" t="n">
        <v>2.99000000000000021</v>
      </c>
      <c r="AA751" s="1" t="n">
        <v>3.98000000000000007</v>
      </c>
      <c r="AB751" s="1" t="n">
        <v>3.99000000000000021</v>
      </c>
      <c r="AC751" s="1" t="n">
        <v>4.99000000000000021</v>
      </c>
      <c r="AD751" s="1" t="n">
        <v>9.99000000000000021</v>
      </c>
      <c r="AE751" s="1" t="n">
        <v>13.4199999999999999</v>
      </c>
      <c r="AF751" s="1" t="n">
        <v>12.9900000000000002</v>
      </c>
      <c r="AG751" s="1" t="n">
        <v>16.9899999999999984</v>
      </c>
      <c r="AH751" s="1" t="n">
        <v>3.99000000000000021</v>
      </c>
      <c r="AI751" s="1" t="n">
        <v>8.67999999999999794</v>
      </c>
      <c r="AJ751" s="1" t="n">
        <v>8.78999999999999915</v>
      </c>
      <c r="AK751" s="1" t="n">
        <v>12.9900000000000002</v>
      </c>
      <c r="AL751" s="1" t="n">
        <v>2.99000000000000021</v>
      </c>
      <c r="AM751" s="1" t="n">
        <v>4.69000000000000039</v>
      </c>
      <c r="AN751" s="1" t="n">
        <v>4.75</v>
      </c>
      <c r="AO751" s="1" t="n">
        <v>6.58999999999999986</v>
      </c>
      <c r="AP751" s="1" t="n">
        <v>2.49000000000000021</v>
      </c>
      <c r="AQ751" s="1" t="n">
        <v>4.08000000000000007</v>
      </c>
      <c r="AR751" s="1" t="n">
        <v>4.19000000000000039</v>
      </c>
      <c r="AS751" s="1" t="n">
        <v>5.99000000000000021</v>
      </c>
      <c r="AT751" s="1" t="n">
        <v>8.77999999999999758</v>
      </c>
      <c r="AU751" s="1" t="n">
        <v>9.90000000000000036</v>
      </c>
      <c r="AV751" s="1" t="n">
        <v>9.98000000000000043</v>
      </c>
      <c r="AW751" s="1" t="n">
        <v>11.8900000000000006</v>
      </c>
      <c r="AX751" s="1" t="n">
        <v>7.49000000000000021</v>
      </c>
      <c r="AY751" s="1" t="n">
        <v>12.2599999999999998</v>
      </c>
      <c r="AZ751" s="1" t="n">
        <v>11.9900000000000002</v>
      </c>
      <c r="BA751" s="1" t="n">
        <v>22.8500000000000014</v>
      </c>
    </row>
    <row r="752" spans="1:53">
      <c r="A752" s="3" t="s">
        <v>92</v>
      </c>
      <c r="B752" s="9" t="n">
        <v>44894</v>
      </c>
      <c r="C752" s="1" t="s">
        <v>60</v>
      </c>
      <c r="D752" s="4" t="n">
        <v>0.31805555555555558</v>
      </c>
      <c r="E752" s="1" t="s">
        <v>61</v>
      </c>
      <c r="F752" s="1" t="n">
        <v>31.9899999999999984</v>
      </c>
      <c r="G752" s="1" t="n">
        <v>39.5499999999999972</v>
      </c>
      <c r="H752" s="1" t="n">
        <v>39.990000000000002</v>
      </c>
      <c r="I752" s="1" t="n">
        <v>43.990000000000002</v>
      </c>
      <c r="J752" s="1" t="n">
        <v>4.20000000000000018</v>
      </c>
      <c r="K752" s="1" t="n">
        <v>7.32000000000000028</v>
      </c>
      <c r="L752" s="1" t="n">
        <v>6.88999999999999968</v>
      </c>
      <c r="M752" s="1" t="n">
        <v>12.9900000000000002</v>
      </c>
      <c r="N752" s="1" t="n">
        <v>6.58999999999999986</v>
      </c>
      <c r="O752" s="1" t="n">
        <v>9.24000000000000021</v>
      </c>
      <c r="P752" s="1" t="n">
        <v>8.99000000000000021</v>
      </c>
      <c r="Q752" s="1" t="n">
        <v>12.2899999999999991</v>
      </c>
      <c r="R752" s="1" t="n">
        <v>3.89000000000000021</v>
      </c>
      <c r="S752" s="1" t="n">
        <v>5.03000000000000025</v>
      </c>
      <c r="T752" s="1" t="n">
        <v>4.99000000000000021</v>
      </c>
      <c r="U752" s="1" t="n">
        <v>6.49000000000000021</v>
      </c>
      <c r="V752" s="1" t="n">
        <v>3.98000000000000007</v>
      </c>
      <c r="W752" s="1" t="n">
        <v>6.66000000000000014</v>
      </c>
      <c r="X752" s="1" t="n">
        <v>6.71999999999999975</v>
      </c>
      <c r="Y752" s="1" t="n">
        <v>8.99000000000000021</v>
      </c>
      <c r="Z752" s="1" t="n">
        <v>2.99000000000000021</v>
      </c>
      <c r="AA752" s="1" t="n">
        <v>4</v>
      </c>
      <c r="AB752" s="1" t="n">
        <v>3.99000000000000021</v>
      </c>
      <c r="AC752" s="1" t="n">
        <v>4.99000000000000021</v>
      </c>
      <c r="AD752" s="1" t="n">
        <v>10.9000000000000004</v>
      </c>
      <c r="AE752" s="1" t="n">
        <v>13.2100000000000009</v>
      </c>
      <c r="AF752" s="1" t="n">
        <v>12.4900000000000002</v>
      </c>
      <c r="AG752" s="1" t="n">
        <v>16.9899999999999984</v>
      </c>
      <c r="AH752" s="1" t="n">
        <v>3.99000000000000021</v>
      </c>
      <c r="AI752" s="1" t="n">
        <v>8.74000000000000021</v>
      </c>
      <c r="AJ752" s="1" t="n">
        <v>8.86999999999999922</v>
      </c>
      <c r="AK752" s="1" t="n">
        <v>12.9900000000000002</v>
      </c>
      <c r="AL752" s="1" t="n">
        <v>2.99000000000000021</v>
      </c>
      <c r="AM752" s="1" t="n">
        <v>4.61000000000000032</v>
      </c>
      <c r="AN752" s="1" t="n">
        <v>4.58999999999999986</v>
      </c>
      <c r="AO752" s="1" t="n">
        <v>6.58999999999999986</v>
      </c>
      <c r="AP752" s="1" t="n">
        <v>2.49000000000000021</v>
      </c>
      <c r="AQ752" s="1" t="n">
        <v>4.12999999999999989</v>
      </c>
      <c r="AR752" s="1" t="n">
        <v>4.19000000000000039</v>
      </c>
      <c r="AS752" s="1" t="n">
        <v>5.99000000000000021</v>
      </c>
      <c r="AT752" s="1" t="n">
        <v>8.48000000000000043</v>
      </c>
      <c r="AU752" s="1" t="n">
        <v>9.91000000000000014</v>
      </c>
      <c r="AV752" s="1" t="n">
        <v>9.98000000000000043</v>
      </c>
      <c r="AW752" s="1" t="n">
        <v>11.8900000000000006</v>
      </c>
      <c r="AX752" s="1" t="n">
        <v>6.99000000000000021</v>
      </c>
      <c r="AY752" s="1" t="n">
        <v>12.0999999999999996</v>
      </c>
      <c r="AZ752" s="1" t="n">
        <v>11.9700000000000006</v>
      </c>
      <c r="BA752" s="1" t="n">
        <v>22.8500000000000014</v>
      </c>
    </row>
    <row r="753" spans="1:53">
      <c r="A753" s="3" t="s">
        <v>92</v>
      </c>
      <c r="B753" s="9" t="n">
        <v>44895</v>
      </c>
      <c r="C753" s="1" t="s">
        <v>62</v>
      </c>
      <c r="D753" s="4" t="n">
        <v>0.308333333333333171</v>
      </c>
      <c r="E753" s="1" t="s">
        <v>61</v>
      </c>
      <c r="F753" s="1" t="n">
        <v>31.9899999999999984</v>
      </c>
      <c r="G753" s="1" t="n">
        <v>39.7000000000000028</v>
      </c>
      <c r="H753" s="1" t="n">
        <v>39.990000000000002</v>
      </c>
      <c r="I753" s="1" t="n">
        <v>44.990000000000002</v>
      </c>
      <c r="J753" s="1" t="n">
        <v>4.20000000000000018</v>
      </c>
      <c r="K753" s="1" t="n">
        <v>7.32000000000000028</v>
      </c>
      <c r="L753" s="1" t="n">
        <v>6.88999999999999968</v>
      </c>
      <c r="M753" s="1" t="n">
        <v>12.9900000000000002</v>
      </c>
      <c r="N753" s="1" t="n">
        <v>6.88999999999999968</v>
      </c>
      <c r="O753" s="1" t="n">
        <v>9.17999999999999972</v>
      </c>
      <c r="P753" s="1" t="n">
        <v>8.99000000000000021</v>
      </c>
      <c r="Q753" s="1" t="n">
        <v>12.2899999999999991</v>
      </c>
      <c r="R753" s="1" t="n">
        <v>3.99000000000000021</v>
      </c>
      <c r="S753" s="1" t="n">
        <v>5.04999999999999982</v>
      </c>
      <c r="T753" s="1" t="n">
        <v>4.99000000000000021</v>
      </c>
      <c r="U753" s="1" t="n">
        <v>6.49000000000000021</v>
      </c>
      <c r="V753" s="1" t="n">
        <v>3.98000000000000007</v>
      </c>
      <c r="W753" s="1" t="n">
        <v>6.71999999999999975</v>
      </c>
      <c r="X753" s="1" t="n">
        <v>6.99000000000000021</v>
      </c>
      <c r="Y753" s="1" t="n">
        <v>8.99000000000000021</v>
      </c>
      <c r="Z753" s="1" t="n">
        <v>3.29000000000000004</v>
      </c>
      <c r="AA753" s="1" t="n">
        <v>4.13999999999999968</v>
      </c>
      <c r="AB753" s="1" t="n">
        <v>3.99000000000000021</v>
      </c>
      <c r="AC753" s="1" t="n">
        <v>4.99000000000000021</v>
      </c>
      <c r="AD753" s="1" t="n">
        <v>10.9000000000000004</v>
      </c>
      <c r="AE753" s="1" t="n">
        <v>13.1799999999999997</v>
      </c>
      <c r="AF753" s="1" t="n">
        <v>12.9900000000000002</v>
      </c>
      <c r="AG753" s="1" t="n">
        <v>16.9899999999999984</v>
      </c>
      <c r="AH753" s="1" t="n">
        <v>3.99000000000000021</v>
      </c>
      <c r="AI753" s="1" t="n">
        <v>8.71000000000000085</v>
      </c>
      <c r="AJ753" s="1" t="n">
        <v>8.89000000000000057</v>
      </c>
      <c r="AK753" s="1" t="n">
        <v>12.9900000000000002</v>
      </c>
      <c r="AL753" s="1" t="n">
        <v>2.99000000000000021</v>
      </c>
      <c r="AM753" s="1" t="n">
        <v>4.65000000000000036</v>
      </c>
      <c r="AN753" s="1" t="n">
        <v>4.71999999999999975</v>
      </c>
      <c r="AO753" s="1" t="n">
        <v>6.58999999999999986</v>
      </c>
      <c r="AP753" s="1" t="n">
        <v>2.49000000000000021</v>
      </c>
      <c r="AQ753" s="1" t="n">
        <v>4.11000000000000032</v>
      </c>
      <c r="AR753" s="1" t="n">
        <v>4.19000000000000039</v>
      </c>
      <c r="AS753" s="1" t="n">
        <v>5.99000000000000021</v>
      </c>
      <c r="AT753" s="1" t="n">
        <v>8.48000000000000043</v>
      </c>
      <c r="AU753" s="1" t="n">
        <v>9.91999999999999993</v>
      </c>
      <c r="AV753" s="1" t="n">
        <v>9.98000000000000043</v>
      </c>
      <c r="AW753" s="1" t="n">
        <v>11.8900000000000006</v>
      </c>
      <c r="AX753" s="1" t="n">
        <v>6.99000000000000021</v>
      </c>
      <c r="AY753" s="1" t="n">
        <v>12.1699999999999999</v>
      </c>
      <c r="AZ753" s="1" t="n">
        <v>11.8000000000000007</v>
      </c>
      <c r="BA753" s="1" t="n">
        <v>22.8500000000000014</v>
      </c>
    </row>
    <row r="754" spans="1:53">
      <c r="A754" s="3" t="s">
        <v>93</v>
      </c>
      <c r="B754" s="9" t="n">
        <v>44896</v>
      </c>
      <c r="C754" s="1" t="s">
        <v>64</v>
      </c>
      <c r="D754" s="4" t="n">
        <v>0.391666666666666572</v>
      </c>
      <c r="E754" s="1" t="s">
        <v>61</v>
      </c>
      <c r="F754" s="1" t="n">
        <v>31.9899999999999984</v>
      </c>
      <c r="G754" s="1" t="n">
        <v>39.2100000000000009</v>
      </c>
      <c r="H754" s="1" t="n">
        <v>39.990000000000002</v>
      </c>
      <c r="I754" s="1" t="n">
        <v>43.990000000000002</v>
      </c>
      <c r="J754" s="1" t="n">
        <v>4.20000000000000018</v>
      </c>
      <c r="K754" s="1" t="n">
        <v>7.28000000000000025</v>
      </c>
      <c r="L754" s="1" t="n">
        <v>6.75</v>
      </c>
      <c r="M754" s="1" t="n">
        <v>12.9900000000000002</v>
      </c>
      <c r="N754" s="1" t="n">
        <v>6.88999999999999968</v>
      </c>
      <c r="O754" s="1" t="n">
        <v>9.16999999999999993</v>
      </c>
      <c r="P754" s="1" t="n">
        <v>8.99000000000000021</v>
      </c>
      <c r="Q754" s="1" t="n">
        <v>12.2899999999999991</v>
      </c>
      <c r="R754" s="1" t="n">
        <v>3.99000000000000021</v>
      </c>
      <c r="S754" s="1" t="n">
        <v>5.00999999999999979</v>
      </c>
      <c r="T754" s="1" t="n">
        <v>4.99000000000000021</v>
      </c>
      <c r="U754" s="1" t="n">
        <v>6.49000000000000021</v>
      </c>
      <c r="V754" s="1" t="n">
        <v>3.98000000000000007</v>
      </c>
      <c r="W754" s="1" t="n">
        <v>6.63999999999999968</v>
      </c>
      <c r="X754" s="1" t="n">
        <v>6.49000000000000021</v>
      </c>
      <c r="Y754" s="1" t="n">
        <v>8.99000000000000021</v>
      </c>
      <c r="Z754" s="1" t="n">
        <v>2.99000000000000021</v>
      </c>
      <c r="AA754" s="1" t="n">
        <v>3.87999999999999989</v>
      </c>
      <c r="AB754" s="1" t="n">
        <v>3.99000000000000021</v>
      </c>
      <c r="AC754" s="1" t="n">
        <v>4.99000000000000021</v>
      </c>
      <c r="AD754" s="1" t="n">
        <v>10.9000000000000004</v>
      </c>
      <c r="AE754" s="1" t="n">
        <v>12.9700000000000006</v>
      </c>
      <c r="AF754" s="1" t="n">
        <v>12.9900000000000002</v>
      </c>
      <c r="AG754" s="1" t="n">
        <v>16.9899999999999984</v>
      </c>
      <c r="AH754" s="1" t="n">
        <v>3.99000000000000021</v>
      </c>
      <c r="AI754" s="1" t="n">
        <v>8.69999999999999751</v>
      </c>
      <c r="AJ754" s="1" t="n">
        <v>8.86999999999999922</v>
      </c>
      <c r="AK754" s="1" t="n">
        <v>12.9900000000000002</v>
      </c>
      <c r="AL754" s="1" t="n">
        <v>2.99000000000000021</v>
      </c>
      <c r="AM754" s="1" t="n">
        <v>4.58000000000000007</v>
      </c>
      <c r="AN754" s="1" t="n">
        <v>4.49000000000000021</v>
      </c>
      <c r="AO754" s="1" t="n">
        <v>6.58999999999999986</v>
      </c>
      <c r="AP754" s="1" t="n">
        <v>2.49000000000000021</v>
      </c>
      <c r="AQ754" s="1" t="n">
        <v>4.08999999999999986</v>
      </c>
      <c r="AR754" s="1" t="n">
        <v>4.19000000000000039</v>
      </c>
      <c r="AS754" s="1" t="n">
        <v>5.99000000000000021</v>
      </c>
      <c r="AT754" s="1" t="n">
        <v>8.48000000000000043</v>
      </c>
      <c r="AU754" s="1" t="n">
        <v>10.0600000000000005</v>
      </c>
      <c r="AV754" s="1" t="n">
        <v>9.98000000000000043</v>
      </c>
      <c r="AW754" s="1" t="n">
        <v>11.8900000000000006</v>
      </c>
      <c r="AX754" s="1" t="n">
        <v>6.88999999999999968</v>
      </c>
      <c r="AY754" s="1" t="n">
        <v>11.9600000000000009</v>
      </c>
      <c r="AZ754" s="1" t="n">
        <v>11.7799999999999994</v>
      </c>
      <c r="BA754" s="1" t="n">
        <v>22.8500000000000014</v>
      </c>
    </row>
    <row r="755" spans="1:53">
      <c r="A755" s="3" t="s">
        <v>93</v>
      </c>
      <c r="B755" s="9" t="n">
        <v>44897</v>
      </c>
      <c r="C755" s="1" t="s">
        <v>65</v>
      </c>
      <c r="D755" s="4" t="n">
        <v>0.440277777777777768</v>
      </c>
      <c r="E755" s="1" t="s">
        <v>61</v>
      </c>
      <c r="F755" s="1" t="n">
        <v>31.9899999999999984</v>
      </c>
      <c r="G755" s="1" t="n">
        <v>39.3599999999999994</v>
      </c>
      <c r="H755" s="1" t="n">
        <v>39.990000000000002</v>
      </c>
      <c r="I755" s="1" t="n">
        <v>43.990000000000002</v>
      </c>
      <c r="J755" s="1" t="n">
        <v>4.20000000000000018</v>
      </c>
      <c r="K755" s="1" t="n">
        <v>7.30999999999999872</v>
      </c>
      <c r="L755" s="1" t="n">
        <v>6.79000000000000004</v>
      </c>
      <c r="M755" s="1" t="n">
        <v>12.9900000000000002</v>
      </c>
      <c r="N755" s="1" t="n">
        <v>6.88999999999999968</v>
      </c>
      <c r="O755" s="1" t="n">
        <v>9.24000000000000021</v>
      </c>
      <c r="P755" s="1" t="n">
        <v>8.99000000000000021</v>
      </c>
      <c r="Q755" s="1" t="n">
        <v>12.2899999999999991</v>
      </c>
      <c r="R755" s="1" t="n">
        <v>3.99000000000000021</v>
      </c>
      <c r="S755" s="1" t="n">
        <v>5.00999999999999979</v>
      </c>
      <c r="T755" s="1" t="n">
        <v>4.99000000000000021</v>
      </c>
      <c r="U755" s="1" t="n">
        <v>6.49000000000000021</v>
      </c>
      <c r="V755" s="1" t="n">
        <v>3.98000000000000007</v>
      </c>
      <c r="W755" s="1" t="n">
        <v>6.62999999999999989</v>
      </c>
      <c r="X755" s="1" t="n">
        <v>6.49000000000000021</v>
      </c>
      <c r="Y755" s="1" t="n">
        <v>8.99000000000000021</v>
      </c>
      <c r="Z755" s="1" t="n">
        <v>2.99000000000000021</v>
      </c>
      <c r="AA755" s="1" t="n">
        <v>3.9</v>
      </c>
      <c r="AB755" s="1" t="n">
        <v>3.99000000000000021</v>
      </c>
      <c r="AC755" s="1" t="n">
        <v>4.99000000000000021</v>
      </c>
      <c r="AD755" s="1" t="n">
        <v>10.9000000000000004</v>
      </c>
      <c r="AE755" s="1" t="n">
        <v>12.9700000000000006</v>
      </c>
      <c r="AF755" s="1" t="n">
        <v>12.9900000000000002</v>
      </c>
      <c r="AG755" s="1" t="n">
        <v>16.9899999999999984</v>
      </c>
      <c r="AH755" s="1" t="n">
        <v>3.99000000000000021</v>
      </c>
      <c r="AI755" s="1" t="n">
        <v>8.73000000000000043</v>
      </c>
      <c r="AJ755" s="1" t="n">
        <v>8.89000000000000057</v>
      </c>
      <c r="AK755" s="1" t="n">
        <v>12.9900000000000002</v>
      </c>
      <c r="AL755" s="1" t="n">
        <v>2.99000000000000021</v>
      </c>
      <c r="AM755" s="1" t="n">
        <v>4.46999999999999975</v>
      </c>
      <c r="AN755" s="1" t="n">
        <v>4.48000000000000043</v>
      </c>
      <c r="AO755" s="1" t="n">
        <v>6.58999999999999986</v>
      </c>
      <c r="AP755" s="1" t="n">
        <v>2.49000000000000021</v>
      </c>
      <c r="AQ755" s="1" t="n">
        <v>4.08000000000000007</v>
      </c>
      <c r="AR755" s="1" t="n">
        <v>4.19000000000000039</v>
      </c>
      <c r="AS755" s="1" t="n">
        <v>5.99000000000000021</v>
      </c>
      <c r="AT755" s="1" t="n">
        <v>8.48000000000000043</v>
      </c>
      <c r="AU755" s="1" t="n">
        <v>10.0600000000000005</v>
      </c>
      <c r="AV755" s="1" t="n">
        <v>9.98000000000000043</v>
      </c>
      <c r="AW755" s="1" t="n">
        <v>11.8900000000000006</v>
      </c>
      <c r="AX755" s="1" t="n">
        <v>6.88999999999999968</v>
      </c>
      <c r="AY755" s="1" t="n">
        <v>11.8900000000000006</v>
      </c>
      <c r="AZ755" s="1" t="n">
        <v>11.5399999999999991</v>
      </c>
      <c r="BA755" s="1" t="n">
        <v>22.8500000000000014</v>
      </c>
    </row>
    <row r="756" spans="1:53">
      <c r="A756" s="3" t="s">
        <v>93</v>
      </c>
      <c r="B756" s="9" t="n">
        <v>44898</v>
      </c>
      <c r="C756" s="1" t="s">
        <v>66</v>
      </c>
      <c r="D756" s="4" t="n">
        <v>0.742361111111111072</v>
      </c>
      <c r="E756" s="1" t="s">
        <v>59</v>
      </c>
      <c r="F756" s="1" t="n">
        <v>31.9899999999999984</v>
      </c>
      <c r="G756" s="1" t="n">
        <v>39.5200000000000031</v>
      </c>
      <c r="H756" s="1" t="n">
        <v>39.990000000000002</v>
      </c>
      <c r="I756" s="1" t="n">
        <v>43.990000000000002</v>
      </c>
      <c r="J756" s="1" t="n">
        <v>4.20000000000000018</v>
      </c>
      <c r="K756" s="1" t="n">
        <v>7.30999999999999872</v>
      </c>
      <c r="L756" s="1" t="n">
        <v>6.88999999999999968</v>
      </c>
      <c r="M756" s="1" t="n">
        <v>12.9900000000000002</v>
      </c>
      <c r="N756" s="1" t="n">
        <v>6.88999999999999968</v>
      </c>
      <c r="O756" s="1" t="n">
        <v>9.27999999999999936</v>
      </c>
      <c r="P756" s="1" t="n">
        <v>9.28999999999999915</v>
      </c>
      <c r="Q756" s="1" t="n">
        <v>12.2899999999999991</v>
      </c>
      <c r="R756" s="1" t="n">
        <v>3.99000000000000021</v>
      </c>
      <c r="S756" s="1" t="n">
        <v>5.05999999999999961</v>
      </c>
      <c r="T756" s="1" t="n">
        <v>4.99000000000000021</v>
      </c>
      <c r="U756" s="1" t="n">
        <v>6.49000000000000021</v>
      </c>
      <c r="V756" s="1" t="n">
        <v>3.98000000000000007</v>
      </c>
      <c r="W756" s="1" t="n">
        <v>6.63999999999999968</v>
      </c>
      <c r="X756" s="1" t="n">
        <v>6.49000000000000021</v>
      </c>
      <c r="Y756" s="1" t="n">
        <v>8.99000000000000021</v>
      </c>
      <c r="Z756" s="1" t="n">
        <v>2.68999999999999995</v>
      </c>
      <c r="AA756" s="1" t="n">
        <v>4.04999999999999982</v>
      </c>
      <c r="AB756" s="1" t="n">
        <v>3.99000000000000021</v>
      </c>
      <c r="AC756" s="1" t="n">
        <v>4.99000000000000021</v>
      </c>
      <c r="AD756" s="1" t="n">
        <v>10.9000000000000004</v>
      </c>
      <c r="AE756" s="1" t="n">
        <v>12.9700000000000006</v>
      </c>
      <c r="AF756" s="1" t="n">
        <v>12.9900000000000002</v>
      </c>
      <c r="AG756" s="1" t="n">
        <v>16.9899999999999984</v>
      </c>
      <c r="AH756" s="1" t="n">
        <v>3.99000000000000021</v>
      </c>
      <c r="AI756" s="1" t="n">
        <v>8.67999999999999794</v>
      </c>
      <c r="AJ756" s="1" t="n">
        <v>8.78999999999999915</v>
      </c>
      <c r="AK756" s="1" t="n">
        <v>12.9900000000000002</v>
      </c>
      <c r="AL756" s="1" t="n">
        <v>2.99000000000000021</v>
      </c>
      <c r="AM756" s="1" t="n">
        <v>4.61000000000000032</v>
      </c>
      <c r="AN756" s="1" t="n">
        <v>4.69000000000000039</v>
      </c>
      <c r="AO756" s="1" t="n">
        <v>6.58999999999999986</v>
      </c>
      <c r="AP756" s="1" t="n">
        <v>2.49000000000000021</v>
      </c>
      <c r="AQ756" s="1" t="n">
        <v>4.12999999999999989</v>
      </c>
      <c r="AR756" s="1" t="n">
        <v>3.99000000000000021</v>
      </c>
      <c r="AS756" s="1" t="n">
        <v>5.99000000000000021</v>
      </c>
      <c r="AT756" s="1" t="n">
        <v>8.48000000000000043</v>
      </c>
      <c r="AU756" s="1" t="n">
        <v>10.1899999999999995</v>
      </c>
      <c r="AV756" s="1" t="n">
        <v>9.98000000000000043</v>
      </c>
      <c r="AW756" s="1" t="n">
        <v>14.9399999999999995</v>
      </c>
      <c r="AX756" s="1" t="n">
        <v>6.99000000000000021</v>
      </c>
      <c r="AY756" s="1" t="n">
        <v>12.0199999999999996</v>
      </c>
      <c r="AZ756" s="1" t="n">
        <v>12.0199999999999996</v>
      </c>
      <c r="BA756" s="1" t="n">
        <v>22.8500000000000014</v>
      </c>
    </row>
    <row r="757" spans="1:53">
      <c r="A757" s="3" t="s">
        <v>93</v>
      </c>
      <c r="B757" s="9" t="n">
        <v>44899</v>
      </c>
      <c r="C757" s="1" t="s">
        <v>67</v>
      </c>
      <c r="D757" s="4" t="n">
        <v>0.888888888888888928</v>
      </c>
      <c r="E757" s="1" t="s">
        <v>63</v>
      </c>
      <c r="F757" s="1" t="n">
        <v>31.9899999999999984</v>
      </c>
      <c r="G757" s="1" t="n">
        <v>39.3999999999999986</v>
      </c>
      <c r="H757" s="1" t="n">
        <v>39.990000000000002</v>
      </c>
      <c r="I757" s="1" t="n">
        <v>43.990000000000002</v>
      </c>
      <c r="J757" s="1" t="n">
        <v>4.20000000000000018</v>
      </c>
      <c r="K757" s="1" t="n">
        <v>7.34999999999999876</v>
      </c>
      <c r="L757" s="1" t="n">
        <v>6.88999999999999968</v>
      </c>
      <c r="M757" s="1" t="n">
        <v>12.9900000000000002</v>
      </c>
      <c r="N757" s="1" t="n">
        <v>6.88999999999999968</v>
      </c>
      <c r="O757" s="1" t="n">
        <v>9.24000000000000021</v>
      </c>
      <c r="P757" s="1" t="n">
        <v>8.99000000000000021</v>
      </c>
      <c r="Q757" s="1" t="n">
        <v>12.2899999999999991</v>
      </c>
      <c r="R757" s="1" t="n">
        <v>3.99000000000000021</v>
      </c>
      <c r="S757" s="1" t="n">
        <v>5.04999999999999982</v>
      </c>
      <c r="T757" s="1" t="n">
        <v>4.99000000000000021</v>
      </c>
      <c r="U757" s="1" t="n">
        <v>6.49000000000000021</v>
      </c>
      <c r="V757" s="1" t="n">
        <v>3.99000000000000021</v>
      </c>
      <c r="W757" s="1" t="n">
        <v>6.62000000000000011</v>
      </c>
      <c r="X757" s="1" t="n">
        <v>6.49000000000000021</v>
      </c>
      <c r="Y757" s="1" t="n">
        <v>8.99000000000000021</v>
      </c>
      <c r="Z757" s="1" t="n">
        <v>2.68999999999999995</v>
      </c>
      <c r="AA757" s="1" t="n">
        <v>3.97000000000000028</v>
      </c>
      <c r="AB757" s="1" t="n">
        <v>3.99000000000000021</v>
      </c>
      <c r="AC757" s="1" t="n">
        <v>4.99000000000000021</v>
      </c>
      <c r="AD757" s="1" t="n">
        <v>10.9000000000000004</v>
      </c>
      <c r="AE757" s="1" t="n">
        <v>13.3699999999999992</v>
      </c>
      <c r="AF757" s="1" t="n">
        <v>12.9900000000000002</v>
      </c>
      <c r="AG757" s="1" t="n">
        <v>16.9899999999999984</v>
      </c>
      <c r="AH757" s="1" t="n">
        <v>3.99000000000000021</v>
      </c>
      <c r="AI757" s="1" t="n">
        <v>8.66999999999999993</v>
      </c>
      <c r="AJ757" s="1" t="n">
        <v>8.78999999999999915</v>
      </c>
      <c r="AK757" s="1" t="n">
        <v>12.9900000000000002</v>
      </c>
      <c r="AL757" s="1" t="n">
        <v>2.99000000000000021</v>
      </c>
      <c r="AM757" s="1" t="n">
        <v>4.61000000000000032</v>
      </c>
      <c r="AN757" s="1" t="n">
        <v>4.69000000000000039</v>
      </c>
      <c r="AO757" s="1" t="n">
        <v>6.58999999999999986</v>
      </c>
      <c r="AP757" s="1" t="n">
        <v>2.49000000000000021</v>
      </c>
      <c r="AQ757" s="1" t="n">
        <v>4.12999999999999989</v>
      </c>
      <c r="AR757" s="1" t="n">
        <v>3.99000000000000021</v>
      </c>
      <c r="AS757" s="1" t="n">
        <v>5.99000000000000021</v>
      </c>
      <c r="AT757" s="1" t="n">
        <v>8.48000000000000043</v>
      </c>
      <c r="AU757" s="1" t="n">
        <v>10.1899999999999995</v>
      </c>
      <c r="AV757" s="1" t="n">
        <v>9.98000000000000043</v>
      </c>
      <c r="AW757" s="1" t="n">
        <v>14.9399999999999995</v>
      </c>
      <c r="AX757" s="1" t="n">
        <v>6.88999999999999968</v>
      </c>
      <c r="AY757" s="1" t="n">
        <v>11.9299999999999997</v>
      </c>
      <c r="AZ757" s="1" t="n">
        <v>11.7799999999999994</v>
      </c>
      <c r="BA757" s="1" t="n">
        <v>22.8500000000000014</v>
      </c>
    </row>
    <row r="758" spans="1:53">
      <c r="A758" s="3" t="s">
        <v>93</v>
      </c>
      <c r="B758" s="9" t="n">
        <v>44900</v>
      </c>
      <c r="C758" s="1" t="s">
        <v>58</v>
      </c>
      <c r="D758" s="4" t="n">
        <v>0.347916666666666607</v>
      </c>
      <c r="E758" s="1" t="s">
        <v>61</v>
      </c>
      <c r="F758" s="1" t="n">
        <v>31.9899999999999984</v>
      </c>
      <c r="G758" s="1" t="n">
        <v>39.6599999999999966</v>
      </c>
      <c r="H758" s="1" t="n">
        <v>39.990000000000002</v>
      </c>
      <c r="I758" s="1" t="n">
        <v>43.990000000000002</v>
      </c>
      <c r="J758" s="1" t="n">
        <v>4.20000000000000018</v>
      </c>
      <c r="K758" s="1" t="n">
        <v>7.30999999999999872</v>
      </c>
      <c r="L758" s="1" t="n">
        <v>6.79000000000000004</v>
      </c>
      <c r="M758" s="1" t="n">
        <v>12.9900000000000002</v>
      </c>
      <c r="N758" s="1" t="n">
        <v>6.88999999999999968</v>
      </c>
      <c r="O758" s="1" t="n">
        <v>9.25</v>
      </c>
      <c r="P758" s="1" t="n">
        <v>8.99000000000000021</v>
      </c>
      <c r="Q758" s="1" t="n">
        <v>12.2899999999999991</v>
      </c>
      <c r="R758" s="1" t="n">
        <v>3.99000000000000021</v>
      </c>
      <c r="S758" s="1" t="n">
        <v>5.05999999999999961</v>
      </c>
      <c r="T758" s="1" t="n">
        <v>4.99000000000000021</v>
      </c>
      <c r="U758" s="1" t="n">
        <v>6.49000000000000021</v>
      </c>
      <c r="V758" s="1" t="n">
        <v>3.98000000000000007</v>
      </c>
      <c r="W758" s="1" t="n">
        <v>6.62999999999999989</v>
      </c>
      <c r="X758" s="1" t="n">
        <v>6.49000000000000021</v>
      </c>
      <c r="Y758" s="1" t="n">
        <v>8.99000000000000021</v>
      </c>
      <c r="Z758" s="1" t="n">
        <v>2.68999999999999995</v>
      </c>
      <c r="AA758" s="1" t="n">
        <v>4.00999999999999979</v>
      </c>
      <c r="AB758" s="1" t="n">
        <v>3.99000000000000021</v>
      </c>
      <c r="AC758" s="1" t="n">
        <v>4.99000000000000021</v>
      </c>
      <c r="AD758" s="1" t="n">
        <v>9.99000000000000021</v>
      </c>
      <c r="AE758" s="1" t="n">
        <v>12.8599999999999994</v>
      </c>
      <c r="AF758" s="1" t="n">
        <v>12.9900000000000002</v>
      </c>
      <c r="AG758" s="1" t="n">
        <v>16.9899999999999984</v>
      </c>
      <c r="AH758" s="1" t="n">
        <v>3.99000000000000021</v>
      </c>
      <c r="AI758" s="1" t="n">
        <v>8.67999999999999794</v>
      </c>
      <c r="AJ758" s="1" t="n">
        <v>8.78999999999999915</v>
      </c>
      <c r="AK758" s="1" t="n">
        <v>12.9900000000000002</v>
      </c>
      <c r="AL758" s="1" t="n">
        <v>2.99000000000000021</v>
      </c>
      <c r="AM758" s="1" t="n">
        <v>4.58000000000000007</v>
      </c>
      <c r="AN758" s="1" t="n">
        <v>4.58999999999999986</v>
      </c>
      <c r="AO758" s="1" t="n">
        <v>6.58999999999999986</v>
      </c>
      <c r="AP758" s="1" t="n">
        <v>2.49000000000000021</v>
      </c>
      <c r="AQ758" s="1" t="n">
        <v>4.05999999999999961</v>
      </c>
      <c r="AR758" s="1" t="n">
        <v>3.99000000000000021</v>
      </c>
      <c r="AS758" s="1" t="n">
        <v>5.99000000000000021</v>
      </c>
      <c r="AT758" s="1" t="n">
        <v>8.48000000000000043</v>
      </c>
      <c r="AU758" s="1" t="n">
        <v>10.2100000000000009</v>
      </c>
      <c r="AV758" s="1" t="n">
        <v>9.98000000000000043</v>
      </c>
      <c r="AW758" s="1" t="n">
        <v>14.9399999999999995</v>
      </c>
      <c r="AX758" s="1" t="n">
        <v>6.88999999999999968</v>
      </c>
      <c r="AY758" s="1" t="n">
        <v>11.9000000000000004</v>
      </c>
      <c r="AZ758" s="1" t="n">
        <v>11.5899999999999999</v>
      </c>
      <c r="BA758" s="1" t="n">
        <v>22.8500000000000014</v>
      </c>
    </row>
    <row r="759" spans="1:53">
      <c r="A759" s="3" t="s">
        <v>93</v>
      </c>
      <c r="B759" s="9" t="n">
        <v>44901</v>
      </c>
      <c r="C759" s="1" t="s">
        <v>60</v>
      </c>
      <c r="D759" s="4" t="n">
        <v>0.95416666666666643</v>
      </c>
      <c r="E759" s="1" t="s">
        <v>63</v>
      </c>
      <c r="F759" s="1" t="n">
        <v>32.990000000000002</v>
      </c>
      <c r="G759" s="1" t="n">
        <v>39.5499999999999972</v>
      </c>
      <c r="H759" s="1" t="n">
        <v>39.990000000000002</v>
      </c>
      <c r="I759" s="1" t="n">
        <v>43.990000000000002</v>
      </c>
      <c r="J759" s="1" t="n">
        <v>4.20000000000000018</v>
      </c>
      <c r="K759" s="1" t="n">
        <v>7.23000000000000043</v>
      </c>
      <c r="L759" s="1" t="n">
        <v>6.69000000000000039</v>
      </c>
      <c r="M759" s="1" t="n">
        <v>12.9900000000000002</v>
      </c>
      <c r="N759" s="1" t="n">
        <v>6.88999999999999968</v>
      </c>
      <c r="O759" s="1" t="n">
        <v>9.27999999999999936</v>
      </c>
      <c r="P759" s="1" t="n">
        <v>9.33999999999999986</v>
      </c>
      <c r="Q759" s="1" t="n">
        <v>12.2899999999999991</v>
      </c>
      <c r="R759" s="1" t="n">
        <v>3.99000000000000021</v>
      </c>
      <c r="S759" s="1" t="n">
        <v>5.05999999999999961</v>
      </c>
      <c r="T759" s="1" t="n">
        <v>4.99000000000000021</v>
      </c>
      <c r="U759" s="1" t="n">
        <v>6.49000000000000021</v>
      </c>
      <c r="V759" s="1" t="n">
        <v>3.98000000000000007</v>
      </c>
      <c r="W759" s="1" t="n">
        <v>6.76999999999999957</v>
      </c>
      <c r="X759" s="1" t="n">
        <v>6.99000000000000021</v>
      </c>
      <c r="Y759" s="1" t="n">
        <v>8.99000000000000021</v>
      </c>
      <c r="Z759" s="1" t="n">
        <v>2.49000000000000021</v>
      </c>
      <c r="AA759" s="1" t="n">
        <v>4.37000000000000011</v>
      </c>
      <c r="AB759" s="1" t="n">
        <v>4.49000000000000021</v>
      </c>
      <c r="AC759" s="1" t="n">
        <v>5.49000000000000021</v>
      </c>
      <c r="AD759" s="1" t="n">
        <v>10.9000000000000004</v>
      </c>
      <c r="AE759" s="1" t="n">
        <v>13.3300000000000001</v>
      </c>
      <c r="AF759" s="1" t="n">
        <v>12.9900000000000002</v>
      </c>
      <c r="AG759" s="1" t="n">
        <v>16.9899999999999984</v>
      </c>
      <c r="AH759" s="1" t="n">
        <v>3.99000000000000021</v>
      </c>
      <c r="AI759" s="1" t="n">
        <v>8.66000000000000014</v>
      </c>
      <c r="AJ759" s="1" t="n">
        <v>8.68999999999999773</v>
      </c>
      <c r="AK759" s="1" t="n">
        <v>12.9900000000000002</v>
      </c>
      <c r="AL759" s="1" t="n">
        <v>2.99000000000000021</v>
      </c>
      <c r="AM759" s="1" t="n">
        <v>4.62999999999999989</v>
      </c>
      <c r="AN759" s="1" t="n">
        <v>4.71999999999999975</v>
      </c>
      <c r="AO759" s="1" t="n">
        <v>6.58999999999999986</v>
      </c>
      <c r="AP759" s="1" t="n">
        <v>2.49000000000000021</v>
      </c>
      <c r="AQ759" s="1" t="n">
        <v>4.15000000000000036</v>
      </c>
      <c r="AR759" s="1" t="n">
        <v>4.08999999999999986</v>
      </c>
      <c r="AS759" s="1" t="n">
        <v>5.99000000000000021</v>
      </c>
      <c r="AT759" s="1" t="n">
        <v>8.48000000000000043</v>
      </c>
      <c r="AU759" s="1" t="n">
        <v>10.1400000000000006</v>
      </c>
      <c r="AV759" s="1" t="n">
        <v>9.98000000000000043</v>
      </c>
      <c r="AW759" s="1" t="n">
        <v>14.9399999999999995</v>
      </c>
      <c r="AX759" s="1" t="n">
        <v>6.99000000000000021</v>
      </c>
      <c r="AY759" s="1" t="n">
        <v>11.8499999999999996</v>
      </c>
      <c r="AZ759" s="1" t="n">
        <v>11.4900000000000002</v>
      </c>
      <c r="BA759" s="1" t="n">
        <v>22.8500000000000014</v>
      </c>
    </row>
    <row r="760" spans="1:53">
      <c r="A760" s="3" t="s">
        <v>93</v>
      </c>
      <c r="B760" s="9" t="n">
        <v>44902</v>
      </c>
      <c r="C760" s="1" t="s">
        <v>62</v>
      </c>
      <c r="D760" s="4" t="n">
        <v>0.405555555555555536</v>
      </c>
      <c r="E760" s="1" t="s">
        <v>61</v>
      </c>
      <c r="F760" s="1" t="n">
        <v>32.990000000000002</v>
      </c>
      <c r="G760" s="1" t="n">
        <v>40.1799999999999997</v>
      </c>
      <c r="H760" s="1" t="n">
        <v>39.990000000000002</v>
      </c>
      <c r="I760" s="1" t="n">
        <v>43.990000000000002</v>
      </c>
      <c r="J760" s="1" t="n">
        <v>4.20000000000000018</v>
      </c>
      <c r="K760" s="1" t="n">
        <v>7.19000000000000039</v>
      </c>
      <c r="L760" s="1" t="n">
        <v>6.63999999999999968</v>
      </c>
      <c r="M760" s="1" t="n">
        <v>12.9900000000000002</v>
      </c>
      <c r="N760" s="1" t="n">
        <v>6.88999999999999968</v>
      </c>
      <c r="O760" s="1" t="n">
        <v>9.16000000000000014</v>
      </c>
      <c r="P760" s="1" t="n">
        <v>8.99000000000000021</v>
      </c>
      <c r="Q760" s="1" t="n">
        <v>12.6899999999999995</v>
      </c>
      <c r="R760" s="1" t="n">
        <v>3.99000000000000021</v>
      </c>
      <c r="S760" s="1" t="n">
        <v>5.05999999999999961</v>
      </c>
      <c r="T760" s="1" t="n">
        <v>4.99000000000000021</v>
      </c>
      <c r="U760" s="1" t="n">
        <v>6.49000000000000021</v>
      </c>
      <c r="V760" s="1" t="n">
        <v>3.98000000000000007</v>
      </c>
      <c r="W760" s="1" t="n">
        <v>6.66000000000000014</v>
      </c>
      <c r="X760" s="1" t="n">
        <v>6.49000000000000021</v>
      </c>
      <c r="Y760" s="1" t="n">
        <v>8.99000000000000021</v>
      </c>
      <c r="Z760" s="1" t="n">
        <v>3.29000000000000004</v>
      </c>
      <c r="AA760" s="1" t="n">
        <v>4.5</v>
      </c>
      <c r="AB760" s="1" t="n">
        <v>4.49000000000000021</v>
      </c>
      <c r="AC760" s="1" t="n">
        <v>5.49000000000000021</v>
      </c>
      <c r="AD760" s="1" t="n">
        <v>10.9000000000000004</v>
      </c>
      <c r="AE760" s="1" t="n">
        <v>13.5299999999999994</v>
      </c>
      <c r="AF760" s="1" t="n">
        <v>12.9900000000000002</v>
      </c>
      <c r="AG760" s="1" t="n">
        <v>16.9899999999999984</v>
      </c>
      <c r="AH760" s="1" t="n">
        <v>3.99000000000000021</v>
      </c>
      <c r="AI760" s="1" t="n">
        <v>8.63000000000000078</v>
      </c>
      <c r="AJ760" s="1" t="n">
        <v>8.68999999999999773</v>
      </c>
      <c r="AK760" s="1" t="n">
        <v>12.9900000000000002</v>
      </c>
      <c r="AL760" s="1" t="n">
        <v>2.99000000000000021</v>
      </c>
      <c r="AM760" s="1" t="n">
        <v>4.65000000000000036</v>
      </c>
      <c r="AN760" s="1" t="n">
        <v>4.75</v>
      </c>
      <c r="AO760" s="1" t="n">
        <v>6.58999999999999986</v>
      </c>
      <c r="AP760" s="1" t="n">
        <v>2.49000000000000021</v>
      </c>
      <c r="AQ760" s="1" t="n">
        <v>4.08000000000000007</v>
      </c>
      <c r="AR760" s="1" t="n">
        <v>3.99000000000000021</v>
      </c>
      <c r="AS760" s="1" t="n">
        <v>5.99000000000000021</v>
      </c>
      <c r="AT760" s="1" t="n">
        <v>8.48000000000000043</v>
      </c>
      <c r="AU760" s="1" t="n">
        <v>10.1600000000000001</v>
      </c>
      <c r="AV760" s="1" t="n">
        <v>9.98000000000000043</v>
      </c>
      <c r="AW760" s="1" t="n">
        <v>14.9399999999999995</v>
      </c>
      <c r="AX760" s="1" t="n">
        <v>6.88999999999999968</v>
      </c>
      <c r="AY760" s="1" t="n">
        <v>12.1199999999999992</v>
      </c>
      <c r="AZ760" s="1" t="n">
        <v>11.9900000000000002</v>
      </c>
      <c r="BA760" s="1" t="n">
        <v>22.8500000000000014</v>
      </c>
    </row>
    <row r="761" spans="1:53">
      <c r="A761" s="3" t="s">
        <v>93</v>
      </c>
      <c r="B761" s="9" t="n">
        <v>44903</v>
      </c>
      <c r="C761" s="1" t="s">
        <v>64</v>
      </c>
      <c r="D761" s="4" t="n">
        <v>0.513888888888888928</v>
      </c>
      <c r="E761" s="1" t="s">
        <v>59</v>
      </c>
      <c r="F761" s="1" t="n">
        <v>32.990000000000002</v>
      </c>
      <c r="G761" s="1" t="n">
        <v>39.9200000000000017</v>
      </c>
      <c r="H761" s="1" t="n">
        <v>39.990000000000002</v>
      </c>
      <c r="I761" s="1" t="n">
        <v>43.990000000000002</v>
      </c>
      <c r="J761" s="1" t="n">
        <v>4.20000000000000018</v>
      </c>
      <c r="K761" s="1" t="n">
        <v>7.23000000000000043</v>
      </c>
      <c r="L761" s="1" t="n">
        <v>6.75</v>
      </c>
      <c r="M761" s="1" t="n">
        <v>12.9900000000000002</v>
      </c>
      <c r="N761" s="1" t="n">
        <v>6.88999999999999968</v>
      </c>
      <c r="O761" s="1" t="n">
        <v>9.25999999999999979</v>
      </c>
      <c r="P761" s="1" t="n">
        <v>9.39000000000000057</v>
      </c>
      <c r="Q761" s="1" t="n">
        <v>12.6899999999999995</v>
      </c>
      <c r="R761" s="1" t="n">
        <v>3.99000000000000021</v>
      </c>
      <c r="S761" s="1" t="n">
        <v>5.08000000000000007</v>
      </c>
      <c r="T761" s="1" t="n">
        <v>4.99000000000000021</v>
      </c>
      <c r="U761" s="1" t="n">
        <v>6.49000000000000021</v>
      </c>
      <c r="V761" s="1" t="n">
        <v>3.98000000000000007</v>
      </c>
      <c r="W761" s="1" t="n">
        <v>6.71999999999999975</v>
      </c>
      <c r="X761" s="1" t="n">
        <v>6.96999999999999975</v>
      </c>
      <c r="Y761" s="1" t="n">
        <v>8.99000000000000021</v>
      </c>
      <c r="Z761" s="1" t="n">
        <v>2.68999999999999995</v>
      </c>
      <c r="AA761" s="1" t="n">
        <v>4.25999999999999979</v>
      </c>
      <c r="AB761" s="1" t="n">
        <v>4.24000000000000021</v>
      </c>
      <c r="AC761" s="1" t="n">
        <v>4.99000000000000021</v>
      </c>
      <c r="AD761" s="1" t="n">
        <v>10.9000000000000004</v>
      </c>
      <c r="AE761" s="1" t="n">
        <v>13.5299999999999994</v>
      </c>
      <c r="AF761" s="1" t="n">
        <v>12.9900000000000002</v>
      </c>
      <c r="AG761" s="1" t="n">
        <v>16.9899999999999984</v>
      </c>
      <c r="AH761" s="1" t="n">
        <v>3.99000000000000021</v>
      </c>
      <c r="AI761" s="1" t="n">
        <v>8.63000000000000078</v>
      </c>
      <c r="AJ761" s="1" t="n">
        <v>8.68999999999999773</v>
      </c>
      <c r="AK761" s="1" t="n">
        <v>12.9900000000000002</v>
      </c>
      <c r="AL761" s="1" t="n">
        <v>2.99000000000000021</v>
      </c>
      <c r="AM761" s="1" t="n">
        <v>4.37999999999999989</v>
      </c>
      <c r="AN761" s="1" t="n">
        <v>4.48000000000000043</v>
      </c>
      <c r="AO761" s="1" t="n">
        <v>5.15000000000000036</v>
      </c>
      <c r="AP761" s="1" t="n">
        <v>2.49000000000000021</v>
      </c>
      <c r="AQ761" s="1" t="n">
        <v>4.07000000000000028</v>
      </c>
      <c r="AR761" s="1" t="n">
        <v>3.99000000000000021</v>
      </c>
      <c r="AS761" s="1" t="n">
        <v>5.99000000000000021</v>
      </c>
      <c r="AT761" s="1" t="n">
        <v>8.48000000000000043</v>
      </c>
      <c r="AU761" s="1" t="n">
        <v>10.1400000000000006</v>
      </c>
      <c r="AV761" s="1" t="n">
        <v>9.98000000000000043</v>
      </c>
      <c r="AW761" s="1" t="n">
        <v>14.9399999999999995</v>
      </c>
      <c r="AX761" s="1" t="n">
        <v>6.88999999999999968</v>
      </c>
      <c r="AY761" s="1" t="n">
        <v>12</v>
      </c>
      <c r="AZ761" s="1" t="n">
        <v>11.9000000000000004</v>
      </c>
      <c r="BA761" s="1" t="n">
        <v>22.8500000000000014</v>
      </c>
    </row>
    <row r="762" spans="1:53">
      <c r="A762" s="3" t="s">
        <v>93</v>
      </c>
      <c r="B762" s="9" t="n">
        <v>44904</v>
      </c>
      <c r="C762" s="1" t="s">
        <v>65</v>
      </c>
      <c r="D762" s="4" t="n">
        <v>0.311805555555555536</v>
      </c>
      <c r="E762" s="1" t="s">
        <v>61</v>
      </c>
      <c r="F762" s="1" t="n">
        <v>32.990000000000002</v>
      </c>
      <c r="G762" s="1" t="n">
        <v>39.7999999999999972</v>
      </c>
      <c r="H762" s="1" t="n">
        <v>39.990000000000002</v>
      </c>
      <c r="I762" s="1" t="n">
        <v>43.990000000000002</v>
      </c>
      <c r="J762" s="1" t="n">
        <v>4.20000000000000018</v>
      </c>
      <c r="K762" s="1" t="n">
        <v>7.20999999999999996</v>
      </c>
      <c r="L762" s="1" t="n">
        <v>6.69000000000000039</v>
      </c>
      <c r="M762" s="1" t="n">
        <v>12.9900000000000002</v>
      </c>
      <c r="N762" s="1" t="n">
        <v>6.88999999999999968</v>
      </c>
      <c r="O762" s="1" t="n">
        <v>9.30000000000000071</v>
      </c>
      <c r="P762" s="1" t="n">
        <v>9.39000000000000057</v>
      </c>
      <c r="Q762" s="1" t="n">
        <v>12.6899999999999995</v>
      </c>
      <c r="R762" s="1" t="n">
        <v>3.99000000000000021</v>
      </c>
      <c r="S762" s="1" t="n">
        <v>5.07000000000000028</v>
      </c>
      <c r="T762" s="1" t="n">
        <v>4.99000000000000021</v>
      </c>
      <c r="U762" s="1" t="n">
        <v>6.49000000000000021</v>
      </c>
      <c r="V762" s="1" t="n">
        <v>3.98000000000000007</v>
      </c>
      <c r="W762" s="1" t="n">
        <v>6.65000000000000036</v>
      </c>
      <c r="X762" s="1" t="n">
        <v>6.71999999999999975</v>
      </c>
      <c r="Y762" s="1" t="n">
        <v>8.99000000000000021</v>
      </c>
      <c r="Z762" s="1" t="n">
        <v>2.68999999999999995</v>
      </c>
      <c r="AA762" s="1" t="n">
        <v>4.30999999999999961</v>
      </c>
      <c r="AB762" s="1" t="n">
        <v>4.24000000000000021</v>
      </c>
      <c r="AC762" s="1" t="n">
        <v>4.99000000000000021</v>
      </c>
      <c r="AD762" s="1" t="n">
        <v>10.9000000000000004</v>
      </c>
      <c r="AE762" s="1" t="n">
        <v>13.5299999999999994</v>
      </c>
      <c r="AF762" s="1" t="n">
        <v>12.9900000000000002</v>
      </c>
      <c r="AG762" s="1" t="n">
        <v>16.9899999999999984</v>
      </c>
      <c r="AH762" s="1" t="n">
        <v>3.99000000000000021</v>
      </c>
      <c r="AI762" s="1" t="n">
        <v>8.63000000000000078</v>
      </c>
      <c r="AJ762" s="1" t="n">
        <v>8.68999999999999773</v>
      </c>
      <c r="AK762" s="1" t="n">
        <v>12.9900000000000002</v>
      </c>
      <c r="AL762" s="1" t="n">
        <v>2.99000000000000021</v>
      </c>
      <c r="AM762" s="1" t="n">
        <v>4.41999999999999993</v>
      </c>
      <c r="AN762" s="1" t="n">
        <v>4.19000000000000039</v>
      </c>
      <c r="AO762" s="1" t="n">
        <v>5.15000000000000036</v>
      </c>
      <c r="AP762" s="1" t="n">
        <v>2.49000000000000021</v>
      </c>
      <c r="AQ762" s="1" t="n">
        <v>4.07000000000000028</v>
      </c>
      <c r="AR762" s="1" t="n">
        <v>3.99000000000000021</v>
      </c>
      <c r="AS762" s="1" t="n">
        <v>5.99000000000000021</v>
      </c>
      <c r="AT762" s="1" t="n">
        <v>8.48000000000000043</v>
      </c>
      <c r="AU762" s="1" t="n">
        <v>10.2200000000000006</v>
      </c>
      <c r="AV762" s="1" t="n">
        <v>9.98000000000000043</v>
      </c>
      <c r="AW762" s="1" t="n">
        <v>14.9399999999999995</v>
      </c>
      <c r="AX762" s="1" t="n">
        <v>6.88999999999999968</v>
      </c>
      <c r="AY762" s="1" t="n">
        <v>11.9600000000000009</v>
      </c>
      <c r="AZ762" s="1" t="n">
        <v>11.5899999999999999</v>
      </c>
      <c r="BA762" s="1" t="n">
        <v>22.8500000000000014</v>
      </c>
    </row>
    <row r="763" spans="1:53">
      <c r="A763" s="3" t="s">
        <v>93</v>
      </c>
      <c r="B763" s="9" t="n">
        <v>44905</v>
      </c>
      <c r="C763" s="1" t="s">
        <v>66</v>
      </c>
      <c r="D763" s="4" t="n">
        <v>0.527083333333333393</v>
      </c>
      <c r="E763" s="1" t="s">
        <v>59</v>
      </c>
      <c r="F763" s="1" t="n">
        <v>32.990000000000002</v>
      </c>
      <c r="G763" s="1" t="n">
        <v>40.0399999999999991</v>
      </c>
      <c r="H763" s="1" t="n">
        <v>39.990000000000002</v>
      </c>
      <c r="I763" s="1" t="n">
        <v>43.990000000000002</v>
      </c>
      <c r="J763" s="1" t="n">
        <v>4.20000000000000018</v>
      </c>
      <c r="K763" s="1" t="n">
        <v>7.12000000000000011</v>
      </c>
      <c r="L763" s="1" t="n">
        <v>6.58999999999999986</v>
      </c>
      <c r="M763" s="1" t="n">
        <v>12.9900000000000002</v>
      </c>
      <c r="N763" s="1" t="n">
        <v>6.88999999999999968</v>
      </c>
      <c r="O763" s="1" t="n">
        <v>9.33000000000000007</v>
      </c>
      <c r="P763" s="1" t="n">
        <v>9.4399999999999995</v>
      </c>
      <c r="Q763" s="1" t="n">
        <v>12.6899999999999995</v>
      </c>
      <c r="R763" s="1" t="n">
        <v>3.99000000000000021</v>
      </c>
      <c r="S763" s="1" t="n">
        <v>5.08999999999999986</v>
      </c>
      <c r="T763" s="1" t="n">
        <v>4.99000000000000021</v>
      </c>
      <c r="U763" s="1" t="n">
        <v>6.49000000000000021</v>
      </c>
      <c r="V763" s="1" t="n">
        <v>3.98000000000000007</v>
      </c>
      <c r="W763" s="1" t="n">
        <v>6.73000000000000043</v>
      </c>
      <c r="X763" s="1" t="n">
        <v>6.95000000000000018</v>
      </c>
      <c r="Y763" s="1" t="n">
        <v>8.99000000000000021</v>
      </c>
      <c r="Z763" s="1" t="n">
        <v>3.29000000000000004</v>
      </c>
      <c r="AA763" s="1" t="n">
        <v>4.40000000000000036</v>
      </c>
      <c r="AB763" s="1" t="n">
        <v>4.49000000000000021</v>
      </c>
      <c r="AC763" s="1" t="n">
        <v>5.49000000000000021</v>
      </c>
      <c r="AD763" s="1" t="n">
        <v>10.9000000000000004</v>
      </c>
      <c r="AE763" s="1" t="n">
        <v>12.8100000000000005</v>
      </c>
      <c r="AF763" s="1" t="n">
        <v>12.9900000000000002</v>
      </c>
      <c r="AG763" s="1" t="n">
        <v>16.899999999999995</v>
      </c>
      <c r="AH763" s="1" t="n">
        <v>3.99000000000000021</v>
      </c>
      <c r="AI763" s="1" t="n">
        <v>8.65000000000000036</v>
      </c>
      <c r="AJ763" s="1" t="n">
        <v>8.68999999999999773</v>
      </c>
      <c r="AK763" s="1" t="n">
        <v>10.9900000000000002</v>
      </c>
      <c r="AL763" s="1" t="n">
        <v>2.99000000000000021</v>
      </c>
      <c r="AM763" s="1" t="n">
        <v>4.51999999999999957</v>
      </c>
      <c r="AN763" s="1" t="n">
        <v>4.69000000000000039</v>
      </c>
      <c r="AO763" s="1" t="n">
        <v>5.29000000000000004</v>
      </c>
      <c r="AP763" s="1" t="n">
        <v>2.49000000000000021</v>
      </c>
      <c r="AQ763" s="1" t="n">
        <v>4.08000000000000007</v>
      </c>
      <c r="AR763" s="1" t="n">
        <v>3.99000000000000021</v>
      </c>
      <c r="AS763" s="1" t="n">
        <v>5.99000000000000021</v>
      </c>
      <c r="AT763" s="1" t="n">
        <v>8.77999999999999758</v>
      </c>
      <c r="AU763" s="1" t="n">
        <v>10.2799999999999994</v>
      </c>
      <c r="AV763" s="1" t="n">
        <v>9.98000000000000043</v>
      </c>
      <c r="AW763" s="1" t="n">
        <v>14.9399999999999995</v>
      </c>
      <c r="AX763" s="1" t="n">
        <v>6.88999999999999968</v>
      </c>
      <c r="AY763" s="1" t="n">
        <v>11.7300000000000004</v>
      </c>
      <c r="AZ763" s="1" t="n">
        <v>11.5399999999999991</v>
      </c>
      <c r="BA763" s="1" t="n">
        <v>22.8500000000000014</v>
      </c>
    </row>
    <row r="764" spans="1:53">
      <c r="A764" s="3" t="s">
        <v>93</v>
      </c>
      <c r="B764" s="9" t="n">
        <v>44906</v>
      </c>
      <c r="C764" s="1" t="s">
        <v>67</v>
      </c>
      <c r="D764" s="4" t="n">
        <v>0.530555555555555536</v>
      </c>
      <c r="E764" s="1" t="s">
        <v>59</v>
      </c>
      <c r="F764" s="1" t="n">
        <v>31.9899999999999984</v>
      </c>
      <c r="G764" s="1" t="n">
        <v>40.1499999999999986</v>
      </c>
      <c r="H764" s="1" t="n">
        <v>39.990000000000002</v>
      </c>
      <c r="I764" s="1" t="n">
        <v>43.990000000000002</v>
      </c>
      <c r="J764" s="1" t="n">
        <v>4.20000000000000018</v>
      </c>
      <c r="K764" s="1" t="n">
        <v>7.08999999999999986</v>
      </c>
      <c r="L764" s="1" t="n">
        <v>6.53000000000000025</v>
      </c>
      <c r="M764" s="1" t="n">
        <v>12.9900000000000002</v>
      </c>
      <c r="N764" s="1" t="n">
        <v>6.88999999999999968</v>
      </c>
      <c r="O764" s="1" t="n">
        <v>9.26999999999999957</v>
      </c>
      <c r="P764" s="1" t="n">
        <v>9.39000000000000057</v>
      </c>
      <c r="Q764" s="1" t="n">
        <v>12.6899999999999995</v>
      </c>
      <c r="R764" s="1" t="n">
        <v>3.99000000000000021</v>
      </c>
      <c r="S764" s="1" t="n">
        <v>5.04999999999999982</v>
      </c>
      <c r="T764" s="1" t="n">
        <v>4.99000000000000021</v>
      </c>
      <c r="U764" s="1" t="n">
        <v>6.49000000000000021</v>
      </c>
      <c r="V764" s="1" t="n">
        <v>3.98000000000000007</v>
      </c>
      <c r="W764" s="1" t="n">
        <v>6.74000000000000021</v>
      </c>
      <c r="X764" s="1" t="n">
        <v>6.95000000000000018</v>
      </c>
      <c r="Y764" s="1" t="n">
        <v>9.99000000000000021</v>
      </c>
      <c r="Z764" s="1" t="n">
        <v>3.29000000000000004</v>
      </c>
      <c r="AA764" s="1" t="n">
        <v>4.41999999999999993</v>
      </c>
      <c r="AB764" s="1" t="n">
        <v>4.69000000000000039</v>
      </c>
      <c r="AC764" s="1" t="n">
        <v>5.49000000000000021</v>
      </c>
      <c r="AD764" s="1" t="n">
        <v>10.9000000000000004</v>
      </c>
      <c r="AE764" s="1" t="n">
        <v>13.3300000000000001</v>
      </c>
      <c r="AF764" s="1" t="n">
        <v>12.9900000000000002</v>
      </c>
      <c r="AG764" s="1" t="n">
        <v>16.9899999999999984</v>
      </c>
      <c r="AH764" s="1" t="n">
        <v>3.99000000000000021</v>
      </c>
      <c r="AI764" s="1" t="n">
        <v>8.63000000000000078</v>
      </c>
      <c r="AJ764" s="1" t="n">
        <v>8.68999999999999773</v>
      </c>
      <c r="AK764" s="1" t="n">
        <v>12.9900000000000002</v>
      </c>
      <c r="AL764" s="1" t="n">
        <v>2.97000000000000028</v>
      </c>
      <c r="AM764" s="1" t="n">
        <v>4.62000000000000011</v>
      </c>
      <c r="AN764" s="1" t="n">
        <v>4.71999999999999975</v>
      </c>
      <c r="AO764" s="1" t="n">
        <v>6.58999999999999986</v>
      </c>
      <c r="AP764" s="1" t="n">
        <v>2.49000000000000021</v>
      </c>
      <c r="AQ764" s="1" t="n">
        <v>4.08000000000000007</v>
      </c>
      <c r="AR764" s="1" t="n">
        <v>4.08999999999999986</v>
      </c>
      <c r="AS764" s="1" t="n">
        <v>5.99000000000000021</v>
      </c>
      <c r="AT764" s="1" t="n">
        <v>8.98000000000000043</v>
      </c>
      <c r="AU764" s="1" t="n">
        <v>10.4900000000000002</v>
      </c>
      <c r="AV764" s="1" t="n">
        <v>9.98000000000000043</v>
      </c>
      <c r="AW764" s="1" t="n">
        <v>16.870000000000001</v>
      </c>
      <c r="AX764" s="1" t="n">
        <v>6.99000000000000021</v>
      </c>
      <c r="AY764" s="1" t="n">
        <v>12.1199999999999992</v>
      </c>
      <c r="AZ764" s="1" t="n">
        <v>11.9499999999999993</v>
      </c>
      <c r="BA764" s="1" t="n">
        <v>22.8500000000000014</v>
      </c>
    </row>
    <row r="765" spans="1:53">
      <c r="A765" s="3" t="s">
        <v>93</v>
      </c>
      <c r="B765" s="9" t="n">
        <v>44907</v>
      </c>
      <c r="C765" s="1" t="s">
        <v>58</v>
      </c>
      <c r="D765" s="4" t="n">
        <v>0.765972222222222054</v>
      </c>
      <c r="E765" s="1" t="s">
        <v>63</v>
      </c>
      <c r="F765" s="1" t="n">
        <v>31.9899999999999984</v>
      </c>
      <c r="G765" s="1" t="n">
        <v>39.7800000000000011</v>
      </c>
      <c r="H765" s="1" t="n">
        <v>39.990000000000002</v>
      </c>
      <c r="I765" s="1" t="n">
        <v>43.990000000000002</v>
      </c>
      <c r="J765" s="1" t="n">
        <v>4.20000000000000018</v>
      </c>
      <c r="K765" s="1" t="n">
        <v>7.16999999999999993</v>
      </c>
      <c r="L765" s="1" t="n">
        <v>6.58999999999999986</v>
      </c>
      <c r="M765" s="1" t="n">
        <v>12.9900000000000002</v>
      </c>
      <c r="N765" s="1" t="n">
        <v>6.88999999999999968</v>
      </c>
      <c r="O765" s="1" t="n">
        <v>9.1899999999999995</v>
      </c>
      <c r="P765" s="1" t="n">
        <v>9.39000000000000057</v>
      </c>
      <c r="Q765" s="1" t="n">
        <v>12.6899999999999995</v>
      </c>
      <c r="R765" s="1" t="n">
        <v>3.99000000000000021</v>
      </c>
      <c r="S765" s="1" t="n">
        <v>5.03000000000000025</v>
      </c>
      <c r="T765" s="1" t="n">
        <v>4.99000000000000021</v>
      </c>
      <c r="U765" s="1" t="n">
        <v>6.49000000000000021</v>
      </c>
      <c r="V765" s="1" t="n">
        <v>3.98000000000000007</v>
      </c>
      <c r="W765" s="1" t="n">
        <v>6.54999999999999982</v>
      </c>
      <c r="X765" s="1" t="n">
        <v>6.49000000000000021</v>
      </c>
      <c r="Y765" s="1" t="n">
        <v>8.99000000000000021</v>
      </c>
      <c r="Z765" s="1" t="n">
        <v>3.29000000000000004</v>
      </c>
      <c r="AA765" s="1" t="n">
        <v>4.54999999999999982</v>
      </c>
      <c r="AB765" s="1" t="n">
        <v>4.99000000000000021</v>
      </c>
      <c r="AC765" s="1" t="n">
        <v>5.49000000000000021</v>
      </c>
      <c r="AD765" s="1" t="n">
        <v>9.99000000000000021</v>
      </c>
      <c r="AE765" s="1" t="n">
        <v>12.8499999999999996</v>
      </c>
      <c r="AF765" s="1" t="n">
        <v>12.9900000000000002</v>
      </c>
      <c r="AG765" s="1" t="n">
        <v>16.9899999999999984</v>
      </c>
      <c r="AH765" s="1" t="n">
        <v>3.99000000000000021</v>
      </c>
      <c r="AI765" s="1" t="n">
        <v>8.65000000000000036</v>
      </c>
      <c r="AJ765" s="1" t="n">
        <v>8.68999999999999773</v>
      </c>
      <c r="AK765" s="1" t="n">
        <v>12.9900000000000002</v>
      </c>
      <c r="AL765" s="1" t="n">
        <v>2.99000000000000021</v>
      </c>
      <c r="AM765" s="1" t="n">
        <v>4.51999999999999957</v>
      </c>
      <c r="AN765" s="1" t="n">
        <v>4.71999999999999975</v>
      </c>
      <c r="AO765" s="1" t="n">
        <v>5.15000000000000036</v>
      </c>
      <c r="AP765" s="1" t="n">
        <v>2.49000000000000021</v>
      </c>
      <c r="AQ765" s="1" t="n">
        <v>4.05999999999999961</v>
      </c>
      <c r="AR765" s="1" t="n">
        <v>3.99000000000000021</v>
      </c>
      <c r="AS765" s="1" t="n">
        <v>5.99000000000000021</v>
      </c>
      <c r="AT765" s="1" t="n">
        <v>8.98000000000000043</v>
      </c>
      <c r="AU765" s="1" t="n">
        <v>10.6400000000000006</v>
      </c>
      <c r="AV765" s="1" t="n">
        <v>9.98000000000000043</v>
      </c>
      <c r="AW765" s="1" t="n">
        <v>16.870000000000001</v>
      </c>
      <c r="AX765" s="1" t="n">
        <v>6.88999999999999968</v>
      </c>
      <c r="AY765" s="1" t="n">
        <v>11.9299999999999997</v>
      </c>
      <c r="AZ765" s="1" t="n">
        <v>11.6899999999999995</v>
      </c>
      <c r="BA765" s="1" t="n">
        <v>23.4899999999999984</v>
      </c>
    </row>
    <row r="766" spans="1:53">
      <c r="A766" s="3" t="s">
        <v>93</v>
      </c>
      <c r="B766" s="9" t="n">
        <v>44908</v>
      </c>
      <c r="C766" s="1" t="s">
        <v>60</v>
      </c>
      <c r="D766" s="4" t="n">
        <v>0.372916666666666563</v>
      </c>
      <c r="E766" s="1" t="s">
        <v>61</v>
      </c>
      <c r="F766" s="1" t="n">
        <v>31.9899999999999984</v>
      </c>
      <c r="G766" s="1" t="n">
        <v>40.0300000000000011</v>
      </c>
      <c r="H766" s="1" t="n">
        <v>39.990000000000002</v>
      </c>
      <c r="I766" s="1" t="n">
        <v>43.990000000000002</v>
      </c>
      <c r="J766" s="1" t="n">
        <v>4.20000000000000018</v>
      </c>
      <c r="K766" s="1" t="n">
        <v>7.13999999999999968</v>
      </c>
      <c r="L766" s="1" t="n">
        <v>6.57000000000000028</v>
      </c>
      <c r="M766" s="1" t="n">
        <v>12.9900000000000002</v>
      </c>
      <c r="N766" s="1" t="n">
        <v>6.88999999999999968</v>
      </c>
      <c r="O766" s="1" t="n">
        <v>9.39000000000000057</v>
      </c>
      <c r="P766" s="1" t="n">
        <v>9.49000000000000021</v>
      </c>
      <c r="Q766" s="1" t="n">
        <v>12.6899999999999995</v>
      </c>
      <c r="R766" s="1" t="n">
        <v>3.99000000000000021</v>
      </c>
      <c r="S766" s="1" t="n">
        <v>5.04999999999999982</v>
      </c>
      <c r="T766" s="1" t="n">
        <v>4.99000000000000021</v>
      </c>
      <c r="U766" s="1" t="n">
        <v>6.49000000000000021</v>
      </c>
      <c r="V766" s="1" t="n">
        <v>3.98000000000000007</v>
      </c>
      <c r="W766" s="1" t="n">
        <v>6.61000000000000032</v>
      </c>
      <c r="X766" s="1" t="n">
        <v>6.49000000000000021</v>
      </c>
      <c r="Y766" s="1" t="n">
        <v>8.99000000000000021</v>
      </c>
      <c r="Z766" s="1" t="n">
        <v>3.29000000000000004</v>
      </c>
      <c r="AA766" s="1" t="n">
        <v>4.63999999999999968</v>
      </c>
      <c r="AB766" s="1" t="n">
        <v>4.99000000000000021</v>
      </c>
      <c r="AC766" s="1" t="n">
        <v>5.49000000000000021</v>
      </c>
      <c r="AD766" s="1" t="n">
        <v>10.9000000000000004</v>
      </c>
      <c r="AE766" s="1" t="n">
        <v>13.3000000000000007</v>
      </c>
      <c r="AF766" s="1" t="n">
        <v>12.9900000000000002</v>
      </c>
      <c r="AG766" s="1" t="n">
        <v>16.9899999999999984</v>
      </c>
      <c r="AH766" s="1" t="n">
        <v>3.99000000000000021</v>
      </c>
      <c r="AI766" s="1" t="n">
        <v>8.64000000000000057</v>
      </c>
      <c r="AJ766" s="1" t="n">
        <v>8.68999999999999773</v>
      </c>
      <c r="AK766" s="1" t="n">
        <v>12.9900000000000002</v>
      </c>
      <c r="AL766" s="1" t="n">
        <v>2.99000000000000021</v>
      </c>
      <c r="AM766" s="1" t="n">
        <v>4.54000000000000004</v>
      </c>
      <c r="AN766" s="1" t="n">
        <v>4.71999999999999975</v>
      </c>
      <c r="AO766" s="1" t="n">
        <v>5.29000000000000004</v>
      </c>
      <c r="AP766" s="1" t="n">
        <v>2.49000000000000021</v>
      </c>
      <c r="AQ766" s="1" t="n">
        <v>4.05999999999999961</v>
      </c>
      <c r="AR766" s="1" t="n">
        <v>3.99000000000000021</v>
      </c>
      <c r="AS766" s="1" t="n">
        <v>5.99000000000000021</v>
      </c>
      <c r="AT766" s="1" t="n">
        <v>8.98000000000000043</v>
      </c>
      <c r="AU766" s="1" t="n">
        <v>10.4000000000000004</v>
      </c>
      <c r="AV766" s="1" t="n">
        <v>9.98000000000000043</v>
      </c>
      <c r="AW766" s="1" t="n">
        <v>14.9399999999999995</v>
      </c>
      <c r="AX766" s="1" t="n">
        <v>6.88999999999999968</v>
      </c>
      <c r="AY766" s="1" t="n">
        <v>12.0500000000000007</v>
      </c>
      <c r="AZ766" s="1" t="n">
        <v>11.6899999999999995</v>
      </c>
      <c r="BA766" s="1" t="n">
        <v>23.4899999999999984</v>
      </c>
    </row>
    <row r="767" spans="1:53">
      <c r="A767" s="3" t="s">
        <v>93</v>
      </c>
      <c r="B767" s="9" t="n">
        <v>44909</v>
      </c>
      <c r="C767" s="1" t="s">
        <v>62</v>
      </c>
      <c r="D767" s="4" t="n">
        <v>0.36875</v>
      </c>
      <c r="E767" s="1" t="s">
        <v>61</v>
      </c>
      <c r="F767" s="1" t="n">
        <v>35.9799999999999969</v>
      </c>
      <c r="G767" s="1" t="n">
        <v>39.740000000000002</v>
      </c>
      <c r="H767" s="1" t="n">
        <v>39.990000000000002</v>
      </c>
      <c r="I767" s="1" t="n">
        <v>43.990000000000002</v>
      </c>
      <c r="J767" s="1" t="n">
        <v>4.20000000000000018</v>
      </c>
      <c r="K767" s="1" t="n">
        <v>7.03000000000000025</v>
      </c>
      <c r="L767" s="1" t="n">
        <v>6.58999999999999986</v>
      </c>
      <c r="M767" s="1" t="n">
        <v>11.2899999999999991</v>
      </c>
      <c r="N767" s="1" t="n">
        <v>6.88999999999999968</v>
      </c>
      <c r="O767" s="1" t="n">
        <v>9.38000000000000078</v>
      </c>
      <c r="P767" s="1" t="n">
        <v>9.53999999999999915</v>
      </c>
      <c r="Q767" s="1" t="n">
        <v>12.6899999999999995</v>
      </c>
      <c r="R767" s="1" t="n">
        <v>4.19000000000000039</v>
      </c>
      <c r="S767" s="1" t="n">
        <v>5.08000000000000007</v>
      </c>
      <c r="T767" s="1" t="n">
        <v>4.99000000000000021</v>
      </c>
      <c r="U767" s="1" t="n">
        <v>6.49000000000000021</v>
      </c>
      <c r="V767" s="1" t="n">
        <v>3.98000000000000007</v>
      </c>
      <c r="W767" s="1" t="n">
        <v>6.49000000000000021</v>
      </c>
      <c r="X767" s="1" t="n">
        <v>6.29000000000000004</v>
      </c>
      <c r="Y767" s="1" t="n">
        <v>8.99000000000000021</v>
      </c>
      <c r="Z767" s="1" t="n">
        <v>3.29000000000000004</v>
      </c>
      <c r="AA767" s="1" t="n">
        <v>4.32000000000000028</v>
      </c>
      <c r="AB767" s="1" t="n">
        <v>4.49000000000000021</v>
      </c>
      <c r="AC767" s="1" t="n">
        <v>4.99000000000000021</v>
      </c>
      <c r="AD767" s="1" t="n">
        <v>12.9900000000000002</v>
      </c>
      <c r="AE767" s="1" t="n">
        <v>13.9900000000000002</v>
      </c>
      <c r="AF767" s="1" t="n">
        <v>13.9900000000000002</v>
      </c>
      <c r="AG767" s="1" t="n">
        <v>14.9900000000000002</v>
      </c>
      <c r="AH767" s="1" t="n">
        <v>3.99000000000000021</v>
      </c>
      <c r="AI767" s="1" t="n">
        <v>8.67999999999999794</v>
      </c>
      <c r="AJ767" s="1" t="n">
        <v>8.78999999999999915</v>
      </c>
      <c r="AK767" s="1" t="n">
        <v>12.9900000000000002</v>
      </c>
      <c r="AL767" s="1" t="n">
        <v>2.99000000000000021</v>
      </c>
      <c r="AM767" s="1" t="n">
        <v>4.28000000000000025</v>
      </c>
      <c r="AN767" s="1" t="n">
        <v>4.33999999999999986</v>
      </c>
      <c r="AO767" s="1" t="n">
        <v>5.29000000000000004</v>
      </c>
      <c r="AP767" s="1" t="n">
        <v>2.49000000000000021</v>
      </c>
      <c r="AQ767" s="1" t="n">
        <v>4.05999999999999961</v>
      </c>
      <c r="AR767" s="1" t="n">
        <v>4.19000000000000039</v>
      </c>
      <c r="AS767" s="1" t="n">
        <v>5.99000000000000021</v>
      </c>
      <c r="AT767" s="1" t="n">
        <v>8.98000000000000043</v>
      </c>
      <c r="AU767" s="1" t="n">
        <v>10.1999999999999993</v>
      </c>
      <c r="AV767" s="1" t="n">
        <v>9.98000000000000043</v>
      </c>
      <c r="AW767" s="1" t="n">
        <v>11.8900000000000006</v>
      </c>
      <c r="AX767" s="1" t="n">
        <v>6.88999999999999968</v>
      </c>
      <c r="AY767" s="1" t="n">
        <v>12.3000000000000007</v>
      </c>
      <c r="AZ767" s="1" t="n">
        <v>11.9900000000000002</v>
      </c>
      <c r="BA767" s="1" t="n">
        <v>23.4899999999999984</v>
      </c>
    </row>
    <row r="768" spans="1:53">
      <c r="A768" s="3" t="s">
        <v>93</v>
      </c>
      <c r="B768" s="9" t="n">
        <v>44910</v>
      </c>
      <c r="C768" s="1" t="s">
        <v>64</v>
      </c>
      <c r="D768" s="4" t="n">
        <v>0.629861111111111249</v>
      </c>
      <c r="E768" s="1" t="s">
        <v>59</v>
      </c>
      <c r="F768" s="7">
        <f>'[3]cesta'!F768/4.5</f>
        <v>31.9888888888889014</v>
      </c>
      <c r="G768" s="7">
        <f>'[3]cesta'!G768/4.5</f>
        <v>39.1266666666667007</v>
      </c>
      <c r="H768" s="7">
        <f>'[3]cesta'!H768/4.5</f>
        <v>39.9911111111111026</v>
      </c>
      <c r="I768" s="7">
        <f>'[3]cesta'!I768/4.5</f>
        <v>42.9911111111111026</v>
      </c>
      <c r="J768" s="7">
        <f>'[3]cesta'!J768/6</f>
        <v>4.20000000000000018</v>
      </c>
      <c r="K768" s="7">
        <f>'[3]cesta'!K768/6</f>
        <v>7.12333333333333041</v>
      </c>
      <c r="L768" s="7">
        <f>'[3]cesta'!L768/6</f>
        <v>6.63999999999999968</v>
      </c>
      <c r="M768" s="7">
        <f>'[3]cesta'!M768/6</f>
        <v>11.2899999999999991</v>
      </c>
      <c r="N768" s="7">
        <f>'[3]cesta'!N768/4.5</f>
        <v>6.88888888888889017</v>
      </c>
      <c r="O768" s="7">
        <f>'[3]cesta'!O768/4.5</f>
        <v>9.48666666666666991</v>
      </c>
      <c r="P768" s="7">
        <f>'[3]cesta'!P768/4.5</f>
        <v>9.4888888888888907</v>
      </c>
      <c r="Q768" s="7">
        <f>'[3]cesta'!Q768/4.5</f>
        <v>12.8000000000000007</v>
      </c>
      <c r="R768" s="7">
        <f>'[3]cesta'!R768/3.6</f>
        <v>3.98888888888888982</v>
      </c>
      <c r="S768" s="7">
        <f>'[3]cesta'!S768/3.6</f>
        <v>5.07222222222222019</v>
      </c>
      <c r="T768" s="7">
        <f>'[3]cesta'!T768/3.6</f>
        <v>4.98888888888888982</v>
      </c>
      <c r="U768" s="7">
        <f>'[3]cesta'!U768/3.6</f>
        <v>6.48888888888888982</v>
      </c>
      <c r="V768" s="7">
        <f>'[3]cesta'!V768/3</f>
        <v>3.98333333333332984</v>
      </c>
      <c r="W768" s="7">
        <f>'[3]cesta'!W768/3</f>
        <v>6.68333333333333002</v>
      </c>
      <c r="X768" s="7">
        <f>'[3]cesta'!X768/3</f>
        <v>6.49000000000000021</v>
      </c>
      <c r="Y768" s="7">
        <f>'[3]cesta'!Y768/3</f>
        <v>9.99000000000000021</v>
      </c>
      <c r="Z768" s="7">
        <f>'[3]cesta'!Z768/12</f>
        <v>3.29000000000000004</v>
      </c>
      <c r="AA768" s="7">
        <f>'[3]cesta'!AA768/12</f>
        <v>4.57833333333332959</v>
      </c>
      <c r="AB768" s="7">
        <f>'[3]cesta'!AB768/12</f>
        <v>4.73500000000000032</v>
      </c>
      <c r="AC768" s="7">
        <f>'[3]cesta'!AC768/12</f>
        <v>5.49000000000000021</v>
      </c>
      <c r="AD768" s="7">
        <f>'[3]cesta'!AD768/6</f>
        <v>10.9000000000000004</v>
      </c>
      <c r="AE768" s="7">
        <f>'[3]cesta'!AE768/6</f>
        <v>13.0916666666667005</v>
      </c>
      <c r="AF768" s="7">
        <f>'[3]cesta'!AF768/6</f>
        <v>12.9900000000000002</v>
      </c>
      <c r="AG768" s="7">
        <f>'[3]cesta'!AG768/6</f>
        <v>16.9899999999999984</v>
      </c>
      <c r="AH768" s="7">
        <f>'[3]cesta'!AH768/1.2</f>
        <v>4.19166666666666998</v>
      </c>
      <c r="AI768" s="7">
        <f>'[3]cesta'!AI768/1.2</f>
        <v>8.65833333333334032</v>
      </c>
      <c r="AJ768" s="7">
        <f>'[3]cesta'!AJ768/1.2</f>
        <v>8.69166666666666998</v>
      </c>
      <c r="AK768" s="7">
        <f>'[3]cesta'!AK768/1.2</f>
        <v>12.9916666666666991</v>
      </c>
      <c r="AL768" s="7">
        <f>'[3]cesta'!AL768/11.25</f>
        <v>2.99022222222221998</v>
      </c>
      <c r="AM768" s="7">
        <f>'[3]cesta'!AM768/11.25</f>
        <v>4.32444444444444986</v>
      </c>
      <c r="AN768" s="7">
        <f>'[3]cesta'!AN768/11.25</f>
        <v>4.33511111111111003</v>
      </c>
      <c r="AO768" s="7">
        <f>'[3]cesta'!AO768/11.25</f>
        <v>5.15022222222221959</v>
      </c>
      <c r="AP768" s="7">
        <f>'[3]cesta'!AP768/3</f>
        <v>2.99000000000000021</v>
      </c>
      <c r="AQ768" s="7">
        <f>'[3]cesta'!AQ768/3</f>
        <v>4.11000000000000032</v>
      </c>
      <c r="AR768" s="7">
        <f>'[3]cesta'!AR768/3</f>
        <v>3.99000000000000021</v>
      </c>
      <c r="AS768" s="7">
        <f>'[3]cesta'!AS768/3</f>
        <v>5.99000000000000021</v>
      </c>
      <c r="AT768" s="7">
        <f>'[3]cesta'!AT768*1.2</f>
        <v>9.19200000000000017</v>
      </c>
      <c r="AU768" s="7">
        <f>'[3]cesta'!AU768*1.2</f>
        <v>10.2599999999999998</v>
      </c>
      <c r="AV768" s="7">
        <f>'[3]cesta'!AV768*1.2</f>
        <v>9.98399999999999999</v>
      </c>
      <c r="AW768" s="7">
        <f>'[3]cesta'!AW768*1.2</f>
        <v>11.8919999999999995</v>
      </c>
      <c r="AX768" s="7">
        <f>'[3]cesta'!AX768/3.75</f>
        <v>6.98933333333333007</v>
      </c>
      <c r="AY768" s="7">
        <f>'[3]cesta'!AY768/3.75</f>
        <v>11.9920000000000009</v>
      </c>
      <c r="AZ768" s="7">
        <f>'[3]cesta'!AZ768/3.75</f>
        <v>11.5386666666666997</v>
      </c>
      <c r="BA768" s="7">
        <f>'[3]cesta'!BA768/3.75</f>
        <v>23.4906666666667014</v>
      </c>
    </row>
    <row r="769" spans="1:53">
      <c r="A769" s="3" t="s">
        <v>93</v>
      </c>
      <c r="B769" s="9" t="n">
        <v>44911</v>
      </c>
      <c r="C769" s="1" t="s">
        <v>65</v>
      </c>
      <c r="D769" s="4" t="n">
        <v>0.435416666666666607</v>
      </c>
      <c r="E769" s="1" t="s">
        <v>61</v>
      </c>
      <c r="F769" s="7">
        <f>'[3]cesta'!F769/4.5</f>
        <v>31.9888888888889014</v>
      </c>
      <c r="G769" s="7">
        <f>'[3]cesta'!G769/4.5</f>
        <v>39.4399999999999977</v>
      </c>
      <c r="H769" s="7">
        <f>'[3]cesta'!H769/4.5</f>
        <v>39.9911111111111026</v>
      </c>
      <c r="I769" s="7">
        <f>'[3]cesta'!I769/4.5</f>
        <v>43.5</v>
      </c>
      <c r="J769" s="7">
        <f>'[3]cesta'!J769/6</f>
        <v>4.20000000000000018</v>
      </c>
      <c r="K769" s="7">
        <f>'[3]cesta'!K769/6</f>
        <v>7.08499999999999996</v>
      </c>
      <c r="L769" s="7">
        <f>'[3]cesta'!L769/6</f>
        <v>6.58999999999999986</v>
      </c>
      <c r="M769" s="7">
        <f>'[3]cesta'!M769/6</f>
        <v>11.2899999999999991</v>
      </c>
      <c r="N769" s="7">
        <f>'[3]cesta'!N769/4.5</f>
        <v>6.88888888888889017</v>
      </c>
      <c r="O769" s="7">
        <f>'[3]cesta'!O769/4.5</f>
        <v>9.53111111111111065</v>
      </c>
      <c r="P769" s="7">
        <f>'[3]cesta'!P769/4.5</f>
        <v>9.53999999999999915</v>
      </c>
      <c r="Q769" s="7">
        <f>'[3]cesta'!Q769/4.5</f>
        <v>12.8000000000000007</v>
      </c>
      <c r="R769" s="7">
        <f>'[3]cesta'!R769/3.6</f>
        <v>3.98888888888888982</v>
      </c>
      <c r="S769" s="7">
        <f>'[3]cesta'!S769/3.6</f>
        <v>5.11388888888888982</v>
      </c>
      <c r="T769" s="7">
        <f>'[3]cesta'!T769/3.6</f>
        <v>4.98888888888888982</v>
      </c>
      <c r="U769" s="7">
        <f>'[3]cesta'!U769/3.6</f>
        <v>6.48888888888888982</v>
      </c>
      <c r="V769" s="7">
        <f>'[3]cesta'!V769/3</f>
        <v>3.98000000000000007</v>
      </c>
      <c r="W769" s="7">
        <f>'[3]cesta'!W769/3</f>
        <v>6.6933333333333298</v>
      </c>
      <c r="X769" s="7">
        <f>'[3]cesta'!X769/3</f>
        <v>6.49000000000000021</v>
      </c>
      <c r="Y769" s="7">
        <f>'[3]cesta'!Y769/3</f>
        <v>8.99000000000000021</v>
      </c>
      <c r="Z769" s="7">
        <f>'[3]cesta'!Z769/12</f>
        <v>3.29000000000000004</v>
      </c>
      <c r="AA769" s="7">
        <f>'[3]cesta'!AA769/12</f>
        <v>4.53666666666666973</v>
      </c>
      <c r="AB769" s="7">
        <f>'[3]cesta'!AB769/12</f>
        <v>4.49000000000000021</v>
      </c>
      <c r="AC769" s="7">
        <f>'[3]cesta'!AC769/12</f>
        <v>5.49000000000000021</v>
      </c>
      <c r="AD769" s="7">
        <f>'[3]cesta'!AD769/6</f>
        <v>10.9000000000000004</v>
      </c>
      <c r="AE769" s="7">
        <f>'[3]cesta'!AE769/6</f>
        <v>13.0916666666667005</v>
      </c>
      <c r="AF769" s="7">
        <f>'[3]cesta'!AF769/6</f>
        <v>12.9900000000000002</v>
      </c>
      <c r="AG769" s="7">
        <f>'[3]cesta'!AG769/6</f>
        <v>16.9899999999999984</v>
      </c>
      <c r="AH769" s="7">
        <f>'[3]cesta'!AH769/1.2</f>
        <v>4.19166666666666998</v>
      </c>
      <c r="AI769" s="7">
        <f>'[3]cesta'!AI769/1.2</f>
        <v>8.64166666666666927</v>
      </c>
      <c r="AJ769" s="7">
        <f>'[3]cesta'!AJ769/1.2</f>
        <v>8.69166666666666998</v>
      </c>
      <c r="AK769" s="7">
        <f>'[3]cesta'!AK769/1.2</f>
        <v>12.9916666666666991</v>
      </c>
      <c r="AL769" s="7">
        <f>'[3]cesta'!AL769/11.25</f>
        <v>2.99022222222221998</v>
      </c>
      <c r="AM769" s="7">
        <f>'[3]cesta'!AM769/11.25</f>
        <v>4.40533333333333044</v>
      </c>
      <c r="AN769" s="7">
        <f>'[3]cesta'!AN769/11.25</f>
        <v>4.48533333333332962</v>
      </c>
      <c r="AO769" s="7">
        <f>'[3]cesta'!AO769/11.25</f>
        <v>5.15022222222221959</v>
      </c>
      <c r="AP769" s="7">
        <f>'[3]cesta'!AP769/3</f>
        <v>2.99000000000000021</v>
      </c>
      <c r="AQ769" s="7">
        <f>'[3]cesta'!AQ769/3</f>
        <v>4.10666666666667002</v>
      </c>
      <c r="AR769" s="7">
        <f>'[3]cesta'!AR769/3</f>
        <v>3.99000000000000021</v>
      </c>
      <c r="AS769" s="7">
        <f>'[3]cesta'!AS769/3</f>
        <v>5.99000000000000021</v>
      </c>
      <c r="AT769" s="7">
        <f>'[3]cesta'!AT769*1.2</f>
        <v>8.7840000000000007</v>
      </c>
      <c r="AU769" s="7">
        <f>'[3]cesta'!AU769*1.2</f>
        <v>10.2240000000000002</v>
      </c>
      <c r="AV769" s="7">
        <f>'[3]cesta'!AV769*1.2</f>
        <v>9.98399999999999999</v>
      </c>
      <c r="AW769" s="7">
        <f>'[3]cesta'!AW769*1.2</f>
        <v>11.8919999999999995</v>
      </c>
      <c r="AX769" s="7">
        <f>'[3]cesta'!AX769/3.75</f>
        <v>6.89066666666666983</v>
      </c>
      <c r="AY769" s="7">
        <f>'[3]cesta'!AY769/3.75</f>
        <v>12.1760000000000002</v>
      </c>
      <c r="AZ769" s="7">
        <f>'[3]cesta'!AZ769/3.75</f>
        <v>11.9413333333333007</v>
      </c>
      <c r="BA769" s="7">
        <f>'[3]cesta'!BA769/3.75</f>
        <v>23.4906666666667014</v>
      </c>
    </row>
    <row r="770" spans="1:53">
      <c r="A770" s="3" t="s">
        <v>93</v>
      </c>
      <c r="B770" s="9" t="n">
        <v>44912</v>
      </c>
      <c r="C770" s="1" t="s">
        <v>66</v>
      </c>
      <c r="D770" s="4" t="n">
        <v>0.532638888888888928</v>
      </c>
      <c r="E770" s="1" t="s">
        <v>59</v>
      </c>
      <c r="F770" s="7">
        <f>'[3]cesta'!F770/4.5</f>
        <v>31.9888888888889014</v>
      </c>
      <c r="G770" s="7">
        <f>'[3]cesta'!G770/4.5</f>
        <v>39.4844444444444989</v>
      </c>
      <c r="H770" s="7">
        <f>'[3]cesta'!H770/4.5</f>
        <v>39.9911111111111026</v>
      </c>
      <c r="I770" s="7">
        <f>'[3]cesta'!I770/4.5</f>
        <v>43.5</v>
      </c>
      <c r="J770" s="7">
        <f>'[3]cesta'!J770/6</f>
        <v>4.20000000000000018</v>
      </c>
      <c r="K770" s="7">
        <f>'[3]cesta'!K770/6</f>
        <v>7.06333333333332991</v>
      </c>
      <c r="L770" s="7">
        <f>'[3]cesta'!L770/6</f>
        <v>6.58999999999999986</v>
      </c>
      <c r="M770" s="7">
        <f>'[3]cesta'!M770/6</f>
        <v>11.2899999999999991</v>
      </c>
      <c r="N770" s="7">
        <f>'[3]cesta'!N770/4.5</f>
        <v>6.88888888888889017</v>
      </c>
      <c r="O770" s="7">
        <f>'[3]cesta'!O770/4.5</f>
        <v>9.51999999999999957</v>
      </c>
      <c r="P770" s="7">
        <f>'[3]cesta'!P770/4.5</f>
        <v>9.59111111111110937</v>
      </c>
      <c r="Q770" s="7">
        <f>'[3]cesta'!Q770/4.5</f>
        <v>12.8000000000000007</v>
      </c>
      <c r="R770" s="7">
        <f>'[3]cesta'!R770/3.6</f>
        <v>3.98888888888888982</v>
      </c>
      <c r="S770" s="7">
        <f>'[3]cesta'!S770/3.6</f>
        <v>5.15000000000000036</v>
      </c>
      <c r="T770" s="7">
        <f>'[3]cesta'!T770/3.6</f>
        <v>4.98888888888888982</v>
      </c>
      <c r="U770" s="7">
        <f>'[3]cesta'!U770/3.6</f>
        <v>6.48888888888888982</v>
      </c>
      <c r="V770" s="7">
        <f>'[3]cesta'!V770/3</f>
        <v>3.98000000000000007</v>
      </c>
      <c r="W770" s="7">
        <f>'[3]cesta'!W770/3</f>
        <v>6.75</v>
      </c>
      <c r="X770" s="7">
        <f>'[3]cesta'!X770/3</f>
        <v>6.99000000000000021</v>
      </c>
      <c r="Y770" s="7">
        <f>'[3]cesta'!Y770/3</f>
        <v>8.99000000000000021</v>
      </c>
      <c r="Z770" s="7">
        <f>'[3]cesta'!Z770/12</f>
        <v>2.99000000000000021</v>
      </c>
      <c r="AA770" s="7">
        <f>'[3]cesta'!AA770/12</f>
        <v>4.60083333333333044</v>
      </c>
      <c r="AB770" s="7">
        <f>'[3]cesta'!AB770/12</f>
        <v>4.83499999999999996</v>
      </c>
      <c r="AC770" s="7">
        <f>'[3]cesta'!AC770/12</f>
        <v>5.49000000000000021</v>
      </c>
      <c r="AD770" s="7">
        <f>'[3]cesta'!AD770/6</f>
        <v>10.9000000000000004</v>
      </c>
      <c r="AE770" s="7">
        <f>'[3]cesta'!AE770/6</f>
        <v>13.5916666666667005</v>
      </c>
      <c r="AF770" s="7">
        <f>'[3]cesta'!AF770/6</f>
        <v>12.9900000000000002</v>
      </c>
      <c r="AG770" s="7">
        <f>'[3]cesta'!AG770/6</f>
        <v>16.9899999999999984</v>
      </c>
      <c r="AH770" s="7">
        <f>'[3]cesta'!AH770/1.2</f>
        <v>4.19166666666666998</v>
      </c>
      <c r="AI770" s="7">
        <f>'[3]cesta'!AI770/1.2</f>
        <v>8.625</v>
      </c>
      <c r="AJ770" s="7">
        <f>'[3]cesta'!AJ770/1.2</f>
        <v>8.69166666666666998</v>
      </c>
      <c r="AK770" s="7">
        <f>'[3]cesta'!AK770/1.2</f>
        <v>12.9916666666666991</v>
      </c>
      <c r="AL770" s="7">
        <f>'[3]cesta'!AL770/11.25</f>
        <v>2.99022222222221998</v>
      </c>
      <c r="AM770" s="7">
        <f>'[3]cesta'!AM770/11.25</f>
        <v>4.59466666666666956</v>
      </c>
      <c r="AN770" s="7">
        <f>'[3]cesta'!AN770/11.25</f>
        <v>4.99022222222222034</v>
      </c>
      <c r="AO770" s="7">
        <f>'[3]cesta'!AO770/11.25</f>
        <v>5.28977777777777991</v>
      </c>
      <c r="AP770" s="7">
        <f>'[3]cesta'!AP770/3</f>
        <v>2.99000000000000021</v>
      </c>
      <c r="AQ770" s="7">
        <f>'[3]cesta'!AQ770/3</f>
        <v>4.09666666666667023</v>
      </c>
      <c r="AR770" s="7">
        <f>'[3]cesta'!AR770/3</f>
        <v>3.99000000000000021</v>
      </c>
      <c r="AS770" s="7">
        <f>'[3]cesta'!AS770/3</f>
        <v>5.99000000000000021</v>
      </c>
      <c r="AT770" s="7">
        <f>'[3]cesta'!AT770*1.2</f>
        <v>8.7840000000000007</v>
      </c>
      <c r="AU770" s="7">
        <f>'[3]cesta'!AU770*1.2</f>
        <v>10.2119999999999997</v>
      </c>
      <c r="AV770" s="7">
        <f>'[3]cesta'!AV770*1.2</f>
        <v>9.98399999999999999</v>
      </c>
      <c r="AW770" s="7">
        <f>'[3]cesta'!AW770*1.2</f>
        <v>12</v>
      </c>
      <c r="AX770" s="7">
        <f>'[3]cesta'!AX770/3.75</f>
        <v>6.89066666666666983</v>
      </c>
      <c r="AY770" s="7">
        <f>'[3]cesta'!AY770/3.75</f>
        <v>12.0373333333333008</v>
      </c>
      <c r="AZ770" s="7">
        <f>'[3]cesta'!AZ770/3.75</f>
        <v>11.7493333333333005</v>
      </c>
      <c r="BA770" s="7">
        <f>'[3]cesta'!BA770/3.75</f>
        <v>23.4906666666667014</v>
      </c>
    </row>
    <row r="771" spans="1:53">
      <c r="A771" s="3" t="s">
        <v>93</v>
      </c>
      <c r="B771" s="9" t="n">
        <v>44913</v>
      </c>
      <c r="C771" s="1" t="s">
        <v>67</v>
      </c>
      <c r="D771" s="4" t="n">
        <v>0.485416666666666519</v>
      </c>
      <c r="E771" s="1" t="s">
        <v>61</v>
      </c>
      <c r="F771" s="7">
        <f>'[3]cesta'!F771/4.5</f>
        <v>31.9888888888889014</v>
      </c>
      <c r="G771" s="7">
        <f>'[3]cesta'!G771/4.5</f>
        <v>39.5222222222221973</v>
      </c>
      <c r="H771" s="7">
        <f>'[3]cesta'!H771/4.5</f>
        <v>39.9911111111111026</v>
      </c>
      <c r="I771" s="7">
        <f>'[3]cesta'!I771/4.5</f>
        <v>43.5</v>
      </c>
      <c r="J771" s="7">
        <f>'[3]cesta'!J771/6</f>
        <v>4.20000000000000018</v>
      </c>
      <c r="K771" s="7">
        <f>'[3]cesta'!K771/6</f>
        <v>7.02333333333332988</v>
      </c>
      <c r="L771" s="7">
        <f>'[3]cesta'!L771/6</f>
        <v>6.57000000000000028</v>
      </c>
      <c r="M771" s="7">
        <f>'[3]cesta'!M771/6</f>
        <v>11.2899999999999991</v>
      </c>
      <c r="N771" s="7">
        <f>'[3]cesta'!N771/4.5</f>
        <v>6.88888888888889017</v>
      </c>
      <c r="O771" s="7">
        <f>'[3]cesta'!O771/4.5</f>
        <v>9.5600000000000005</v>
      </c>
      <c r="P771" s="7">
        <f>'[3]cesta'!P771/4.5</f>
        <v>9.59111111111110937</v>
      </c>
      <c r="Q771" s="7">
        <f>'[3]cesta'!Q771/4.5</f>
        <v>12.8000000000000007</v>
      </c>
      <c r="R771" s="7">
        <f>'[3]cesta'!R771/3.6</f>
        <v>4.18888888888888999</v>
      </c>
      <c r="S771" s="7">
        <f>'[3]cesta'!S771/3.6</f>
        <v>5.16111111111110965</v>
      </c>
      <c r="T771" s="7">
        <f>'[3]cesta'!T771/3.6</f>
        <v>4.98888888888888982</v>
      </c>
      <c r="U771" s="7">
        <f>'[3]cesta'!U771/3.6</f>
        <v>6.48888888888888982</v>
      </c>
      <c r="V771" s="7">
        <f>'[3]cesta'!V771/3</f>
        <v>3.98000000000000007</v>
      </c>
      <c r="W771" s="7">
        <f>'[3]cesta'!W771/3</f>
        <v>6.63666666666667027</v>
      </c>
      <c r="X771" s="7">
        <f>'[3]cesta'!X771/3</f>
        <v>6.49000000000000021</v>
      </c>
      <c r="Y771" s="7">
        <f>'[3]cesta'!Y771/3</f>
        <v>8.99000000000000021</v>
      </c>
      <c r="Z771" s="7">
        <f>'[3]cesta'!Z771/12</f>
        <v>2.99000000000000021</v>
      </c>
      <c r="AA771" s="7">
        <f>'[3]cesta'!AA771/12</f>
        <v>4.60666666666667002</v>
      </c>
      <c r="AB771" s="7">
        <f>'[3]cesta'!AB771/12</f>
        <v>4.98000000000000043</v>
      </c>
      <c r="AC771" s="7">
        <f>'[3]cesta'!AC771/12</f>
        <v>5.99000000000000021</v>
      </c>
      <c r="AD771" s="7">
        <f>'[3]cesta'!AD771/6</f>
        <v>10.9000000000000004</v>
      </c>
      <c r="AE771" s="7">
        <f>'[3]cesta'!AE771/6</f>
        <v>13.5250000000000004</v>
      </c>
      <c r="AF771" s="7">
        <f>'[3]cesta'!AF771/6</f>
        <v>12.9900000000000002</v>
      </c>
      <c r="AG771" s="7">
        <f>'[3]cesta'!AG771/6</f>
        <v>16.9899999999999984</v>
      </c>
      <c r="AH771" s="7">
        <f>'[3]cesta'!AH771/1.2</f>
        <v>4.19166666666666998</v>
      </c>
      <c r="AI771" s="7">
        <f>'[3]cesta'!AI771/1.2</f>
        <v>8.66666666666666963</v>
      </c>
      <c r="AJ771" s="7">
        <f>'[3]cesta'!AJ771/1.2</f>
        <v>8.69166666666666998</v>
      </c>
      <c r="AK771" s="7">
        <f>'[3]cesta'!AK771/1.2</f>
        <v>12.9916666666666991</v>
      </c>
      <c r="AL771" s="7">
        <f>'[3]cesta'!AL771/11.25</f>
        <v>2.99022222222221998</v>
      </c>
      <c r="AM771" s="7">
        <f>'[3]cesta'!AM771/11.25</f>
        <v>4.45955555555555971</v>
      </c>
      <c r="AN771" s="7">
        <f>'[3]cesta'!AN771/11.25</f>
        <v>4.71999999999999975</v>
      </c>
      <c r="AO771" s="7">
        <f>'[3]cesta'!AO771/11.25</f>
        <v>5.28977777777777991</v>
      </c>
      <c r="AP771" s="7">
        <f>'[3]cesta'!AP771/3</f>
        <v>2.99000000000000021</v>
      </c>
      <c r="AQ771" s="7">
        <f>'[3]cesta'!AQ771/3</f>
        <v>4.10333333333332995</v>
      </c>
      <c r="AR771" s="7">
        <f>'[3]cesta'!AR771/3</f>
        <v>3.99000000000000021</v>
      </c>
      <c r="AS771" s="7">
        <f>'[3]cesta'!AS771/3</f>
        <v>5.99000000000000021</v>
      </c>
      <c r="AT771" s="7">
        <f>'[3]cesta'!AT771*1.2</f>
        <v>8.7840000000000007</v>
      </c>
      <c r="AU771" s="7">
        <f>'[3]cesta'!AU771*1.2</f>
        <v>10.1999999999999993</v>
      </c>
      <c r="AV771" s="7">
        <f>'[3]cesta'!AV771*1.2</f>
        <v>9.98399999999999999</v>
      </c>
      <c r="AW771" s="7">
        <f>'[3]cesta'!AW771*1.2</f>
        <v>12</v>
      </c>
      <c r="AX771" s="7">
        <f>'[3]cesta'!AX771/3.75</f>
        <v>6.98933333333333007</v>
      </c>
      <c r="AY771" s="7">
        <f>'[3]cesta'!AY771/3.75</f>
        <v>12.1653333333332991</v>
      </c>
      <c r="AZ771" s="7">
        <f>'[3]cesta'!AZ771/3.75</f>
        <v>11.8000000000000007</v>
      </c>
      <c r="BA771" s="7">
        <f>'[3]cesta'!BA771/3.75</f>
        <v>23.4906666666667014</v>
      </c>
    </row>
    <row r="772" spans="1:53">
      <c r="A772" s="3" t="s">
        <v>93</v>
      </c>
      <c r="B772" s="9" t="n">
        <v>44914</v>
      </c>
      <c r="C772" s="1" t="s">
        <v>58</v>
      </c>
      <c r="D772" s="4" t="n">
        <v>0.849305555555555536</v>
      </c>
      <c r="E772" s="1" t="s">
        <v>63</v>
      </c>
      <c r="F772" s="7">
        <f>'[3]cesta'!F772/4.5</f>
        <v>31.9888888888889014</v>
      </c>
      <c r="G772" s="7">
        <f>'[3]cesta'!G772/4.5</f>
        <v>39.7000000000000028</v>
      </c>
      <c r="H772" s="7">
        <f>'[3]cesta'!H772/4.5</f>
        <v>39.9911111111111026</v>
      </c>
      <c r="I772" s="7">
        <f>'[3]cesta'!I772/4.5</f>
        <v>43.5</v>
      </c>
      <c r="J772" s="7">
        <f>'[3]cesta'!J772/6</f>
        <v>4.20000000000000018</v>
      </c>
      <c r="K772" s="7">
        <f>'[3]cesta'!K772/6</f>
        <v>7.02666666666666995</v>
      </c>
      <c r="L772" s="7">
        <f>'[3]cesta'!L772/6</f>
        <v>6.57000000000000028</v>
      </c>
      <c r="M772" s="7">
        <f>'[3]cesta'!M772/6</f>
        <v>11.2899999999999991</v>
      </c>
      <c r="N772" s="7">
        <f>'[3]cesta'!N772/4.5</f>
        <v>6.88888888888889017</v>
      </c>
      <c r="O772" s="7">
        <f>'[3]cesta'!O772/4.5</f>
        <v>9.59777777777778063</v>
      </c>
      <c r="P772" s="7">
        <f>'[3]cesta'!P772/4.5</f>
        <v>9.64000000000000057</v>
      </c>
      <c r="Q772" s="7">
        <f>'[3]cesta'!Q772/4.5</f>
        <v>12.8000000000000007</v>
      </c>
      <c r="R772" s="7">
        <f>'[3]cesta'!R772/3.6</f>
        <v>4.18888888888888999</v>
      </c>
      <c r="S772" s="7">
        <f>'[3]cesta'!S772/3.6</f>
        <v>5.15277777777778034</v>
      </c>
      <c r="T772" s="7">
        <f>'[3]cesta'!T772/3.6</f>
        <v>4.98888888888888982</v>
      </c>
      <c r="U772" s="7">
        <f>'[3]cesta'!U772/3.6</f>
        <v>6.48888888888888982</v>
      </c>
      <c r="V772" s="7">
        <f>'[3]cesta'!V772/3</f>
        <v>3.98000000000000007</v>
      </c>
      <c r="W772" s="7">
        <f>'[3]cesta'!W772/3</f>
        <v>6.63999999999999968</v>
      </c>
      <c r="X772" s="7">
        <f>'[3]cesta'!X772/3</f>
        <v>6.49000000000000021</v>
      </c>
      <c r="Y772" s="7">
        <f>'[3]cesta'!Y772/3</f>
        <v>9.99000000000000021</v>
      </c>
      <c r="Z772" s="7">
        <f>'[3]cesta'!Z772/12</f>
        <v>2.99000000000000021</v>
      </c>
      <c r="AA772" s="7">
        <f>'[3]cesta'!AA772/12</f>
        <v>4.74916666666667009</v>
      </c>
      <c r="AB772" s="7">
        <f>'[3]cesta'!AB772/12</f>
        <v>4.99000000000000021</v>
      </c>
      <c r="AC772" s="7">
        <f>'[3]cesta'!AC772/12</f>
        <v>5.99000000000000021</v>
      </c>
      <c r="AD772" s="7">
        <f>'[3]cesta'!AD772/6</f>
        <v>9.99000000000000021</v>
      </c>
      <c r="AE772" s="7">
        <f>'[3]cesta'!AE772/6</f>
        <v>13.3033333333333008</v>
      </c>
      <c r="AF772" s="7">
        <f>'[3]cesta'!AF772/6</f>
        <v>12.9900000000000002</v>
      </c>
      <c r="AG772" s="7">
        <f>'[3]cesta'!AG772/6</f>
        <v>16.9899999999999984</v>
      </c>
      <c r="AH772" s="7">
        <f>'[3]cesta'!AH772/1.2</f>
        <v>4.19166666666666998</v>
      </c>
      <c r="AI772" s="7">
        <f>'[3]cesta'!AI772/1.2</f>
        <v>8.69999999999999929</v>
      </c>
      <c r="AJ772" s="7">
        <f>'[3]cesta'!AJ772/1.2</f>
        <v>8.69166666666666998</v>
      </c>
      <c r="AK772" s="7">
        <f>'[3]cesta'!AK772/1.2</f>
        <v>12.9916666666666991</v>
      </c>
      <c r="AL772" s="7">
        <f>'[3]cesta'!AL772/11.25</f>
        <v>2.99022222222221998</v>
      </c>
      <c r="AM772" s="7">
        <f>'[3]cesta'!AM772/11.25</f>
        <v>4.48800000000000043</v>
      </c>
      <c r="AN772" s="7">
        <f>'[3]cesta'!AN772/11.25</f>
        <v>4.68977777777778027</v>
      </c>
      <c r="AO772" s="7">
        <f>'[3]cesta'!AO772/11.25</f>
        <v>5.48977777777778009</v>
      </c>
      <c r="AP772" s="7">
        <f>'[3]cesta'!AP772/3</f>
        <v>2.99000000000000021</v>
      </c>
      <c r="AQ772" s="7">
        <f>'[3]cesta'!AQ772/3</f>
        <v>4.1166666666666698</v>
      </c>
      <c r="AR772" s="7">
        <f>'[3]cesta'!AR772/3</f>
        <v>3.99000000000000021</v>
      </c>
      <c r="AS772" s="7">
        <f>'[3]cesta'!AS772/3</f>
        <v>5.99000000000000021</v>
      </c>
      <c r="AT772" s="7">
        <f>'[3]cesta'!AT772*1.2</f>
        <v>8.98799999999999955</v>
      </c>
      <c r="AU772" s="7">
        <f>'[3]cesta'!AU772*1.2</f>
        <v>10.3439999999999994</v>
      </c>
      <c r="AV772" s="7">
        <f>'[3]cesta'!AV772*1.2</f>
        <v>9.98399999999999999</v>
      </c>
      <c r="AW772" s="7">
        <f>'[3]cesta'!AW772*1.2</f>
        <v>14.9399999999999995</v>
      </c>
      <c r="AX772" s="7">
        <f>'[3]cesta'!AX772/3.75</f>
        <v>6.89066666666666983</v>
      </c>
      <c r="AY772" s="7">
        <f>'[3]cesta'!AY772/3.75</f>
        <v>12.1626666666667003</v>
      </c>
      <c r="AZ772" s="7">
        <f>'[3]cesta'!AZ772/3.75</f>
        <v>11.9893333333333008</v>
      </c>
      <c r="BA772" s="7">
        <f>'[3]cesta'!BA772/3.75</f>
        <v>23.4906666666667014</v>
      </c>
    </row>
    <row r="773" spans="1:53">
      <c r="A773" s="3" t="s">
        <v>93</v>
      </c>
      <c r="B773" s="9" t="n">
        <v>44915</v>
      </c>
      <c r="C773" s="1" t="s">
        <v>60</v>
      </c>
      <c r="D773" s="4" t="n">
        <v>0.846527777777777857</v>
      </c>
      <c r="E773" s="1" t="s">
        <v>63</v>
      </c>
      <c r="F773" s="7">
        <f>'[3]cesta'!F773/4.5</f>
        <v>31.9888888888889014</v>
      </c>
      <c r="G773" s="7">
        <f>'[3]cesta'!G773/4.5</f>
        <v>39.5688888888888997</v>
      </c>
      <c r="H773" s="7">
        <f>'[3]cesta'!H773/4.5</f>
        <v>39.9911111111111026</v>
      </c>
      <c r="I773" s="7">
        <f>'[3]cesta'!I773/4.5</f>
        <v>45.9911111111111026</v>
      </c>
      <c r="J773" s="7">
        <f>'[3]cesta'!J773/6</f>
        <v>4.20000000000000018</v>
      </c>
      <c r="K773" s="7">
        <f>'[3]cesta'!K773/6</f>
        <v>7.11333333333332973</v>
      </c>
      <c r="L773" s="7">
        <f>'[3]cesta'!L773/6</f>
        <v>6.63999999999999968</v>
      </c>
      <c r="M773" s="7">
        <f>'[3]cesta'!M773/6</f>
        <v>11.9900000000000002</v>
      </c>
      <c r="N773" s="7">
        <f>'[3]cesta'!N773/4.5</f>
        <v>6.88888888888889017</v>
      </c>
      <c r="O773" s="7">
        <f>'[3]cesta'!O773/4.5</f>
        <v>9.56222222222221951</v>
      </c>
      <c r="P773" s="7">
        <f>'[3]cesta'!P773/4.5</f>
        <v>9.59111111111110937</v>
      </c>
      <c r="Q773" s="7">
        <f>'[3]cesta'!Q773/4.5</f>
        <v>12.8000000000000007</v>
      </c>
      <c r="R773" s="7">
        <f>'[3]cesta'!R773/3.6</f>
        <v>4.28888888888888964</v>
      </c>
      <c r="S773" s="7">
        <f>'[3]cesta'!S773/3.6</f>
        <v>5.17777777777777981</v>
      </c>
      <c r="T773" s="7">
        <f>'[3]cesta'!T773/3.6</f>
        <v>4.98888888888888982</v>
      </c>
      <c r="U773" s="7">
        <f>'[3]cesta'!U773/3.6</f>
        <v>6.48888888888888982</v>
      </c>
      <c r="V773" s="7">
        <f>'[3]cesta'!V773/3</f>
        <v>3.98000000000000007</v>
      </c>
      <c r="W773" s="7">
        <f>'[3]cesta'!W773/3</f>
        <v>6.66000000000000014</v>
      </c>
      <c r="X773" s="7">
        <f>'[3]cesta'!X773/3</f>
        <v>5.65666666666666984</v>
      </c>
      <c r="Y773" s="7">
        <f>'[3]cesta'!Y773/3</f>
        <v>8.99000000000000021</v>
      </c>
      <c r="Z773" s="7">
        <f>'[3]cesta'!Z773/12</f>
        <v>2.99000000000000021</v>
      </c>
      <c r="AA773" s="7">
        <f>'[3]cesta'!AA773/12</f>
        <v>4.73749999999999982</v>
      </c>
      <c r="AB773" s="7">
        <f>'[3]cesta'!AB773/12</f>
        <v>4.99000000000000021</v>
      </c>
      <c r="AC773" s="7">
        <f>'[3]cesta'!AC773/12</f>
        <v>5.99000000000000021</v>
      </c>
      <c r="AD773" s="7">
        <f>'[3]cesta'!AD773/6</f>
        <v>10.9000000000000004</v>
      </c>
      <c r="AE773" s="7">
        <f>'[3]cesta'!AE773/6</f>
        <v>13.9166666666666998</v>
      </c>
      <c r="AF773" s="7">
        <f>'[3]cesta'!AF773/6</f>
        <v>12.9900000000000002</v>
      </c>
      <c r="AG773" s="7">
        <f>'[3]cesta'!AG773/6</f>
        <v>18.4499999999999993</v>
      </c>
      <c r="AH773" s="7">
        <f>'[3]cesta'!AH773/1.2</f>
        <v>4.19166666666666998</v>
      </c>
      <c r="AI773" s="7">
        <f>'[3]cesta'!AI773/1.2</f>
        <v>8.69166666666666998</v>
      </c>
      <c r="AJ773" s="7">
        <f>'[3]cesta'!AJ773/1.2</f>
        <v>8.69166666666666998</v>
      </c>
      <c r="AK773" s="7">
        <f>'[3]cesta'!AK773/1.2</f>
        <v>12.9916666666666991</v>
      </c>
      <c r="AL773" s="7">
        <f>'[3]cesta'!AL773/11.25</f>
        <v>2.99022222222221998</v>
      </c>
      <c r="AM773" s="7">
        <f>'[3]cesta'!AM773/11.25</f>
        <v>4.58222222222221998</v>
      </c>
      <c r="AN773" s="7">
        <f>'[3]cesta'!AN773/11.25</f>
        <v>4.75022222222222013</v>
      </c>
      <c r="AO773" s="7">
        <f>'[3]cesta'!AO773/11.25</f>
        <v>5.48977777777778009</v>
      </c>
      <c r="AP773" s="7">
        <f>'[3]cesta'!AP773/3</f>
        <v>2.99000000000000021</v>
      </c>
      <c r="AQ773" s="7">
        <f>'[3]cesta'!AQ773/3</f>
        <v>4.10333333333332995</v>
      </c>
      <c r="AR773" s="7">
        <f>'[3]cesta'!AR773/3</f>
        <v>3.99000000000000021</v>
      </c>
      <c r="AS773" s="7">
        <f>'[3]cesta'!AS773/3</f>
        <v>5.99000000000000021</v>
      </c>
      <c r="AT773" s="7">
        <f>'[3]cesta'!AT773*1.2</f>
        <v>8.7840000000000007</v>
      </c>
      <c r="AU773" s="7">
        <f>'[3]cesta'!AU773*1.2</f>
        <v>10.2360000000000007</v>
      </c>
      <c r="AV773" s="7">
        <f>'[3]cesta'!AV773*1.2</f>
        <v>9.98399999999999999</v>
      </c>
      <c r="AW773" s="7">
        <f>'[3]cesta'!AW773*1.2</f>
        <v>12</v>
      </c>
      <c r="AX773" s="7">
        <f>'[3]cesta'!AX773/3.75</f>
        <v>6.98933333333333007</v>
      </c>
      <c r="AY773" s="7">
        <f>'[3]cesta'!AY773/3.75</f>
        <v>12.0773333333332999</v>
      </c>
      <c r="AZ773" s="7">
        <f>'[3]cesta'!AZ773/3.75</f>
        <v>11.7759999999999998</v>
      </c>
      <c r="BA773" s="7">
        <f>'[3]cesta'!BA773/3.75</f>
        <v>23.4906666666667014</v>
      </c>
    </row>
    <row r="774" spans="1:53">
      <c r="A774" s="3" t="s">
        <v>93</v>
      </c>
      <c r="B774" s="9" t="n">
        <v>44916</v>
      </c>
      <c r="C774" s="1" t="s">
        <v>62</v>
      </c>
      <c r="D774" s="4" t="n">
        <v>0.54861111111111116</v>
      </c>
      <c r="E774" s="1" t="s">
        <v>59</v>
      </c>
      <c r="F774" s="7">
        <f>'[3]cesta'!F774/4.5</f>
        <v>31.9888888888889014</v>
      </c>
      <c r="G774" s="7">
        <f>'[3]cesta'!G774/4.5</f>
        <v>39.8088888888889016</v>
      </c>
      <c r="H774" s="7">
        <f>'[3]cesta'!H774/4.5</f>
        <v>39.9911111111111026</v>
      </c>
      <c r="I774" s="7">
        <f>'[3]cesta'!I774/4.5</f>
        <v>45.9911111111111026</v>
      </c>
      <c r="J774" s="7">
        <f>'[3]cesta'!J774/6</f>
        <v>4.20000000000000018</v>
      </c>
      <c r="K774" s="7">
        <f>'[3]cesta'!K774/6</f>
        <v>7.10666666666667002</v>
      </c>
      <c r="L774" s="7">
        <f>'[3]cesta'!L774/6</f>
        <v>6.69000000000000039</v>
      </c>
      <c r="M774" s="7">
        <f>'[3]cesta'!M774/6</f>
        <v>11.9900000000000002</v>
      </c>
      <c r="N774" s="7">
        <f>'[3]cesta'!N774/4.5</f>
        <v>6.88888888888889017</v>
      </c>
      <c r="O774" s="7">
        <f>'[3]cesta'!O774/4.5</f>
        <v>9.46000000000000085</v>
      </c>
      <c r="P774" s="7">
        <f>'[3]cesta'!P774/4.5</f>
        <v>9.4888888888888907</v>
      </c>
      <c r="Q774" s="7">
        <f>'[3]cesta'!Q774/4.5</f>
        <v>12.8000000000000007</v>
      </c>
      <c r="R774" s="7">
        <f>'[3]cesta'!R774/3.6</f>
        <v>4.28888888888888964</v>
      </c>
      <c r="S774" s="7">
        <f>'[3]cesta'!S774/3.6</f>
        <v>5.18888888888888999</v>
      </c>
      <c r="T774" s="7">
        <f>'[3]cesta'!T774/3.6</f>
        <v>4.98888888888888982</v>
      </c>
      <c r="U774" s="7">
        <f>'[3]cesta'!U774/3.6</f>
        <v>6.48888888888888982</v>
      </c>
      <c r="V774" s="7">
        <f>'[3]cesta'!V774/3</f>
        <v>3.98333333333332984</v>
      </c>
      <c r="W774" s="7">
        <f>'[3]cesta'!W774/3</f>
        <v>6.70000000000000018</v>
      </c>
      <c r="X774" s="7">
        <f>'[3]cesta'!X774/3</f>
        <v>6.49000000000000021</v>
      </c>
      <c r="Y774" s="7">
        <f>'[3]cesta'!Y774/3</f>
        <v>8.99000000000000021</v>
      </c>
      <c r="Z774" s="7">
        <f>'[3]cesta'!Z774/12</f>
        <v>2.99000000000000021</v>
      </c>
      <c r="AA774" s="7">
        <f>'[3]cesta'!AA774/12</f>
        <v>4.6191666666666702</v>
      </c>
      <c r="AB774" s="7">
        <f>'[3]cesta'!AB774/12</f>
        <v>4.99000000000000021</v>
      </c>
      <c r="AC774" s="7">
        <f>'[3]cesta'!AC774/12</f>
        <v>5.99000000000000021</v>
      </c>
      <c r="AD774" s="7">
        <f>'[3]cesta'!AD774/6</f>
        <v>10.9000000000000004</v>
      </c>
      <c r="AE774" s="7">
        <f>'[3]cesta'!AE774/6</f>
        <v>13.6883333333333006</v>
      </c>
      <c r="AF774" s="7">
        <f>'[3]cesta'!AF774/6</f>
        <v>12.9900000000000002</v>
      </c>
      <c r="AG774" s="7">
        <f>'[3]cesta'!AG774/6</f>
        <v>18.4499999999999993</v>
      </c>
      <c r="AH774" s="7">
        <f>'[3]cesta'!AH774/1.2</f>
        <v>4.19166666666666998</v>
      </c>
      <c r="AI774" s="7">
        <f>'[3]cesta'!AI774/1.2</f>
        <v>8.69166666666666998</v>
      </c>
      <c r="AJ774" s="7">
        <f>'[3]cesta'!AJ774/1.2</f>
        <v>8.69166666666666998</v>
      </c>
      <c r="AK774" s="7">
        <f>'[3]cesta'!AK774/1.2</f>
        <v>12.9916666666666991</v>
      </c>
      <c r="AL774" s="7">
        <f>'[3]cesta'!AL774/11.25</f>
        <v>2.99022222222221998</v>
      </c>
      <c r="AM774" s="7">
        <f>'[3]cesta'!AM774/11.25</f>
        <v>4.72888888888889003</v>
      </c>
      <c r="AN774" s="7">
        <f>'[3]cesta'!AN774/11.25</f>
        <v>4.99022222222222034</v>
      </c>
      <c r="AO774" s="7">
        <f>'[3]cesta'!AO774/11.25</f>
        <v>5.48977777777778009</v>
      </c>
      <c r="AP774" s="7">
        <f>'[3]cesta'!AP774/3</f>
        <v>2.99000000000000021</v>
      </c>
      <c r="AQ774" s="7">
        <f>'[3]cesta'!AQ774/3</f>
        <v>4.05333333333333012</v>
      </c>
      <c r="AR774" s="7">
        <f>'[3]cesta'!AR774/3</f>
        <v>3.99000000000000021</v>
      </c>
      <c r="AS774" s="7">
        <f>'[3]cesta'!AS774/3</f>
        <v>5.99000000000000021</v>
      </c>
      <c r="AT774" s="7">
        <f>'[3]cesta'!AT774*1.2</f>
        <v>8.98799999999999955</v>
      </c>
      <c r="AU774" s="7">
        <f>'[3]cesta'!AU774*1.2</f>
        <v>10.2720000000000002</v>
      </c>
      <c r="AV774" s="7">
        <f>'[3]cesta'!AV774*1.2</f>
        <v>9.98399999999999999</v>
      </c>
      <c r="AW774" s="7">
        <f>'[3]cesta'!AW774*1.2</f>
        <v>12</v>
      </c>
      <c r="AX774" s="7">
        <f>'[3]cesta'!AX774/3.75</f>
        <v>6.89066666666666983</v>
      </c>
      <c r="AY774" s="7">
        <f>'[3]cesta'!AY774/3.75</f>
        <v>12.1493333333332991</v>
      </c>
      <c r="AZ774" s="7">
        <f>'[3]cesta'!AZ774/3.75</f>
        <v>11.9893333333333008</v>
      </c>
      <c r="BA774" s="7">
        <f>'[3]cesta'!BA774/3.75</f>
        <v>23.4906666666667014</v>
      </c>
    </row>
    <row r="775" spans="1:53">
      <c r="A775" s="3" t="s">
        <v>93</v>
      </c>
      <c r="B775" s="9" t="n">
        <v>44917</v>
      </c>
      <c r="C775" s="1" t="s">
        <v>64</v>
      </c>
      <c r="D775" s="4" t="n">
        <v>0.42638888888888884</v>
      </c>
      <c r="E775" s="1" t="s">
        <v>61</v>
      </c>
      <c r="F775" s="1" t="n">
        <v>31.9899999999999984</v>
      </c>
      <c r="G775" s="1" t="n">
        <v>39.7700000000000031</v>
      </c>
      <c r="H775" s="1" t="n">
        <v>39.990000000000002</v>
      </c>
      <c r="I775" s="1" t="n">
        <v>43.5</v>
      </c>
      <c r="J775" s="1" t="n">
        <v>4.20000000000000018</v>
      </c>
      <c r="K775" s="1" t="n">
        <v>7.17999999999999972</v>
      </c>
      <c r="L775" s="1" t="n">
        <v>6.69000000000000039</v>
      </c>
      <c r="M775" s="1" t="n">
        <v>11.9900000000000002</v>
      </c>
      <c r="N775" s="1" t="n">
        <v>6.99000000000000021</v>
      </c>
      <c r="O775" s="1" t="n">
        <v>9.66999999999999993</v>
      </c>
      <c r="P775" s="1" t="n">
        <v>9.74000000000000021</v>
      </c>
      <c r="Q775" s="1" t="n">
        <v>12.8000000000000007</v>
      </c>
      <c r="R775" s="1" t="n">
        <v>4.29000000000000004</v>
      </c>
      <c r="S775" s="1" t="n">
        <v>5.19000000000000039</v>
      </c>
      <c r="T775" s="1" t="n">
        <v>5.26999999999999957</v>
      </c>
      <c r="U775" s="1" t="n">
        <v>6.49000000000000021</v>
      </c>
      <c r="V775" s="1" t="n">
        <v>3.98000000000000007</v>
      </c>
      <c r="W775" s="1" t="n">
        <v>6.62000000000000011</v>
      </c>
      <c r="X775" s="1" t="n">
        <v>6.49000000000000021</v>
      </c>
      <c r="Y775" s="1" t="n">
        <v>8.78999999999999915</v>
      </c>
      <c r="Z775" s="1" t="n">
        <v>2.99000000000000021</v>
      </c>
      <c r="AA775" s="1" t="n">
        <v>4.44000000000000039</v>
      </c>
      <c r="AB775" s="1" t="n">
        <v>4.74000000000000021</v>
      </c>
      <c r="AC775" s="1" t="n">
        <v>5.49000000000000021</v>
      </c>
      <c r="AD775" s="1" t="n">
        <v>10.9000000000000004</v>
      </c>
      <c r="AE775" s="1" t="n">
        <v>13.5299999999999994</v>
      </c>
      <c r="AF775" s="1" t="n">
        <v>12.9900000000000002</v>
      </c>
      <c r="AG775" s="1" t="n">
        <v>18.4499999999999993</v>
      </c>
      <c r="AH775" s="1" t="n">
        <v>4.19000000000000039</v>
      </c>
      <c r="AI775" s="1" t="n">
        <v>8.75</v>
      </c>
      <c r="AJ775" s="1" t="n">
        <v>8.78999999999999915</v>
      </c>
      <c r="AK775" s="1" t="n">
        <v>12.9900000000000002</v>
      </c>
      <c r="AL775" s="1" t="n">
        <v>2.99000000000000021</v>
      </c>
      <c r="AM775" s="1" t="n">
        <v>4.62999999999999989</v>
      </c>
      <c r="AN775" s="1" t="n">
        <v>4.99000000000000021</v>
      </c>
      <c r="AO775" s="1" t="n">
        <v>5.49000000000000021</v>
      </c>
      <c r="AP775" s="1" t="n">
        <v>2.99000000000000021</v>
      </c>
      <c r="AQ775" s="1" t="n">
        <v>4.08000000000000007</v>
      </c>
      <c r="AR775" s="1" t="n">
        <v>3.99000000000000021</v>
      </c>
      <c r="AS775" s="1" t="n">
        <v>5.99000000000000021</v>
      </c>
      <c r="AT775" s="1" t="n">
        <v>8.77999999999999758</v>
      </c>
      <c r="AU775" s="1" t="n">
        <v>10.1400000000000006</v>
      </c>
      <c r="AV775" s="1" t="n">
        <v>9.98000000000000043</v>
      </c>
      <c r="AW775" s="1" t="n">
        <v>12</v>
      </c>
      <c r="AX775" s="1" t="n">
        <v>6.88999999999999968</v>
      </c>
      <c r="AY775" s="1" t="n">
        <v>11.8399999999999999</v>
      </c>
      <c r="AZ775" s="1" t="n">
        <v>11.6300000000000008</v>
      </c>
      <c r="BA775" s="1" t="n">
        <v>23.4899999999999984</v>
      </c>
    </row>
    <row r="776" spans="1:53">
      <c r="A776" s="3" t="s">
        <v>93</v>
      </c>
      <c r="B776" s="9" t="n">
        <v>44918</v>
      </c>
      <c r="C776" s="1" t="s">
        <v>65</v>
      </c>
      <c r="D776" s="4" t="n">
        <v>0.472916666666666519</v>
      </c>
      <c r="E776" s="1" t="s">
        <v>61</v>
      </c>
      <c r="F776" s="7">
        <f>'[3]cesta'!F776/4.5</f>
        <v>31.9888888888889014</v>
      </c>
      <c r="G776" s="7">
        <f>'[3]cesta'!G776/4.5</f>
        <v>39.817777777777799</v>
      </c>
      <c r="H776" s="7">
        <f>'[3]cesta'!H776/4.5</f>
        <v>39.9911111111111026</v>
      </c>
      <c r="I776" s="7">
        <f>'[3]cesta'!I776/4.5</f>
        <v>43.5</v>
      </c>
      <c r="J776" s="7">
        <f>'[3]cesta'!J776/6</f>
        <v>4.20000000000000018</v>
      </c>
      <c r="K776" s="7">
        <f>'[3]cesta'!K776/6</f>
        <v>7.15166666666666995</v>
      </c>
      <c r="L776" s="7">
        <f>'[3]cesta'!L776/6</f>
        <v>6.69000000000000039</v>
      </c>
      <c r="M776" s="7">
        <f>'[3]cesta'!M776/6</f>
        <v>11.9900000000000002</v>
      </c>
      <c r="N776" s="7">
        <f>'[3]cesta'!N776/4.5</f>
        <v>6.88888888888889017</v>
      </c>
      <c r="O776" s="7">
        <f>'[3]cesta'!O776/4.5</f>
        <v>9.50888888888889028</v>
      </c>
      <c r="P776" s="7">
        <f>'[3]cesta'!P776/4.5</f>
        <v>9.64000000000000057</v>
      </c>
      <c r="Q776" s="7">
        <f>'[3]cesta'!Q776/4.5</f>
        <v>12.8000000000000007</v>
      </c>
      <c r="R776" s="7">
        <f>'[3]cesta'!R776/3.6</f>
        <v>4.28888888888888964</v>
      </c>
      <c r="S776" s="7">
        <f>'[3]cesta'!S776/3.6</f>
        <v>5.23611111111110983</v>
      </c>
      <c r="T776" s="7">
        <f>'[3]cesta'!T776/3.6</f>
        <v>5.28888888888888964</v>
      </c>
      <c r="U776" s="7">
        <f>'[3]cesta'!U776/3.6</f>
        <v>6.48888888888888982</v>
      </c>
      <c r="V776" s="7">
        <f>'[3]cesta'!V776/3</f>
        <v>3.98000000000000007</v>
      </c>
      <c r="W776" s="7">
        <f>'[3]cesta'!W776/3</f>
        <v>6.75999999999999979</v>
      </c>
      <c r="X776" s="7">
        <f>'[3]cesta'!X776/3</f>
        <v>6.49000000000000021</v>
      </c>
      <c r="Y776" s="7">
        <f>'[3]cesta'!Y776/3</f>
        <v>9.49000000000000021</v>
      </c>
      <c r="Z776" s="7">
        <f>'[3]cesta'!Z776/12</f>
        <v>3.29000000000000004</v>
      </c>
      <c r="AA776" s="7">
        <f>'[3]cesta'!AA776/12</f>
        <v>4.64916666666666956</v>
      </c>
      <c r="AB776" s="7">
        <f>'[3]cesta'!AB776/12</f>
        <v>4.99000000000000021</v>
      </c>
      <c r="AC776" s="7">
        <f>'[3]cesta'!AC776/12</f>
        <v>5.99000000000000021</v>
      </c>
      <c r="AD776" s="7">
        <f>'[3]cesta'!AD776/6</f>
        <v>10.9000000000000004</v>
      </c>
      <c r="AE776" s="7">
        <f>'[3]cesta'!AE776/6</f>
        <v>14.2799999999999994</v>
      </c>
      <c r="AF776" s="7">
        <f>'[3]cesta'!AF776/6</f>
        <v>12.9900000000000002</v>
      </c>
      <c r="AG776" s="7">
        <f>'[3]cesta'!AG776/6</f>
        <v>18.4499999999999993</v>
      </c>
      <c r="AH776" s="7">
        <f>'[3]cesta'!AH776/1.2</f>
        <v>4.19166666666666998</v>
      </c>
      <c r="AI776" s="7">
        <f>'[3]cesta'!AI776/1.2</f>
        <v>8.69999999999999929</v>
      </c>
      <c r="AJ776" s="7">
        <f>'[3]cesta'!AJ776/1.2</f>
        <v>8.69166666666666998</v>
      </c>
      <c r="AK776" s="7">
        <f>'[3]cesta'!AK776/1.2</f>
        <v>12.9916666666666991</v>
      </c>
      <c r="AL776" s="7">
        <f>'[3]cesta'!AL776/11.25</f>
        <v>2.99022222222221998</v>
      </c>
      <c r="AM776" s="7">
        <f>'[3]cesta'!AM776/11.25</f>
        <v>4.52177777777778012</v>
      </c>
      <c r="AN776" s="7">
        <f>'[3]cesta'!AN776/11.25</f>
        <v>4.59022222222221998</v>
      </c>
      <c r="AO776" s="7">
        <f>'[3]cesta'!AO776/11.25</f>
        <v>5.48977777777778009</v>
      </c>
      <c r="AP776" s="7">
        <f>'[3]cesta'!AP776/3</f>
        <v>2.99000000000000021</v>
      </c>
      <c r="AQ776" s="7">
        <f>'[3]cesta'!AQ776/3</f>
        <v>4.0733333333333297</v>
      </c>
      <c r="AR776" s="7">
        <f>'[3]cesta'!AR776/3</f>
        <v>3.99000000000000021</v>
      </c>
      <c r="AS776" s="7">
        <f>'[3]cesta'!AS776/3</f>
        <v>5.99000000000000021</v>
      </c>
      <c r="AT776" s="7">
        <f>'[3]cesta'!AT776*1.2</f>
        <v>8.7840000000000007</v>
      </c>
      <c r="AU776" s="7">
        <f>'[3]cesta'!AU776*1.2</f>
        <v>10.3559999999999999</v>
      </c>
      <c r="AV776" s="7">
        <f>'[3]cesta'!AV776*1.2</f>
        <v>9.98399999999999999</v>
      </c>
      <c r="AW776" s="7">
        <f>'[3]cesta'!AW776*1.2</f>
        <v>14.9399999999999995</v>
      </c>
      <c r="AX776" s="7">
        <f>'[3]cesta'!AX776/3.75</f>
        <v>6.89066666666666983</v>
      </c>
      <c r="AY776" s="7">
        <f>'[3]cesta'!AY776/3.75</f>
        <v>11.952</v>
      </c>
      <c r="AZ776" s="7">
        <f>'[3]cesta'!AZ776/3.75</f>
        <v>11.7200000000000006</v>
      </c>
      <c r="BA776" s="7">
        <f>'[3]cesta'!BA776/3.75</f>
        <v>23.4906666666667014</v>
      </c>
    </row>
    <row r="777" spans="1:53">
      <c r="A777" s="3" t="s">
        <v>93</v>
      </c>
      <c r="B777" s="9" t="n">
        <v>44919</v>
      </c>
      <c r="C777" s="1" t="s">
        <v>66</v>
      </c>
      <c r="D777" s="4" t="n">
        <v>0.482638888888888928</v>
      </c>
      <c r="E777" s="1" t="s">
        <v>61</v>
      </c>
      <c r="F777" s="7">
        <f>'[3]cesta'!F777/4.5</f>
        <v>34.9911111111111026</v>
      </c>
      <c r="G777" s="7">
        <f>'[3]cesta'!G777/4.5</f>
        <v>40.1288888888889019</v>
      </c>
      <c r="H777" s="7">
        <f>'[3]cesta'!H777/4.5</f>
        <v>39.9911111111111026</v>
      </c>
      <c r="I777" s="7">
        <f>'[3]cesta'!I777/4.5</f>
        <v>43.5</v>
      </c>
      <c r="J777" s="7">
        <f>'[3]cesta'!J777/6</f>
        <v>4.20000000000000018</v>
      </c>
      <c r="K777" s="7">
        <f>'[3]cesta'!K777/6</f>
        <v>3.86833333333333016</v>
      </c>
      <c r="L777" s="7">
        <f>'[3]cesta'!L777/6</f>
        <v>6.74000000000000021</v>
      </c>
      <c r="M777" s="7">
        <f>'[3]cesta'!M777/6</f>
        <v>11.9900000000000002</v>
      </c>
      <c r="N777" s="7">
        <f>'[3]cesta'!N777/4.5</f>
        <v>6.88888888888889017</v>
      </c>
      <c r="O777" s="7">
        <f>'[3]cesta'!O777/4.5</f>
        <v>9.75333333333333918</v>
      </c>
      <c r="P777" s="7">
        <f>'[3]cesta'!P777/4.5</f>
        <v>9.89111111111111008</v>
      </c>
      <c r="Q777" s="7">
        <f>'[3]cesta'!Q777/4.5</f>
        <v>12.8000000000000007</v>
      </c>
      <c r="R777" s="7">
        <f>'[3]cesta'!R777/3.6</f>
        <v>4.28888888888888964</v>
      </c>
      <c r="S777" s="7">
        <f>'[3]cesta'!S777/3.6</f>
        <v>5.23611111111110983</v>
      </c>
      <c r="T777" s="7">
        <f>'[3]cesta'!T777/3.6</f>
        <v>5.28888888888888964</v>
      </c>
      <c r="U777" s="7">
        <f>'[3]cesta'!U777/3.6</f>
        <v>7.18888888888888999</v>
      </c>
      <c r="V777" s="7">
        <f>'[3]cesta'!V777/3</f>
        <v>3.98000000000000007</v>
      </c>
      <c r="W777" s="7">
        <f>'[3]cesta'!W777/3</f>
        <v>6.75666666666667037</v>
      </c>
      <c r="X777" s="7">
        <f>'[3]cesta'!X777/3</f>
        <v>6.54000000000000004</v>
      </c>
      <c r="Y777" s="7">
        <f>'[3]cesta'!Y777/3</f>
        <v>8.78999999999999915</v>
      </c>
      <c r="Z777" s="7">
        <f>'[3]cesta'!Z777/12</f>
        <v>3.49000000000000021</v>
      </c>
      <c r="AA777" s="7">
        <f>'[3]cesta'!AA777/12</f>
        <v>4.8091666666666697</v>
      </c>
      <c r="AB777" s="7">
        <f>'[3]cesta'!AB777/12</f>
        <v>4.99000000000000021</v>
      </c>
      <c r="AC777" s="7">
        <f>'[3]cesta'!AC777/12</f>
        <v>5.99000000000000021</v>
      </c>
      <c r="AD777" s="7">
        <f>'[3]cesta'!AD777/6</f>
        <v>10.9000000000000004</v>
      </c>
      <c r="AE777" s="7">
        <f>'[3]cesta'!AE777/6</f>
        <v>12.9749999999999996</v>
      </c>
      <c r="AF777" s="7">
        <f>'[3]cesta'!AF777/6</f>
        <v>12.9900000000000002</v>
      </c>
      <c r="AG777" s="7">
        <f>'[3]cesta'!AG777/6</f>
        <v>16.9899999999999984</v>
      </c>
      <c r="AH777" s="7">
        <f>'[3]cesta'!AH777/1.2</f>
        <v>4.19166666666666998</v>
      </c>
      <c r="AI777" s="7">
        <f>'[3]cesta'!AI777/1.2</f>
        <v>8.68333333333334068</v>
      </c>
      <c r="AJ777" s="7">
        <f>'[3]cesta'!AJ777/1.2</f>
        <v>8.69166666666666998</v>
      </c>
      <c r="AK777" s="7">
        <f>'[3]cesta'!AK777/1.2</f>
        <v>12.9916666666666991</v>
      </c>
      <c r="AL777" s="7">
        <f>'[3]cesta'!AL777/11.25</f>
        <v>2.99022222222221998</v>
      </c>
      <c r="AM777" s="7">
        <f>'[3]cesta'!AM777/11.25</f>
        <v>4.54044444444445006</v>
      </c>
      <c r="AN777" s="7">
        <f>'[3]cesta'!AN777/11.25</f>
        <v>4.68977777777778027</v>
      </c>
      <c r="AO777" s="7">
        <f>'[3]cesta'!AO777/11.25</f>
        <v>5.48977777777778009</v>
      </c>
      <c r="AP777" s="7">
        <f>'[3]cesta'!AP777/3</f>
        <v>2.99000000000000021</v>
      </c>
      <c r="AQ777" s="7">
        <f>'[3]cesta'!AQ777/3</f>
        <v>4.06666666666666998</v>
      </c>
      <c r="AR777" s="7">
        <f>'[3]cesta'!AR777/3</f>
        <v>3.99000000000000021</v>
      </c>
      <c r="AS777" s="7">
        <f>'[3]cesta'!AS777/3</f>
        <v>5.99000000000000021</v>
      </c>
      <c r="AT777" s="7">
        <f>'[3]cesta'!AT777*1.2</f>
        <v>8.7840000000000007</v>
      </c>
      <c r="AU777" s="7">
        <f>'[3]cesta'!AU777*1.2</f>
        <v>10.3079999999999998</v>
      </c>
      <c r="AV777" s="7">
        <f>'[3]cesta'!AV777*1.2</f>
        <v>9.98399999999999999</v>
      </c>
      <c r="AW777" s="7">
        <f>'[3]cesta'!AW777*1.2</f>
        <v>14.9399999999999995</v>
      </c>
      <c r="AX777" s="7">
        <f>'[3]cesta'!AX777/3.75</f>
        <v>6.98933333333333007</v>
      </c>
      <c r="AY777" s="7">
        <f>'[3]cesta'!AY777/3.75</f>
        <v>12.2373333333333001</v>
      </c>
      <c r="AZ777" s="7">
        <f>'[3]cesta'!AZ777/3.75</f>
        <v>11.984</v>
      </c>
      <c r="BA777" s="7">
        <f>'[3]cesta'!BA777/3.75</f>
        <v>23.4906666666667014</v>
      </c>
    </row>
    <row r="778" spans="1:53">
      <c r="A778" s="3" t="s">
        <v>93</v>
      </c>
      <c r="B778" s="9" t="n">
        <v>44920</v>
      </c>
      <c r="C778" s="1" t="s">
        <v>67</v>
      </c>
      <c r="D778" s="4" t="n">
        <v>0.558333333333333393</v>
      </c>
      <c r="E778" s="1" t="s">
        <v>59</v>
      </c>
      <c r="F778" s="7">
        <f>'[3]cesta'!F778/4.5</f>
        <v>32.9911111111111026</v>
      </c>
      <c r="G778" s="7">
        <f>'[3]cesta'!G778/4.5</f>
        <v>39.5711111111111009</v>
      </c>
      <c r="H778" s="7">
        <f>'[3]cesta'!H778/4.5</f>
        <v>39.9911111111111026</v>
      </c>
      <c r="I778" s="7">
        <f>'[3]cesta'!I778/4.5</f>
        <v>43.5</v>
      </c>
      <c r="J778" s="7">
        <f>'[3]cesta'!J778/6</f>
        <v>4.20000000000000018</v>
      </c>
      <c r="K778" s="7">
        <f>'[3]cesta'!K778/6</f>
        <v>7.0033333333333303</v>
      </c>
      <c r="L778" s="7">
        <f>'[3]cesta'!L778/6</f>
        <v>6.49000000000000021</v>
      </c>
      <c r="M778" s="7">
        <f>'[3]cesta'!M778/6</f>
        <v>11.9900000000000002</v>
      </c>
      <c r="N778" s="7">
        <f>'[3]cesta'!N778/4.5</f>
        <v>6.88888888888889017</v>
      </c>
      <c r="O778" s="7">
        <f>'[3]cesta'!O778/4.5</f>
        <v>9.78444444444444983</v>
      </c>
      <c r="P778" s="7">
        <f>'[3]cesta'!P778/4.5</f>
        <v>9.90000000000000036</v>
      </c>
      <c r="Q778" s="7">
        <f>'[3]cesta'!Q778/4.5</f>
        <v>12.8000000000000007</v>
      </c>
      <c r="R778" s="7">
        <f>'[3]cesta'!R778/3.6</f>
        <v>4.28888888888888964</v>
      </c>
      <c r="S778" s="7">
        <f>'[3]cesta'!S778/3.6</f>
        <v>5.22499999999999964</v>
      </c>
      <c r="T778" s="7">
        <f>'[3]cesta'!T778/3.6</f>
        <v>5.28888888888888964</v>
      </c>
      <c r="U778" s="7">
        <f>'[3]cesta'!U778/3.6</f>
        <v>7.18888888888888999</v>
      </c>
      <c r="V778" s="7">
        <f>'[3]cesta'!V778/3</f>
        <v>3.98000000000000007</v>
      </c>
      <c r="W778" s="7">
        <f>'[3]cesta'!W778/3</f>
        <v>6.66000000000000014</v>
      </c>
      <c r="X778" s="7">
        <f>'[3]cesta'!X778/3</f>
        <v>6.49000000000000021</v>
      </c>
      <c r="Y778" s="7">
        <f>'[3]cesta'!Y778/3</f>
        <v>8.78999999999999915</v>
      </c>
      <c r="Z778" s="7">
        <f>'[3]cesta'!Z778/12</f>
        <v>3.49000000000000021</v>
      </c>
      <c r="AA778" s="7">
        <f>'[3]cesta'!AA778/12</f>
        <v>4.8833333333333302</v>
      </c>
      <c r="AB778" s="7">
        <f>'[3]cesta'!AB778/12</f>
        <v>4.99000000000000021</v>
      </c>
      <c r="AC778" s="7">
        <f>'[3]cesta'!AC778/12</f>
        <v>5.99000000000000021</v>
      </c>
      <c r="AD778" s="7">
        <f>'[3]cesta'!AD778/6</f>
        <v>10.9000000000000004</v>
      </c>
      <c r="AE778" s="7">
        <f>'[3]cesta'!AE778/6</f>
        <v>13.8633333333332995</v>
      </c>
      <c r="AF778" s="7">
        <f>'[3]cesta'!AF778/6</f>
        <v>12.9900000000000002</v>
      </c>
      <c r="AG778" s="7">
        <f>'[3]cesta'!AG778/6</f>
        <v>16.9899999999999984</v>
      </c>
      <c r="AH778" s="7">
        <f>'[3]cesta'!AH778/1.2</f>
        <v>4.19166666666666998</v>
      </c>
      <c r="AI778" s="7">
        <f>'[3]cesta'!AI778/1.2</f>
        <v>8.66666666666666963</v>
      </c>
      <c r="AJ778" s="7">
        <f>'[3]cesta'!AJ778/1.2</f>
        <v>8.69166666666666998</v>
      </c>
      <c r="AK778" s="7">
        <f>'[3]cesta'!AK778/1.2</f>
        <v>12.9916666666666991</v>
      </c>
      <c r="AL778" s="7">
        <f>'[3]cesta'!AL778/11.25</f>
        <v>2.99022222222221998</v>
      </c>
      <c r="AM778" s="7">
        <f>'[3]cesta'!AM778/11.25</f>
        <v>4.4613333333333296</v>
      </c>
      <c r="AN778" s="7">
        <f>'[3]cesta'!AN778/11.25</f>
        <v>4.48977777777778009</v>
      </c>
      <c r="AO778" s="7">
        <f>'[3]cesta'!AO778/11.25</f>
        <v>5.48977777777778009</v>
      </c>
      <c r="AP778" s="7">
        <f>'[3]cesta'!AP778/3</f>
        <v>2.99000000000000021</v>
      </c>
      <c r="AQ778" s="7">
        <f>'[3]cesta'!AQ778/3</f>
        <v>4.06333333333332991</v>
      </c>
      <c r="AR778" s="7">
        <f>'[3]cesta'!AR778/3</f>
        <v>3.99000000000000021</v>
      </c>
      <c r="AS778" s="7">
        <f>'[3]cesta'!AS778/3</f>
        <v>5.99000000000000021</v>
      </c>
      <c r="AT778" s="7">
        <f>'[3]cesta'!AT778*1.2</f>
        <v>8.7840000000000007</v>
      </c>
      <c r="AU778" s="7">
        <f>'[3]cesta'!AU778*1.2</f>
        <v>10.2840000000000007</v>
      </c>
      <c r="AV778" s="7">
        <f>'[3]cesta'!AV778*1.2</f>
        <v>9.98399999999999999</v>
      </c>
      <c r="AW778" s="7">
        <f>'[3]cesta'!AW778*1.2</f>
        <v>14.9399999999999995</v>
      </c>
      <c r="AX778" s="7">
        <f>'[3]cesta'!AX778/3.75</f>
        <v>6.98933333333333007</v>
      </c>
      <c r="AY778" s="7">
        <f>'[3]cesta'!AY778/3.75</f>
        <v>12.2693333333333001</v>
      </c>
      <c r="AZ778" s="7">
        <f>'[3]cesta'!AZ778/3.75</f>
        <v>11.9893333333333008</v>
      </c>
      <c r="BA778" s="7">
        <f>'[3]cesta'!BA778/3.75</f>
        <v>23.4906666666667014</v>
      </c>
    </row>
    <row r="779" spans="1:53">
      <c r="A779" s="3" t="s">
        <v>93</v>
      </c>
      <c r="B779" s="9" t="n">
        <v>44921</v>
      </c>
      <c r="C779" s="1" t="s">
        <v>58</v>
      </c>
      <c r="D779" s="4" t="n">
        <v>0.439583333333333393</v>
      </c>
      <c r="E779" s="1" t="s">
        <v>61</v>
      </c>
      <c r="F779" s="7">
        <f>'[3]cesta'!F779/4.5</f>
        <v>32.9911111111111026</v>
      </c>
      <c r="G779" s="7">
        <f>'[3]cesta'!G779/4.5</f>
        <v>40.0222222222221973</v>
      </c>
      <c r="H779" s="7">
        <f>'[3]cesta'!H779/4.5</f>
        <v>39.9911111111111026</v>
      </c>
      <c r="I779" s="7">
        <f>'[3]cesta'!I779/4.5</f>
        <v>43.5</v>
      </c>
      <c r="J779" s="7">
        <f>'[3]cesta'!J779/6</f>
        <v>4.20000000000000018</v>
      </c>
      <c r="K779" s="7">
        <f>'[3]cesta'!K779/6</f>
        <v>7.0683333333333298</v>
      </c>
      <c r="L779" s="7">
        <f>'[3]cesta'!L779/6</f>
        <v>6.49500000000000011</v>
      </c>
      <c r="M779" s="7">
        <f>'[3]cesta'!M779/6</f>
        <v>11.9900000000000002</v>
      </c>
      <c r="N779" s="7">
        <f>'[3]cesta'!N779/4.5</f>
        <v>6.88888888888889017</v>
      </c>
      <c r="O779" s="7">
        <f>'[3]cesta'!O779/4.5</f>
        <v>9.83777777777778084</v>
      </c>
      <c r="P779" s="7">
        <f>'[3]cesta'!P779/4.5</f>
        <v>9.94888888888888978</v>
      </c>
      <c r="Q779" s="7">
        <f>'[3]cesta'!Q779/4.5</f>
        <v>12.8000000000000007</v>
      </c>
      <c r="R779" s="7">
        <f>'[3]cesta'!R779/3.6</f>
        <v>4.28888888888888964</v>
      </c>
      <c r="S779" s="7">
        <f>'[3]cesta'!S779/3.6</f>
        <v>5.21111111111111036</v>
      </c>
      <c r="T779" s="7">
        <f>'[3]cesta'!T779/3.6</f>
        <v>5.25</v>
      </c>
      <c r="U779" s="7">
        <f>'[3]cesta'!U779/3.6</f>
        <v>7.18888888888888999</v>
      </c>
      <c r="V779" s="7">
        <f>'[3]cesta'!V779/3</f>
        <v>3.98000000000000007</v>
      </c>
      <c r="W779" s="7">
        <f>'[3]cesta'!W779/3</f>
        <v>6.73333333333332984</v>
      </c>
      <c r="X779" s="7">
        <f>'[3]cesta'!X779/3</f>
        <v>6.49000000000000021</v>
      </c>
      <c r="Y779" s="7">
        <f>'[3]cesta'!Y779/3</f>
        <v>8.78999999999999915</v>
      </c>
      <c r="Z779" s="7">
        <f>'[3]cesta'!Z779/12</f>
        <v>3.49000000000000021</v>
      </c>
      <c r="AA779" s="7">
        <f>'[3]cesta'!AA779/12</f>
        <v>5.00499999999999989</v>
      </c>
      <c r="AB779" s="7">
        <f>'[3]cesta'!AB779/12</f>
        <v>4.99000000000000021</v>
      </c>
      <c r="AC779" s="7">
        <f>'[3]cesta'!AC779/12</f>
        <v>5.99000000000000021</v>
      </c>
      <c r="AD779" s="7">
        <f>'[3]cesta'!AD779/6</f>
        <v>9.99000000000000021</v>
      </c>
      <c r="AE779" s="7">
        <f>'[3]cesta'!AE779/6</f>
        <v>12.3933333333333007</v>
      </c>
      <c r="AF779" s="7">
        <f>'[3]cesta'!AF779/6</f>
        <v>12.9900000000000002</v>
      </c>
      <c r="AG779" s="7">
        <f>'[3]cesta'!AG779/6</f>
        <v>14.9900000000000002</v>
      </c>
      <c r="AH779" s="7">
        <f>'[3]cesta'!AH779/1.2</f>
        <v>4.19166666666666998</v>
      </c>
      <c r="AI779" s="7">
        <f>'[3]cesta'!AI779/1.2</f>
        <v>8.67500000000000071</v>
      </c>
      <c r="AJ779" s="7">
        <f>'[3]cesta'!AJ779/1.2</f>
        <v>8.69166666666666998</v>
      </c>
      <c r="AK779" s="7">
        <f>'[3]cesta'!AK779/1.2</f>
        <v>12.9916666666666991</v>
      </c>
      <c r="AL779" s="7">
        <f>'[3]cesta'!AL779/11.25</f>
        <v>2.99022222222221998</v>
      </c>
      <c r="AM779" s="7">
        <f>'[3]cesta'!AM779/11.25</f>
        <v>4.57866666666667044</v>
      </c>
      <c r="AN779" s="7">
        <f>'[3]cesta'!AN779/11.25</f>
        <v>4.68977777777778027</v>
      </c>
      <c r="AO779" s="7">
        <f>'[3]cesta'!AO779/11.25</f>
        <v>5.48977777777778009</v>
      </c>
      <c r="AP779" s="7">
        <f>'[3]cesta'!AP779/3</f>
        <v>2.99000000000000021</v>
      </c>
      <c r="AQ779" s="7">
        <f>'[3]cesta'!AQ779/3</f>
        <v>4.1333333333333302</v>
      </c>
      <c r="AR779" s="7">
        <f>'[3]cesta'!AR779/3</f>
        <v>3.99000000000000021</v>
      </c>
      <c r="AS779" s="7">
        <f>'[3]cesta'!AS779/3</f>
        <v>5.99000000000000021</v>
      </c>
      <c r="AT779" s="7">
        <f>'[3]cesta'!AT779*1.2</f>
        <v>8.7840000000000007</v>
      </c>
      <c r="AU779" s="7">
        <f>'[3]cesta'!AU779*1.2</f>
        <v>10.2840000000000007</v>
      </c>
      <c r="AV779" s="7">
        <f>'[3]cesta'!AV779*1.2</f>
        <v>9.98399999999999999</v>
      </c>
      <c r="AW779" s="7">
        <f>'[3]cesta'!AW779*1.2</f>
        <v>14.9399999999999995</v>
      </c>
      <c r="AX779" s="7">
        <f>'[3]cesta'!AX779/3.75</f>
        <v>6.98933333333333007</v>
      </c>
      <c r="AY779" s="7">
        <f>'[3]cesta'!AY779/3.75</f>
        <v>12.2106666666667003</v>
      </c>
      <c r="AZ779" s="7">
        <f>'[3]cesta'!AZ779/3.75</f>
        <v>11.8986666666666991</v>
      </c>
      <c r="BA779" s="7">
        <f>'[3]cesta'!BA779/3.75</f>
        <v>23.4906666666667014</v>
      </c>
    </row>
    <row r="780" spans="1:53">
      <c r="A780" s="3" t="s">
        <v>93</v>
      </c>
      <c r="B780" s="9" t="n">
        <v>44922</v>
      </c>
      <c r="C780" s="1" t="s">
        <v>60</v>
      </c>
      <c r="D780" s="4" t="n">
        <v>0.831249999999999822</v>
      </c>
      <c r="E780" s="1" t="s">
        <v>63</v>
      </c>
      <c r="F780" s="7">
        <f>'[3]cesta'!F780/4.5</f>
        <v>31.9888888888889014</v>
      </c>
      <c r="G780" s="7">
        <f>'[3]cesta'!G780/4.5</f>
        <v>39.3666666666667027</v>
      </c>
      <c r="H780" s="7">
        <f>'[3]cesta'!H780/4.5</f>
        <v>39.3244444444445023</v>
      </c>
      <c r="I780" s="7">
        <f>'[3]cesta'!I780/4.5</f>
        <v>44.9911111111111026</v>
      </c>
      <c r="J780" s="7">
        <f>'[3]cesta'!J780/6</f>
        <v>4.20000000000000018</v>
      </c>
      <c r="K780" s="7">
        <f>'[3]cesta'!K780/6</f>
        <v>7.06500000000000039</v>
      </c>
      <c r="L780" s="7">
        <f>'[3]cesta'!L780/6</f>
        <v>6.52500000000000036</v>
      </c>
      <c r="M780" s="7">
        <f>'[3]cesta'!M780/6</f>
        <v>11.9900000000000002</v>
      </c>
      <c r="N780" s="7">
        <f>'[3]cesta'!N780/4.5</f>
        <v>6.88888888888889017</v>
      </c>
      <c r="O780" s="7">
        <f>'[3]cesta'!O780/4.5</f>
        <v>9.81777777777777949</v>
      </c>
      <c r="P780" s="7">
        <f>'[3]cesta'!P780/4.5</f>
        <v>9.94444444444444997</v>
      </c>
      <c r="Q780" s="7">
        <f>'[3]cesta'!Q780/4.5</f>
        <v>12.8000000000000007</v>
      </c>
      <c r="R780" s="7">
        <f>'[3]cesta'!R780/3.6</f>
        <v>4.38888888888889017</v>
      </c>
      <c r="S780" s="7">
        <f>'[3]cesta'!S780/3.6</f>
        <v>5.25</v>
      </c>
      <c r="T780" s="7">
        <f>'[3]cesta'!T780/3.6</f>
        <v>5.28888888888888964</v>
      </c>
      <c r="U780" s="7">
        <f>'[3]cesta'!U780/3.6</f>
        <v>7.18888888888888999</v>
      </c>
      <c r="V780" s="7">
        <f>'[3]cesta'!V780/3</f>
        <v>3.98000000000000007</v>
      </c>
      <c r="W780" s="7">
        <f>'[3]cesta'!W780/3</f>
        <v>6.60666666666667002</v>
      </c>
      <c r="X780" s="7">
        <f>'[3]cesta'!X780/3</f>
        <v>6.49000000000000021</v>
      </c>
      <c r="Y780" s="7">
        <f>'[3]cesta'!Y780/3</f>
        <v>8.78999999999999915</v>
      </c>
      <c r="Z780" s="7">
        <f>'[3]cesta'!Z780/12</f>
        <v>3.49000000000000021</v>
      </c>
      <c r="AA780" s="7">
        <f>'[3]cesta'!AA780/12</f>
        <v>5.0591666666666697</v>
      </c>
      <c r="AB780" s="7">
        <f>'[3]cesta'!AB780/12</f>
        <v>4.99000000000000021</v>
      </c>
      <c r="AC780" s="7">
        <f>'[3]cesta'!AC780/12</f>
        <v>5.99000000000000021</v>
      </c>
      <c r="AD780" s="7">
        <f>'[3]cesta'!AD780/6</f>
        <v>10.9000000000000004</v>
      </c>
      <c r="AE780" s="7">
        <f>'[3]cesta'!AE780/6</f>
        <v>13.0950000000000006</v>
      </c>
      <c r="AF780" s="7">
        <f>'[3]cesta'!AF780/6</f>
        <v>12.9900000000000002</v>
      </c>
      <c r="AG780" s="7">
        <f>'[3]cesta'!AG780/6</f>
        <v>16.8999999999999986</v>
      </c>
      <c r="AH780" s="7">
        <f>'[3]cesta'!AH780/1.2</f>
        <v>4.19166666666666998</v>
      </c>
      <c r="AI780" s="7">
        <f>'[3]cesta'!AI780/1.2</f>
        <v>8.68333333333334068</v>
      </c>
      <c r="AJ780" s="7">
        <f>'[3]cesta'!AJ780/1.2</f>
        <v>8.69166666666666998</v>
      </c>
      <c r="AK780" s="7">
        <f>'[3]cesta'!AK780/1.2</f>
        <v>12.9916666666666991</v>
      </c>
      <c r="AL780" s="7">
        <f>'[3]cesta'!AL780/11.25</f>
        <v>2.99022222222221998</v>
      </c>
      <c r="AM780" s="7">
        <f>'[3]cesta'!AM780/11.25</f>
        <v>4.59644444444445011</v>
      </c>
      <c r="AN780" s="7">
        <f>'[3]cesta'!AN780/11.25</f>
        <v>4.59022222222221998</v>
      </c>
      <c r="AO780" s="7">
        <f>'[3]cesta'!AO780/11.25</f>
        <v>5.48977777777778009</v>
      </c>
      <c r="AP780" s="7">
        <f>'[3]cesta'!AP780/3</f>
        <v>2.99000000000000021</v>
      </c>
      <c r="AQ780" s="7">
        <f>'[3]cesta'!AQ780/3</f>
        <v>4.12999999999999989</v>
      </c>
      <c r="AR780" s="7">
        <f>'[3]cesta'!AR780/3</f>
        <v>3.99000000000000021</v>
      </c>
      <c r="AS780" s="7">
        <f>'[3]cesta'!AS780/3</f>
        <v>5.99000000000000021</v>
      </c>
      <c r="AT780" s="7">
        <f>'[3]cesta'!AT780*1.2</f>
        <v>8.7840000000000007</v>
      </c>
      <c r="AU780" s="7">
        <f>'[3]cesta'!AU780*1.2</f>
        <v>10.3200000000000003</v>
      </c>
      <c r="AV780" s="7">
        <f>'[3]cesta'!AV780*1.2</f>
        <v>9.98399999999999999</v>
      </c>
      <c r="AW780" s="7">
        <f>'[3]cesta'!AW780*1.2</f>
        <v>14.9399999999999995</v>
      </c>
      <c r="AX780" s="7">
        <f>'[3]cesta'!AX780/3.75</f>
        <v>7.40000000000000036</v>
      </c>
      <c r="AY780" s="7">
        <f>'[3]cesta'!AY780/3.75</f>
        <v>12.6826666666666998</v>
      </c>
      <c r="AZ780" s="7">
        <f>'[3]cesta'!AZ780/3.75</f>
        <v>11.9893333333333008</v>
      </c>
      <c r="BA780" s="7">
        <f>'[3]cesta'!BA780/3.75</f>
        <v>23.4906666666667014</v>
      </c>
    </row>
    <row r="781" spans="1:53">
      <c r="A781" s="3" t="s">
        <v>93</v>
      </c>
      <c r="B781" s="9" t="n">
        <v>44923</v>
      </c>
      <c r="C781" s="1" t="s">
        <v>62</v>
      </c>
      <c r="D781" s="4" t="n">
        <v>0.395138888888888893</v>
      </c>
      <c r="E781" s="1" t="s">
        <v>61</v>
      </c>
      <c r="F781" s="7">
        <f>'[3]cesta'!F781/4.5</f>
        <v>31.9888888888889014</v>
      </c>
      <c r="G781" s="7">
        <f>'[3]cesta'!G781/4.5</f>
        <v>39.3222222222222015</v>
      </c>
      <c r="H781" s="7">
        <f>'[3]cesta'!H781/4.5</f>
        <v>39.9911111111111026</v>
      </c>
      <c r="I781" s="7">
        <f>'[3]cesta'!I781/4.5</f>
        <v>42.9911111111111026</v>
      </c>
      <c r="J781" s="7">
        <f>'[3]cesta'!J781/6</f>
        <v>4.20000000000000018</v>
      </c>
      <c r="K781" s="7">
        <f>'[3]cesta'!K781/6</f>
        <v>7.05499999999999972</v>
      </c>
      <c r="L781" s="7">
        <f>'[3]cesta'!L781/6</f>
        <v>6.49000000000000021</v>
      </c>
      <c r="M781" s="7">
        <f>'[3]cesta'!M781/6</f>
        <v>11.9900000000000002</v>
      </c>
      <c r="N781" s="7">
        <f>'[3]cesta'!N781/4.5</f>
        <v>6.88888888888889017</v>
      </c>
      <c r="O781" s="7">
        <f>'[3]cesta'!O781/4.5</f>
        <v>9.88000000000000078</v>
      </c>
      <c r="P781" s="7">
        <f>'[3]cesta'!P781/4.5</f>
        <v>9.90000000000000036</v>
      </c>
      <c r="Q781" s="7">
        <f>'[3]cesta'!Q781/4.5</f>
        <v>14.3888888888888999</v>
      </c>
      <c r="R781" s="7">
        <f>'[3]cesta'!R781/3.6</f>
        <v>4.38888888888889017</v>
      </c>
      <c r="S781" s="7">
        <f>'[3]cesta'!S781/3.6</f>
        <v>5.23611111111110983</v>
      </c>
      <c r="T781" s="7">
        <f>'[3]cesta'!T781/3.6</f>
        <v>5.28888888888888964</v>
      </c>
      <c r="U781" s="7">
        <f>'[3]cesta'!U781/3.6</f>
        <v>6.48888888888888982</v>
      </c>
      <c r="V781" s="7">
        <f>'[3]cesta'!V781/3</f>
        <v>4.38999999999999968</v>
      </c>
      <c r="W781" s="7">
        <f>'[3]cesta'!W781/3</f>
        <v>6.82666666666666977</v>
      </c>
      <c r="X781" s="7">
        <f>'[3]cesta'!X781/3</f>
        <v>6.58999999999999986</v>
      </c>
      <c r="Y781" s="7">
        <f>'[3]cesta'!Y781/3</f>
        <v>8.78999999999999915</v>
      </c>
      <c r="Z781" s="7">
        <f>'[3]cesta'!Z781/12</f>
        <v>3.49000000000000021</v>
      </c>
      <c r="AA781" s="7">
        <f>'[3]cesta'!AA781/12</f>
        <v>4.9458333333333302</v>
      </c>
      <c r="AB781" s="7">
        <f>'[3]cesta'!AB781/12</f>
        <v>4.99000000000000021</v>
      </c>
      <c r="AC781" s="7">
        <f>'[3]cesta'!AC781/12</f>
        <v>5.99000000000000021</v>
      </c>
      <c r="AD781" s="7">
        <f>'[3]cesta'!AD781/6</f>
        <v>10.9000000000000004</v>
      </c>
      <c r="AE781" s="7">
        <f>'[3]cesta'!AE781/6</f>
        <v>13.0716666666666992</v>
      </c>
      <c r="AF781" s="7">
        <f>'[3]cesta'!AF781/6</f>
        <v>12.9900000000000002</v>
      </c>
      <c r="AG781" s="7">
        <f>'[3]cesta'!AG781/6</f>
        <v>16.8999999999999986</v>
      </c>
      <c r="AH781" s="7">
        <f>'[3]cesta'!AH781/1.2</f>
        <v>4.19166666666666998</v>
      </c>
      <c r="AI781" s="7">
        <f>'[3]cesta'!AI781/1.2</f>
        <v>8.69999999999999929</v>
      </c>
      <c r="AJ781" s="7">
        <f>'[3]cesta'!AJ781/1.2</f>
        <v>8.75</v>
      </c>
      <c r="AK781" s="7">
        <f>'[3]cesta'!AK781/1.2</f>
        <v>12.9916666666666991</v>
      </c>
      <c r="AL781" s="7">
        <f>'[3]cesta'!AL781/11.25</f>
        <v>2.99022222222221998</v>
      </c>
      <c r="AM781" s="7">
        <f>'[3]cesta'!AM781/11.25</f>
        <v>4.64444444444445015</v>
      </c>
      <c r="AN781" s="7">
        <f>'[3]cesta'!AN781/11.25</f>
        <v>4.68977777777778027</v>
      </c>
      <c r="AO781" s="7">
        <f>'[3]cesta'!AO781/11.25</f>
        <v>5.48977777777778009</v>
      </c>
      <c r="AP781" s="7">
        <f>'[3]cesta'!AP781/3</f>
        <v>2.99000000000000021</v>
      </c>
      <c r="AQ781" s="7">
        <f>'[3]cesta'!AQ781/3</f>
        <v>4.12666666666666959</v>
      </c>
      <c r="AR781" s="7">
        <f>'[3]cesta'!AR781/3</f>
        <v>3.99000000000000021</v>
      </c>
      <c r="AS781" s="7">
        <f>'[3]cesta'!AS781/3</f>
        <v>5.99000000000000021</v>
      </c>
      <c r="AT781" s="7">
        <f>'[3]cesta'!AT781*1.2</f>
        <v>8.7840000000000007</v>
      </c>
      <c r="AU781" s="7">
        <f>'[3]cesta'!AU781*1.2</f>
        <v>10.3439999999999994</v>
      </c>
      <c r="AV781" s="7">
        <f>'[3]cesta'!AV781*1.2</f>
        <v>9.98399999999999999</v>
      </c>
      <c r="AW781" s="7">
        <f>'[3]cesta'!AW781*1.2</f>
        <v>14.9399999999999995</v>
      </c>
      <c r="AX781" s="7">
        <f>'[3]cesta'!AX781/3.75</f>
        <v>6.98933333333333007</v>
      </c>
      <c r="AY781" s="7">
        <f>'[3]cesta'!AY781/3.75</f>
        <v>12.1733333333333</v>
      </c>
      <c r="AZ781" s="7">
        <f>'[3]cesta'!AZ781/3.75</f>
        <v>11.9413333333333007</v>
      </c>
      <c r="BA781" s="7">
        <f>'[3]cesta'!BA781/3.75</f>
        <v>23.989333333333299</v>
      </c>
    </row>
    <row r="782" spans="1:53">
      <c r="A782" s="3" t="s">
        <v>93</v>
      </c>
      <c r="B782" s="9" t="n">
        <v>44924</v>
      </c>
      <c r="C782" s="1" t="s">
        <v>64</v>
      </c>
      <c r="D782" s="4" t="n">
        <v>0.544444444444444375</v>
      </c>
      <c r="E782" s="1" t="s">
        <v>59</v>
      </c>
      <c r="F782" s="7">
        <f>'[3]cesta'!F782/4.5</f>
        <v>31.9888888888889014</v>
      </c>
      <c r="G782" s="7">
        <f>'[3]cesta'!G782/4.5</f>
        <v>38.9933333333332968</v>
      </c>
      <c r="H782" s="7">
        <f>'[3]cesta'!H782/4.5</f>
        <v>39.9911111111111026</v>
      </c>
      <c r="I782" s="7">
        <f>'[3]cesta'!I782/4.5</f>
        <v>42.9911111111111026</v>
      </c>
      <c r="J782" s="7">
        <f>'[3]cesta'!J782/6</f>
        <v>4.20000000000000018</v>
      </c>
      <c r="K782" s="7">
        <f>'[3]cesta'!K782/6</f>
        <v>7.21333333333333027</v>
      </c>
      <c r="L782" s="7">
        <f>'[3]cesta'!L782/6</f>
        <v>6.58999999999999986</v>
      </c>
      <c r="M782" s="7">
        <f>'[3]cesta'!M782/6</f>
        <v>11.9900000000000002</v>
      </c>
      <c r="N782" s="7">
        <f>'[3]cesta'!N782/4.5</f>
        <v>6.88888888888889017</v>
      </c>
      <c r="O782" s="7">
        <f>'[3]cesta'!O782/4.5</f>
        <v>9.85111111111110915</v>
      </c>
      <c r="P782" s="7">
        <f>'[3]cesta'!P782/4.5</f>
        <v>9.96888888888888935</v>
      </c>
      <c r="Q782" s="7">
        <f>'[3]cesta'!Q782/4.5</f>
        <v>12.8000000000000007</v>
      </c>
      <c r="R782" s="7">
        <f>'[3]cesta'!R782/3.6</f>
        <v>4.38888888888889017</v>
      </c>
      <c r="S782" s="7">
        <f>'[3]cesta'!S782/3.6</f>
        <v>5.27777777777778034</v>
      </c>
      <c r="T782" s="7">
        <f>'[3]cesta'!T782/3.6</f>
        <v>5.28888888888888964</v>
      </c>
      <c r="U782" s="7">
        <f>'[3]cesta'!U782/3.6</f>
        <v>7.18888888888888999</v>
      </c>
      <c r="V782" s="7">
        <f>'[3]cesta'!V782/3</f>
        <v>3.98000000000000007</v>
      </c>
      <c r="W782" s="7">
        <f>'[3]cesta'!W782/3</f>
        <v>6.69000000000000039</v>
      </c>
      <c r="X782" s="7">
        <f>'[3]cesta'!X782/3</f>
        <v>6.49000000000000021</v>
      </c>
      <c r="Y782" s="7">
        <f>'[3]cesta'!Y782/3</f>
        <v>8.99000000000000021</v>
      </c>
      <c r="Z782" s="7">
        <f>'[3]cesta'!Z782/12</f>
        <v>3.49000000000000021</v>
      </c>
      <c r="AA782" s="7">
        <f>'[3]cesta'!AA782/12</f>
        <v>4.90166666666666995</v>
      </c>
      <c r="AB782" s="7">
        <f>'[3]cesta'!AB782/12</f>
        <v>4.99000000000000021</v>
      </c>
      <c r="AC782" s="7">
        <f>'[3]cesta'!AC782/12</f>
        <v>5.99000000000000021</v>
      </c>
      <c r="AD782" s="7">
        <f>'[3]cesta'!AD782/6</f>
        <v>10.9000000000000004</v>
      </c>
      <c r="AE782" s="7">
        <f>'[3]cesta'!AE782/6</f>
        <v>13.8633333333332995</v>
      </c>
      <c r="AF782" s="7">
        <f>'[3]cesta'!AF782/6</f>
        <v>12.9900000000000002</v>
      </c>
      <c r="AG782" s="7">
        <f>'[3]cesta'!AG782/6</f>
        <v>16.9899999999999984</v>
      </c>
      <c r="AH782" s="7">
        <f>'[3]cesta'!AH782/1.2</f>
        <v>4.19166666666666998</v>
      </c>
      <c r="AI782" s="7">
        <f>'[3]cesta'!AI782/1.2</f>
        <v>8.65833333333334032</v>
      </c>
      <c r="AJ782" s="7">
        <f>'[3]cesta'!AJ782/1.2</f>
        <v>8.69166666666666998</v>
      </c>
      <c r="AK782" s="7">
        <f>'[3]cesta'!AK782/1.2</f>
        <v>12.9916666666666991</v>
      </c>
      <c r="AL782" s="7">
        <f>'[3]cesta'!AL782/11.25</f>
        <v>2.99022222222221998</v>
      </c>
      <c r="AM782" s="7">
        <f>'[3]cesta'!AM782/11.25</f>
        <v>4.52799999999999958</v>
      </c>
      <c r="AN782" s="7">
        <f>'[3]cesta'!AN782/11.25</f>
        <v>4.48533333333332962</v>
      </c>
      <c r="AO782" s="7">
        <f>'[3]cesta'!AO782/11.25</f>
        <v>5.48977777777778009</v>
      </c>
      <c r="AP782" s="7">
        <f>'[3]cesta'!AP782/3</f>
        <v>2.99000000000000021</v>
      </c>
      <c r="AQ782" s="7">
        <f>'[3]cesta'!AQ782/3</f>
        <v>4.12000000000000011</v>
      </c>
      <c r="AR782" s="7">
        <f>'[3]cesta'!AR782/3</f>
        <v>3.99000000000000021</v>
      </c>
      <c r="AS782" s="7">
        <f>'[3]cesta'!AS782/3</f>
        <v>5.99000000000000021</v>
      </c>
      <c r="AT782" s="7">
        <f>'[3]cesta'!AT782*1.2</f>
        <v>8.7840000000000007</v>
      </c>
      <c r="AU782" s="7">
        <f>'[3]cesta'!AU782*1.2</f>
        <v>10.2479999999999993</v>
      </c>
      <c r="AV782" s="7">
        <f>'[3]cesta'!AV782*1.2</f>
        <v>9.98399999999999999</v>
      </c>
      <c r="AW782" s="7">
        <f>'[3]cesta'!AW782*1.2</f>
        <v>14.9399999999999995</v>
      </c>
      <c r="AX782" s="7">
        <f>'[3]cesta'!AX782/3.75</f>
        <v>6.98933333333333007</v>
      </c>
      <c r="AY782" s="7">
        <f>'[3]cesta'!AY782/3.75</f>
        <v>12.6533333333333005</v>
      </c>
      <c r="AZ782" s="7">
        <f>'[3]cesta'!AZ782/3.75</f>
        <v>11.9893333333333008</v>
      </c>
      <c r="BA782" s="7">
        <f>'[3]cesta'!BA782/3.75</f>
        <v>23.989333333333299</v>
      </c>
    </row>
    <row r="783" spans="1:53">
      <c r="A783" s="3" t="s">
        <v>93</v>
      </c>
      <c r="B783" s="9" t="n">
        <v>44925</v>
      </c>
      <c r="C783" s="1" t="s">
        <v>65</v>
      </c>
      <c r="D783" s="4" t="n">
        <v>0.552777777777777857</v>
      </c>
      <c r="E783" s="1" t="s">
        <v>59</v>
      </c>
      <c r="F783" s="7">
        <f>'[3]cesta'!F783/4.5</f>
        <v>31.9888888888889014</v>
      </c>
      <c r="G783" s="7">
        <f>'[3]cesta'!G783/4.5</f>
        <v>39.024444444444498</v>
      </c>
      <c r="H783" s="7">
        <f>'[3]cesta'!H783/4.5</f>
        <v>39.4911111111111026</v>
      </c>
      <c r="I783" s="7">
        <f>'[3]cesta'!I783/4.5</f>
        <v>42.9911111111111026</v>
      </c>
      <c r="J783" s="7">
        <f>'[3]cesta'!J783/6</f>
        <v>4.20000000000000018</v>
      </c>
      <c r="K783" s="7">
        <f>'[3]cesta'!K783/6</f>
        <v>7.13499999999999979</v>
      </c>
      <c r="L783" s="7">
        <f>'[3]cesta'!L783/6</f>
        <v>6.52500000000000036</v>
      </c>
      <c r="M783" s="7">
        <f>'[3]cesta'!M783/6</f>
        <v>11.9900000000000002</v>
      </c>
      <c r="N783" s="7">
        <f>'[3]cesta'!N783/4.5</f>
        <v>6.88888888888889017</v>
      </c>
      <c r="O783" s="7">
        <f>'[3]cesta'!O783/4.5</f>
        <v>9.84888888888889014</v>
      </c>
      <c r="P783" s="7">
        <f>'[3]cesta'!P783/4.5</f>
        <v>9.9244444444444504</v>
      </c>
      <c r="Q783" s="7">
        <f>'[3]cesta'!Q783/4.5</f>
        <v>12.8000000000000007</v>
      </c>
      <c r="R783" s="7">
        <f>'[3]cesta'!R783/3.6</f>
        <v>4.38888888888889017</v>
      </c>
      <c r="S783" s="7">
        <f>'[3]cesta'!S783/3.6</f>
        <v>5.2583333333333302</v>
      </c>
      <c r="T783" s="7">
        <f>'[3]cesta'!T783/3.6</f>
        <v>5.28888888888888964</v>
      </c>
      <c r="U783" s="7">
        <f>'[3]cesta'!U783/3.6</f>
        <v>7.18888888888888999</v>
      </c>
      <c r="V783" s="7">
        <f>'[3]cesta'!V783/3</f>
        <v>3.98000000000000007</v>
      </c>
      <c r="W783" s="7">
        <f>'[3]cesta'!W783/3</f>
        <v>6.7466666666666697</v>
      </c>
      <c r="X783" s="7">
        <f>'[3]cesta'!X783/3</f>
        <v>6.49000000000000021</v>
      </c>
      <c r="Y783" s="7">
        <f>'[3]cesta'!Y783/3</f>
        <v>8.99000000000000021</v>
      </c>
      <c r="Z783" s="7">
        <f>'[3]cesta'!Z783/12</f>
        <v>3.49000000000000021</v>
      </c>
      <c r="AA783" s="7">
        <f>'[3]cesta'!AA783/12</f>
        <v>4.91583333333332995</v>
      </c>
      <c r="AB783" s="7">
        <f>'[3]cesta'!AB783/12</f>
        <v>4.99000000000000021</v>
      </c>
      <c r="AC783" s="7">
        <f>'[3]cesta'!AC783/12</f>
        <v>5.99000000000000021</v>
      </c>
      <c r="AD783" s="7">
        <f>'[3]cesta'!AD783/6</f>
        <v>10.9000000000000004</v>
      </c>
      <c r="AE783" s="7">
        <f>'[3]cesta'!AE783/6</f>
        <v>13.0816666666667007</v>
      </c>
      <c r="AF783" s="7">
        <f>'[3]cesta'!AF783/6</f>
        <v>12.9900000000000002</v>
      </c>
      <c r="AG783" s="7">
        <f>'[3]cesta'!AG783/6</f>
        <v>16.8999999999999986</v>
      </c>
      <c r="AH783" s="7">
        <f>'[3]cesta'!AH783/1.2</f>
        <v>4.19166666666666998</v>
      </c>
      <c r="AI783" s="7">
        <f>'[3]cesta'!AI783/1.2</f>
        <v>8.69999999999999929</v>
      </c>
      <c r="AJ783" s="7">
        <f>'[3]cesta'!AJ783/1.2</f>
        <v>8.69166666666666998</v>
      </c>
      <c r="AK783" s="7">
        <f>'[3]cesta'!AK783/1.2</f>
        <v>12.9916666666666991</v>
      </c>
      <c r="AL783" s="7">
        <f>'[3]cesta'!AL783/11.25</f>
        <v>2.99022222222221998</v>
      </c>
      <c r="AM783" s="7">
        <f>'[3]cesta'!AM783/11.25</f>
        <v>4.56533333333332969</v>
      </c>
      <c r="AN783" s="7">
        <f>'[3]cesta'!AN783/11.25</f>
        <v>4.59022222222221998</v>
      </c>
      <c r="AO783" s="7">
        <f>'[3]cesta'!AO783/11.25</f>
        <v>5.48977777777778009</v>
      </c>
      <c r="AP783" s="7">
        <f>'[3]cesta'!AP783/3</f>
        <v>2.99000000000000021</v>
      </c>
      <c r="AQ783" s="7">
        <f>'[3]cesta'!AQ783/3</f>
        <v>4.12000000000000011</v>
      </c>
      <c r="AR783" s="7">
        <f>'[3]cesta'!AR783/3</f>
        <v>3.99000000000000021</v>
      </c>
      <c r="AS783" s="7">
        <f>'[3]cesta'!AS783/3</f>
        <v>5.99000000000000021</v>
      </c>
      <c r="AT783" s="7">
        <f>'[3]cesta'!AT783*1.2</f>
        <v>8.7840000000000007</v>
      </c>
      <c r="AU783" s="7">
        <f>'[3]cesta'!AU783*1.2</f>
        <v>10.2360000000000007</v>
      </c>
      <c r="AV783" s="7">
        <f>'[3]cesta'!AV783*1.2</f>
        <v>9.98399999999999999</v>
      </c>
      <c r="AW783" s="7">
        <f>'[3]cesta'!AW783*1.2</f>
        <v>14.9399999999999995</v>
      </c>
      <c r="AX783" s="7">
        <f>'[3]cesta'!AX783/3.75</f>
        <v>6.98933333333333007</v>
      </c>
      <c r="AY783" s="7">
        <f>'[3]cesta'!AY783/3.75</f>
        <v>12.6746666666667007</v>
      </c>
      <c r="AZ783" s="7">
        <f>'[3]cesta'!AZ783/3.75</f>
        <v>11.9893333333333008</v>
      </c>
      <c r="BA783" s="7">
        <f>'[3]cesta'!BA783/3.75</f>
        <v>23.989333333333299</v>
      </c>
    </row>
    <row r="784" spans="1:53">
      <c r="A784" s="3" t="s">
        <v>93</v>
      </c>
      <c r="B784" s="9" t="n">
        <v>44926</v>
      </c>
      <c r="C784" s="1" t="s">
        <v>66</v>
      </c>
      <c r="D784" s="4" t="n">
        <v>0.436805555555555536</v>
      </c>
      <c r="E784" s="1" t="s">
        <v>61</v>
      </c>
      <c r="F784" s="7">
        <f>'[3]cesta'!F784/4.5</f>
        <v>31.9888888888889014</v>
      </c>
      <c r="G784" s="7">
        <f>'[3]cesta'!G784/4.5</f>
        <v>38.8066666666667004</v>
      </c>
      <c r="H784" s="7">
        <f>'[3]cesta'!H784/4.5</f>
        <v>39.740000000000002</v>
      </c>
      <c r="I784" s="7">
        <f>'[3]cesta'!I784/4.5</f>
        <v>42.9911111111111026</v>
      </c>
      <c r="J784" s="7">
        <f>'[3]cesta'!J784/6</f>
        <v>4.20000000000000018</v>
      </c>
      <c r="K784" s="7">
        <f>'[3]cesta'!K784/6</f>
        <v>7.10833333333332984</v>
      </c>
      <c r="L784" s="7">
        <f>'[3]cesta'!L784/6</f>
        <v>6.49500000000000011</v>
      </c>
      <c r="M784" s="7">
        <f>'[3]cesta'!M784/6</f>
        <v>11.9900000000000002</v>
      </c>
      <c r="N784" s="7">
        <f>'[3]cesta'!N784/4.5</f>
        <v>6.88888888888889017</v>
      </c>
      <c r="O784" s="7">
        <f>'[3]cesta'!O784/4.5</f>
        <v>9.91777777777777914</v>
      </c>
      <c r="P784" s="7">
        <f>'[3]cesta'!P784/4.5</f>
        <v>9.94888888888888978</v>
      </c>
      <c r="Q784" s="7">
        <f>'[3]cesta'!Q784/4.5</f>
        <v>12.8000000000000007</v>
      </c>
      <c r="R784" s="7">
        <f>'[3]cesta'!R784/3.6</f>
        <v>4.38888888888889017</v>
      </c>
      <c r="S784" s="7">
        <f>'[3]cesta'!S784/3.6</f>
        <v>5.26388888888889017</v>
      </c>
      <c r="T784" s="7">
        <f>'[3]cesta'!T784/3.6</f>
        <v>5.28888888888888964</v>
      </c>
      <c r="U784" s="7">
        <f>'[3]cesta'!U784/3.6</f>
        <v>6.48888888888888982</v>
      </c>
      <c r="V784" s="7">
        <f>'[3]cesta'!V784/3</f>
        <v>3.98000000000000007</v>
      </c>
      <c r="W784" s="7">
        <f>'[3]cesta'!W784/3</f>
        <v>6.8233333333333297</v>
      </c>
      <c r="X784" s="7">
        <f>'[3]cesta'!X784/3</f>
        <v>6.49000000000000021</v>
      </c>
      <c r="Y784" s="7">
        <f>'[3]cesta'!Y784/3</f>
        <v>9.19999999999999929</v>
      </c>
      <c r="Z784" s="7">
        <f>'[3]cesta'!Z784/12</f>
        <v>3.49000000000000021</v>
      </c>
      <c r="AA784" s="7">
        <f>'[3]cesta'!AA784/12</f>
        <v>5.00166666666666959</v>
      </c>
      <c r="AB784" s="7">
        <f>'[3]cesta'!AB784/12</f>
        <v>4.99000000000000021</v>
      </c>
      <c r="AC784" s="7">
        <f>'[3]cesta'!AC784/12</f>
        <v>5.99000000000000021</v>
      </c>
      <c r="AD784" s="7">
        <f>'[3]cesta'!AD784/6</f>
        <v>10.9000000000000004</v>
      </c>
      <c r="AE784" s="7">
        <f>'[3]cesta'!AE784/6</f>
        <v>13.5150000000000006</v>
      </c>
      <c r="AF784" s="7">
        <f>'[3]cesta'!AF784/6</f>
        <v>12.9900000000000002</v>
      </c>
      <c r="AG784" s="7">
        <f>'[3]cesta'!AG784/6</f>
        <v>16.9899999999999984</v>
      </c>
      <c r="AH784" s="7">
        <f>'[3]cesta'!AH784/1.2</f>
        <v>4.19166666666666998</v>
      </c>
      <c r="AI784" s="7">
        <f>'[3]cesta'!AI784/1.2</f>
        <v>8.69166666666666998</v>
      </c>
      <c r="AJ784" s="7">
        <f>'[3]cesta'!AJ784/1.2</f>
        <v>8.69166666666666998</v>
      </c>
      <c r="AK784" s="7">
        <f>'[3]cesta'!AK784/1.2</f>
        <v>12.9916666666666991</v>
      </c>
      <c r="AL784" s="7">
        <f>'[3]cesta'!AL784/11.25</f>
        <v>2.99022222222221998</v>
      </c>
      <c r="AM784" s="7">
        <f>'[3]cesta'!AM784/11.25</f>
        <v>4.70488888888889001</v>
      </c>
      <c r="AN784" s="7">
        <f>'[3]cesta'!AN784/11.25</f>
        <v>4.99022222222222034</v>
      </c>
      <c r="AO784" s="7">
        <f>'[3]cesta'!AO784/11.25</f>
        <v>5.48977777777778009</v>
      </c>
      <c r="AP784" s="7">
        <f>'[3]cesta'!AP784/3</f>
        <v>2.99000000000000021</v>
      </c>
      <c r="AQ784" s="7">
        <f>'[3]cesta'!AQ784/3</f>
        <v>4.14666666666667005</v>
      </c>
      <c r="AR784" s="7">
        <f>'[3]cesta'!AR784/3</f>
        <v>3.99000000000000021</v>
      </c>
      <c r="AS784" s="7">
        <f>'[3]cesta'!AS784/3</f>
        <v>5.99000000000000021</v>
      </c>
      <c r="AT784" s="7">
        <f>'[3]cesta'!AT784*1.2</f>
        <v>8.7840000000000007</v>
      </c>
      <c r="AU784" s="7">
        <f>'[3]cesta'!AU784*1.2</f>
        <v>10.2240000000000002</v>
      </c>
      <c r="AV784" s="7">
        <f>'[3]cesta'!AV784*1.2</f>
        <v>9.98399999999999999</v>
      </c>
      <c r="AW784" s="7">
        <f>'[3]cesta'!AW784*1.2</f>
        <v>14.9399999999999995</v>
      </c>
      <c r="AX784" s="7">
        <f>'[3]cesta'!AX784/3.75</f>
        <v>6.98933333333333007</v>
      </c>
      <c r="AY784" s="7">
        <f>'[3]cesta'!AY784/3.75</f>
        <v>12.5546666666666997</v>
      </c>
      <c r="AZ784" s="7">
        <f>'[3]cesta'!AZ784/3.75</f>
        <v>11.9893333333333008</v>
      </c>
      <c r="BA784" s="7">
        <f>'[3]cesta'!BA784/3.75</f>
        <v>23.989333333333299</v>
      </c>
    </row>
    <row r="785" spans="1:53">
      <c r="A785" s="3" t="s">
        <v>94</v>
      </c>
      <c r="B785" s="9" t="n">
        <v>44927</v>
      </c>
      <c r="C785" s="1" t="s">
        <v>67</v>
      </c>
      <c r="D785" s="4" t="n">
        <v>0.44861111111111116</v>
      </c>
      <c r="E785" s="1" t="s">
        <v>61</v>
      </c>
      <c r="F785" s="7">
        <f>'[3]cesta'!F785/4.5</f>
        <v>31.9888888888889014</v>
      </c>
      <c r="G785" s="7">
        <f>'[3]cesta'!G785/4.5</f>
        <v>38.682222222222201</v>
      </c>
      <c r="H785" s="7">
        <f>'[3]cesta'!H785/4.5</f>
        <v>39.4911111111111026</v>
      </c>
      <c r="I785" s="7">
        <f>'[3]cesta'!I785/4.5</f>
        <v>42.9911111111111026</v>
      </c>
      <c r="J785" s="7">
        <f>'[3]cesta'!J785/6</f>
        <v>4.20000000000000018</v>
      </c>
      <c r="K785" s="7">
        <f>'[3]cesta'!K785/6</f>
        <v>7.08000000000000007</v>
      </c>
      <c r="L785" s="7">
        <f>'[3]cesta'!L785/6</f>
        <v>6.5</v>
      </c>
      <c r="M785" s="7">
        <f>'[3]cesta'!M785/6</f>
        <v>11.9900000000000002</v>
      </c>
      <c r="N785" s="7">
        <f>'[3]cesta'!N785/4.5</f>
        <v>6.88888888888889017</v>
      </c>
      <c r="O785" s="7">
        <f>'[3]cesta'!O785/4.5</f>
        <v>9.88666666666667027</v>
      </c>
      <c r="P785" s="7">
        <f>'[3]cesta'!P785/4.5</f>
        <v>9.9244444444444504</v>
      </c>
      <c r="Q785" s="7">
        <f>'[3]cesta'!Q785/4.5</f>
        <v>12.8000000000000007</v>
      </c>
      <c r="R785" s="7">
        <f>'[3]cesta'!R785/3.6</f>
        <v>4.38888888888889017</v>
      </c>
      <c r="S785" s="7">
        <f>'[3]cesta'!S785/3.6</f>
        <v>5.28055555555556033</v>
      </c>
      <c r="T785" s="7">
        <f>'[3]cesta'!T785/3.6</f>
        <v>5.28888888888888964</v>
      </c>
      <c r="U785" s="7">
        <f>'[3]cesta'!U785/3.6</f>
        <v>7.18888888888888999</v>
      </c>
      <c r="V785" s="7">
        <f>'[3]cesta'!V785/3</f>
        <v>3.98000000000000007</v>
      </c>
      <c r="W785" s="7">
        <f>'[3]cesta'!W785/3</f>
        <v>6.78000000000000025</v>
      </c>
      <c r="X785" s="7">
        <f>'[3]cesta'!X785/3</f>
        <v>6.49000000000000021</v>
      </c>
      <c r="Y785" s="7">
        <f>'[3]cesta'!Y785/3</f>
        <v>9.19999999999999929</v>
      </c>
      <c r="Z785" s="7">
        <f>'[3]cesta'!Z785/12</f>
        <v>3.49000000000000021</v>
      </c>
      <c r="AA785" s="7">
        <f>'[3]cesta'!AA785/12</f>
        <v>5.00250000000000039</v>
      </c>
      <c r="AB785" s="7">
        <f>'[3]cesta'!AB785/12</f>
        <v>5.24000000000000021</v>
      </c>
      <c r="AC785" s="7">
        <f>'[3]cesta'!AC785/12</f>
        <v>5.99000000000000021</v>
      </c>
      <c r="AD785" s="7">
        <f>'[3]cesta'!AD785/6</f>
        <v>10.9000000000000004</v>
      </c>
      <c r="AE785" s="7">
        <f>'[3]cesta'!AE785/6</f>
        <v>13.5150000000000006</v>
      </c>
      <c r="AF785" s="7">
        <f>'[3]cesta'!AF785/6</f>
        <v>12.9900000000000002</v>
      </c>
      <c r="AG785" s="7">
        <f>'[3]cesta'!AG785/6</f>
        <v>16.9899999999999984</v>
      </c>
      <c r="AH785" s="7">
        <f>'[3]cesta'!AH785/1.2</f>
        <v>4.19166666666666998</v>
      </c>
      <c r="AI785" s="7">
        <f>'[3]cesta'!AI785/1.2</f>
        <v>8.69166666666666998</v>
      </c>
      <c r="AJ785" s="7">
        <f>'[3]cesta'!AJ785/1.2</f>
        <v>8.69166666666666998</v>
      </c>
      <c r="AK785" s="7">
        <f>'[3]cesta'!AK785/1.2</f>
        <v>12.9916666666666991</v>
      </c>
      <c r="AL785" s="7">
        <f>'[3]cesta'!AL785/11.25</f>
        <v>2.99022222222221998</v>
      </c>
      <c r="AM785" s="7">
        <f>'[3]cesta'!AM785/11.25</f>
        <v>4.79377777777778036</v>
      </c>
      <c r="AN785" s="7">
        <f>'[3]cesta'!AN785/11.25</f>
        <v>4.99022222222222034</v>
      </c>
      <c r="AO785" s="7">
        <f>'[3]cesta'!AO785/11.25</f>
        <v>6.99022222222222034</v>
      </c>
      <c r="AP785" s="7">
        <f>'[3]cesta'!AP785/3</f>
        <v>2.99000000000000021</v>
      </c>
      <c r="AQ785" s="7">
        <f>'[3]cesta'!AQ785/3</f>
        <v>4.1333333333333302</v>
      </c>
      <c r="AR785" s="7">
        <f>'[3]cesta'!AR785/3</f>
        <v>3.99000000000000021</v>
      </c>
      <c r="AS785" s="7">
        <f>'[3]cesta'!AS785/3</f>
        <v>5.99000000000000021</v>
      </c>
      <c r="AT785" s="7">
        <f>'[3]cesta'!AT785*1.2</f>
        <v>8.7840000000000007</v>
      </c>
      <c r="AU785" s="7">
        <f>'[3]cesta'!AU785*1.2</f>
        <v>10.1760000000000002</v>
      </c>
      <c r="AV785" s="7">
        <f>'[3]cesta'!AV785*1.2</f>
        <v>9.98399999999999999</v>
      </c>
      <c r="AW785" s="7">
        <f>'[3]cesta'!AW785*1.2</f>
        <v>14.9399999999999995</v>
      </c>
      <c r="AX785" s="7">
        <f>'[3]cesta'!AX785/3.75</f>
        <v>6.49066666666667036</v>
      </c>
      <c r="AY785" s="7">
        <f>'[3]cesta'!AY785/3.75</f>
        <v>12.5333333333332995</v>
      </c>
      <c r="AZ785" s="7">
        <f>'[3]cesta'!AZ785/3.75</f>
        <v>11.9893333333333008</v>
      </c>
      <c r="BA785" s="7">
        <f>'[3]cesta'!BA785/3.75</f>
        <v>23.989333333333299</v>
      </c>
    </row>
    <row r="786" spans="1:53">
      <c r="A786" s="3" t="s">
        <v>94</v>
      </c>
      <c r="B786" s="9" t="n">
        <v>44928</v>
      </c>
      <c r="C786" s="1" t="s">
        <v>58</v>
      </c>
      <c r="D786" s="4" t="n">
        <v>0.817361111111111249</v>
      </c>
      <c r="E786" s="1" t="s">
        <v>63</v>
      </c>
      <c r="F786" s="7">
        <f>'[3]cesta'!F786/4.5</f>
        <v>31.9888888888889014</v>
      </c>
      <c r="G786" s="7">
        <f>'[3]cesta'!G786/4.5</f>
        <v>39.7199999999999989</v>
      </c>
      <c r="H786" s="7">
        <f>'[3]cesta'!H786/4.5</f>
        <v>39.9911111111111026</v>
      </c>
      <c r="I786" s="7">
        <f>'[3]cesta'!I786/4.5</f>
        <v>44.9911111111111026</v>
      </c>
      <c r="J786" s="7">
        <f>'[3]cesta'!J786/6</f>
        <v>4.20000000000000018</v>
      </c>
      <c r="K786" s="7">
        <f>'[3]cesta'!K786/6</f>
        <v>7.125</v>
      </c>
      <c r="L786" s="7">
        <f>'[3]cesta'!L786/6</f>
        <v>6.57000000000000028</v>
      </c>
      <c r="M786" s="7">
        <f>'[3]cesta'!M786/6</f>
        <v>11.9900000000000002</v>
      </c>
      <c r="N786" s="7">
        <f>'[3]cesta'!N786/4.5</f>
        <v>6.88888888888889017</v>
      </c>
      <c r="O786" s="7">
        <f>'[3]cesta'!O786/4.5</f>
        <v>9.88666666666667027</v>
      </c>
      <c r="P786" s="7">
        <f>'[3]cesta'!P786/4.5</f>
        <v>9.9244444444444504</v>
      </c>
      <c r="Q786" s="7">
        <f>'[3]cesta'!Q786/4.5</f>
        <v>12.8000000000000007</v>
      </c>
      <c r="R786" s="7">
        <f>'[3]cesta'!R786/3.6</f>
        <v>4.38888888888889017</v>
      </c>
      <c r="S786" s="7">
        <f>'[3]cesta'!S786/3.6</f>
        <v>5.36111111111110983</v>
      </c>
      <c r="T786" s="7">
        <f>'[3]cesta'!T786/3.6</f>
        <v>5.38888888888889017</v>
      </c>
      <c r="U786" s="7">
        <f>'[3]cesta'!U786/3.6</f>
        <v>9.9888888888888907</v>
      </c>
      <c r="V786" s="7">
        <f>'[3]cesta'!V786/3</f>
        <v>3.98000000000000007</v>
      </c>
      <c r="W786" s="7">
        <f>'[3]cesta'!W786/3</f>
        <v>6.83666666666666956</v>
      </c>
      <c r="X786" s="7">
        <f>'[3]cesta'!X786/3</f>
        <v>6.49000000000000021</v>
      </c>
      <c r="Y786" s="7">
        <f>'[3]cesta'!Y786/3</f>
        <v>9.19999999999999929</v>
      </c>
      <c r="Z786" s="7">
        <f>'[3]cesta'!Z786/12</f>
        <v>3.49000000000000021</v>
      </c>
      <c r="AA786" s="7">
        <f>'[3]cesta'!AA786/12</f>
        <v>5.08166666666666966</v>
      </c>
      <c r="AB786" s="7">
        <f>'[3]cesta'!AB786/12</f>
        <v>5.19000000000000039</v>
      </c>
      <c r="AC786" s="7">
        <f>'[3]cesta'!AC786/12</f>
        <v>5.99000000000000021</v>
      </c>
      <c r="AD786" s="7">
        <f>'[3]cesta'!AD786/6</f>
        <v>9.99000000000000021</v>
      </c>
      <c r="AE786" s="7">
        <f>'[3]cesta'!AE786/6</f>
        <v>13.7633333333332999</v>
      </c>
      <c r="AF786" s="7">
        <f>'[3]cesta'!AF786/6</f>
        <v>12.9900000000000002</v>
      </c>
      <c r="AG786" s="7">
        <f>'[3]cesta'!AG786/6</f>
        <v>16.9899999999999984</v>
      </c>
      <c r="AH786" s="7">
        <f>'[3]cesta'!AH786/1.2</f>
        <v>4.19166666666666998</v>
      </c>
      <c r="AI786" s="7">
        <f>'[3]cesta'!AI786/1.2</f>
        <v>8.66666666666666963</v>
      </c>
      <c r="AJ786" s="7">
        <f>'[3]cesta'!AJ786/1.2</f>
        <v>8.69166666666666998</v>
      </c>
      <c r="AK786" s="7">
        <f>'[3]cesta'!AK786/1.2</f>
        <v>12.9916666666666991</v>
      </c>
      <c r="AL786" s="7">
        <f>'[3]cesta'!AL786/11.25</f>
        <v>2.99022222222221998</v>
      </c>
      <c r="AM786" s="7">
        <f>'[3]cesta'!AM786/11.25</f>
        <v>4.73511111111111038</v>
      </c>
      <c r="AN786" s="7">
        <f>'[3]cesta'!AN786/11.25</f>
        <v>4.99022222222222034</v>
      </c>
      <c r="AO786" s="7">
        <f>'[3]cesta'!AO786/11.25</f>
        <v>5.99022222222222034</v>
      </c>
      <c r="AP786" s="7">
        <f>'[3]cesta'!AP786/3</f>
        <v>2.99000000000000021</v>
      </c>
      <c r="AQ786" s="7">
        <f>'[3]cesta'!AQ786/3</f>
        <v>4.15333333333332977</v>
      </c>
      <c r="AR786" s="7">
        <f>'[3]cesta'!AR786/3</f>
        <v>3.99000000000000021</v>
      </c>
      <c r="AS786" s="7">
        <f>'[3]cesta'!AS786/3</f>
        <v>5.99000000000000021</v>
      </c>
      <c r="AT786" s="7">
        <f>'[3]cesta'!AT786*1.2</f>
        <v>8.7840000000000007</v>
      </c>
      <c r="AU786" s="7">
        <f>'[3]cesta'!AU786*1.2</f>
        <v>10.3919999999999995</v>
      </c>
      <c r="AV786" s="7">
        <f>'[3]cesta'!AV786*1.2</f>
        <v>9.98399999999999999</v>
      </c>
      <c r="AW786" s="7">
        <f>'[3]cesta'!AW786*1.2</f>
        <v>16.8719999999999999</v>
      </c>
      <c r="AX786" s="7">
        <f>'[3]cesta'!AX786/3.75</f>
        <v>6.98933333333333007</v>
      </c>
      <c r="AY786" s="7">
        <f>'[3]cesta'!AY786/3.75</f>
        <v>12.5920000000000005</v>
      </c>
      <c r="AZ786" s="7">
        <f>'[3]cesta'!AZ786/3.75</f>
        <v>11.9893333333333008</v>
      </c>
      <c r="BA786" s="7">
        <f>'[3]cesta'!BA786/3.75</f>
        <v>22.8506666666667009</v>
      </c>
    </row>
    <row r="787" spans="1:53">
      <c r="A787" s="3" t="s">
        <v>94</v>
      </c>
      <c r="B787" s="9" t="n">
        <v>44929</v>
      </c>
      <c r="C787" s="1" t="s">
        <v>60</v>
      </c>
      <c r="D787" s="4" t="n">
        <v>0.474305555555555536</v>
      </c>
      <c r="E787" s="1" t="s">
        <v>61</v>
      </c>
      <c r="F787" s="7">
        <f>'[3]cesta'!F787/4.5</f>
        <v>31.9888888888889014</v>
      </c>
      <c r="G787" s="7">
        <f>'[3]cesta'!G787/4.5</f>
        <v>38.2133333333333027</v>
      </c>
      <c r="H787" s="7">
        <f>'[3]cesta'!H787/4.5</f>
        <v>38.9911111111111026</v>
      </c>
      <c r="I787" s="7">
        <f>'[3]cesta'!I787/4.5</f>
        <v>42.9911111111111026</v>
      </c>
      <c r="J787" s="7">
        <f>'[3]cesta'!J787/6</f>
        <v>4.20000000000000018</v>
      </c>
      <c r="K787" s="7">
        <f>'[3]cesta'!K787/6</f>
        <v>7.0683333333333298</v>
      </c>
      <c r="L787" s="7">
        <f>'[3]cesta'!L787/6</f>
        <v>6.5</v>
      </c>
      <c r="M787" s="7">
        <f>'[3]cesta'!M787/6</f>
        <v>11.9900000000000002</v>
      </c>
      <c r="N787" s="7">
        <f>'[3]cesta'!N787/4.5</f>
        <v>6.88888888888889017</v>
      </c>
      <c r="O787" s="7">
        <f>'[3]cesta'!O787/4.5</f>
        <v>9.88666666666667027</v>
      </c>
      <c r="P787" s="7">
        <f>'[3]cesta'!P787/4.5</f>
        <v>9.9244444444444504</v>
      </c>
      <c r="Q787" s="7">
        <f>'[3]cesta'!Q787/4.5</f>
        <v>12.8000000000000007</v>
      </c>
      <c r="R787" s="7">
        <f>'[3]cesta'!R787/3.6</f>
        <v>4.38888888888889017</v>
      </c>
      <c r="S787" s="7">
        <f>'[3]cesta'!S787/3.6</f>
        <v>5.37222222222222001</v>
      </c>
      <c r="T787" s="7">
        <f>'[3]cesta'!T787/3.6</f>
        <v>5.38888888888889017</v>
      </c>
      <c r="U787" s="7">
        <f>'[3]cesta'!U787/3.6</f>
        <v>9.9888888888888907</v>
      </c>
      <c r="V787" s="7">
        <f>'[3]cesta'!V787/3</f>
        <v>3.98000000000000007</v>
      </c>
      <c r="W787" s="7">
        <f>'[3]cesta'!W787/3</f>
        <v>6.93333333333333002</v>
      </c>
      <c r="X787" s="7">
        <f>'[3]cesta'!X787/3</f>
        <v>6.79000000000000004</v>
      </c>
      <c r="Y787" s="7">
        <f>'[3]cesta'!Y787/3</f>
        <v>9.19999999999999929</v>
      </c>
      <c r="Z787" s="7">
        <f>'[3]cesta'!Z787/12</f>
        <v>3.49000000000000021</v>
      </c>
      <c r="AA787" s="7">
        <f>'[3]cesta'!AA787/12</f>
        <v>5.07666666666666977</v>
      </c>
      <c r="AB787" s="7">
        <f>'[3]cesta'!AB787/12</f>
        <v>5.19000000000000039</v>
      </c>
      <c r="AC787" s="7">
        <f>'[3]cesta'!AC787/12</f>
        <v>5.99000000000000021</v>
      </c>
      <c r="AD787" s="7">
        <f>'[3]cesta'!AD787/6</f>
        <v>10.9000000000000004</v>
      </c>
      <c r="AE787" s="7">
        <f>'[3]cesta'!AE787/6</f>
        <v>13.0716666666666992</v>
      </c>
      <c r="AF787" s="7">
        <f>'[3]cesta'!AF787/6</f>
        <v>12.9900000000000002</v>
      </c>
      <c r="AG787" s="7">
        <f>'[3]cesta'!AG787/6</f>
        <v>16.8999999999999986</v>
      </c>
      <c r="AH787" s="7">
        <f>'[3]cesta'!AH787/1.2</f>
        <v>4.19166666666666998</v>
      </c>
      <c r="AI787" s="7">
        <f>'[3]cesta'!AI787/1.2</f>
        <v>8.69166666666666998</v>
      </c>
      <c r="AJ787" s="7">
        <f>'[3]cesta'!AJ787/1.2</f>
        <v>8.69166666666666998</v>
      </c>
      <c r="AK787" s="7">
        <f>'[3]cesta'!AK787/1.2</f>
        <v>12.9916666666666991</v>
      </c>
      <c r="AL787" s="7">
        <f>'[3]cesta'!AL787/11.25</f>
        <v>2.99022222222221998</v>
      </c>
      <c r="AM787" s="7">
        <f>'[3]cesta'!AM787/11.25</f>
        <v>4.74399999999999977</v>
      </c>
      <c r="AN787" s="7">
        <f>'[3]cesta'!AN787/11.25</f>
        <v>4.99022222222222034</v>
      </c>
      <c r="AO787" s="7">
        <f>'[3]cesta'!AO787/11.25</f>
        <v>5.99022222222222034</v>
      </c>
      <c r="AP787" s="7">
        <f>'[3]cesta'!AP787/3</f>
        <v>2.99000000000000021</v>
      </c>
      <c r="AQ787" s="7">
        <f>'[3]cesta'!AQ787/3</f>
        <v>4.1166666666666698</v>
      </c>
      <c r="AR787" s="7">
        <f>'[3]cesta'!AR787/3</f>
        <v>3.99000000000000021</v>
      </c>
      <c r="AS787" s="7">
        <f>'[3]cesta'!AS787/3</f>
        <v>5.99000000000000021</v>
      </c>
      <c r="AT787" s="7">
        <f>'[3]cesta'!AT787*1.2</f>
        <v>8.7840000000000007</v>
      </c>
      <c r="AU787" s="7">
        <f>'[3]cesta'!AU787*1.2</f>
        <v>10.2119999999999997</v>
      </c>
      <c r="AV787" s="7">
        <f>'[3]cesta'!AV787*1.2</f>
        <v>9.98399999999999999</v>
      </c>
      <c r="AW787" s="7">
        <f>'[3]cesta'!AW787*1.2</f>
        <v>12</v>
      </c>
      <c r="AX787" s="7">
        <f>'[3]cesta'!AX787/3.75</f>
        <v>6.89066666666666983</v>
      </c>
      <c r="AY787" s="7">
        <f>'[3]cesta'!AY787/3.75</f>
        <v>12.0666666666667002</v>
      </c>
      <c r="AZ787" s="7">
        <f>'[3]cesta'!AZ787/3.75</f>
        <v>11.8506666666667009</v>
      </c>
      <c r="BA787" s="7">
        <f>'[3]cesta'!BA787/3.75</f>
        <v>22.8506666666667009</v>
      </c>
    </row>
    <row r="788" spans="1:53">
      <c r="A788" s="3" t="s">
        <v>94</v>
      </c>
      <c r="B788" s="9" t="n">
        <v>44930</v>
      </c>
      <c r="C788" s="1" t="s">
        <v>62</v>
      </c>
      <c r="D788" s="4" t="n">
        <v>0.247916666666666696</v>
      </c>
      <c r="E788" s="1" t="s">
        <v>61</v>
      </c>
      <c r="F788" s="7">
        <f>'[3]cesta'!F788/4.5</f>
        <v>31.9888888888889014</v>
      </c>
      <c r="G788" s="7">
        <f>'[3]cesta'!G788/4.5</f>
        <v>39.2266666666667021</v>
      </c>
      <c r="H788" s="7">
        <f>'[3]cesta'!H788/4.5</f>
        <v>39.9911111111111026</v>
      </c>
      <c r="I788" s="7">
        <f>'[3]cesta'!I788/4.5</f>
        <v>44.9911111111111026</v>
      </c>
      <c r="J788" s="7">
        <f>'[3]cesta'!J788/6</f>
        <v>4.20000000000000018</v>
      </c>
      <c r="K788" s="7">
        <f>'[3]cesta'!K788/6</f>
        <v>7.08666666666666956</v>
      </c>
      <c r="L788" s="7">
        <f>'[3]cesta'!L788/6</f>
        <v>6.52500000000000036</v>
      </c>
      <c r="M788" s="7">
        <f>'[3]cesta'!M788/6</f>
        <v>11.9900000000000002</v>
      </c>
      <c r="N788" s="7">
        <f>'[3]cesta'!N788/4.5</f>
        <v>6.88888888888889017</v>
      </c>
      <c r="O788" s="7">
        <f>'[3]cesta'!O788/4.5</f>
        <v>9.85999999999999943</v>
      </c>
      <c r="P788" s="7">
        <f>'[3]cesta'!P788/4.5</f>
        <v>9.90000000000000036</v>
      </c>
      <c r="Q788" s="7">
        <f>'[3]cesta'!Q788/4.5</f>
        <v>12.8000000000000007</v>
      </c>
      <c r="R788" s="7">
        <f>'[3]cesta'!R788/3.6</f>
        <v>4.38888888888889017</v>
      </c>
      <c r="S788" s="7">
        <f>'[3]cesta'!S788/3.6</f>
        <v>5.37777777777777999</v>
      </c>
      <c r="T788" s="7">
        <f>'[3]cesta'!T788/3.6</f>
        <v>5.38888888888889017</v>
      </c>
      <c r="U788" s="7">
        <f>'[3]cesta'!U788/3.6</f>
        <v>9.9888888888888907</v>
      </c>
      <c r="V788" s="7">
        <f>'[3]cesta'!V788/3</f>
        <v>3.98000000000000007</v>
      </c>
      <c r="W788" s="7">
        <f>'[3]cesta'!W788/3</f>
        <v>6.78000000000000025</v>
      </c>
      <c r="X788" s="7">
        <f>'[3]cesta'!X788/3</f>
        <v>6.49000000000000021</v>
      </c>
      <c r="Y788" s="7">
        <f>'[3]cesta'!Y788/3</f>
        <v>9.19999999999999929</v>
      </c>
      <c r="Z788" s="7">
        <f>'[3]cesta'!Z788/12</f>
        <v>3.49000000000000021</v>
      </c>
      <c r="AA788" s="7">
        <f>'[3]cesta'!AA788/12</f>
        <v>5.11749999999999972</v>
      </c>
      <c r="AB788" s="7">
        <f>'[3]cesta'!AB788/12</f>
        <v>5.24000000000000021</v>
      </c>
      <c r="AC788" s="7">
        <f>'[3]cesta'!AC788/12</f>
        <v>5.99000000000000021</v>
      </c>
      <c r="AD788" s="7">
        <f>'[3]cesta'!AD788/6</f>
        <v>10.9000000000000004</v>
      </c>
      <c r="AE788" s="7">
        <f>'[3]cesta'!AE788/6</f>
        <v>13.5150000000000006</v>
      </c>
      <c r="AF788" s="7">
        <f>'[3]cesta'!AF788/6</f>
        <v>12.9900000000000002</v>
      </c>
      <c r="AG788" s="7">
        <f>'[3]cesta'!AG788/6</f>
        <v>16.9899999999999984</v>
      </c>
      <c r="AH788" s="7">
        <f>'[3]cesta'!AH788/1.2</f>
        <v>4.19166666666666998</v>
      </c>
      <c r="AI788" s="7">
        <f>'[3]cesta'!AI788/1.2</f>
        <v>8.69166666666666998</v>
      </c>
      <c r="AJ788" s="7">
        <f>'[3]cesta'!AJ788/1.2</f>
        <v>8.69166666666666998</v>
      </c>
      <c r="AK788" s="7">
        <f>'[3]cesta'!AK788/1.2</f>
        <v>12.9916666666666991</v>
      </c>
      <c r="AL788" s="7">
        <f>'[3]cesta'!AL788/11.25</f>
        <v>2.99022222222221998</v>
      </c>
      <c r="AM788" s="7">
        <f>'[3]cesta'!AM788/11.25</f>
        <v>4.75022222222222013</v>
      </c>
      <c r="AN788" s="7">
        <f>'[3]cesta'!AN788/11.25</f>
        <v>4.99022222222222034</v>
      </c>
      <c r="AO788" s="7">
        <f>'[3]cesta'!AO788/11.25</f>
        <v>5.99022222222222034</v>
      </c>
      <c r="AP788" s="7">
        <f>'[3]cesta'!AP788/3</f>
        <v>2.99000000000000021</v>
      </c>
      <c r="AQ788" s="7">
        <f>'[3]cesta'!AQ788/3</f>
        <v>4.11333333333332973</v>
      </c>
      <c r="AR788" s="7">
        <f>'[3]cesta'!AR788/3</f>
        <v>3.99000000000000021</v>
      </c>
      <c r="AS788" s="7">
        <f>'[3]cesta'!AS788/3</f>
        <v>5.99000000000000021</v>
      </c>
      <c r="AT788" s="7">
        <f>'[3]cesta'!AT788*1.2</f>
        <v>8.7840000000000007</v>
      </c>
      <c r="AU788" s="7">
        <f>'[3]cesta'!AU788*1.2</f>
        <v>10.2479999999999993</v>
      </c>
      <c r="AV788" s="7">
        <f>'[3]cesta'!AV788*1.2</f>
        <v>9.98399999999999999</v>
      </c>
      <c r="AW788" s="7">
        <f>'[3]cesta'!AW788*1.2</f>
        <v>12</v>
      </c>
      <c r="AX788" s="7">
        <f>'[3]cesta'!AX788/3.75</f>
        <v>6.89066666666666983</v>
      </c>
      <c r="AY788" s="7">
        <f>'[3]cesta'!AY788/3.75</f>
        <v>12.2880000000000003</v>
      </c>
      <c r="AZ788" s="7">
        <f>'[3]cesta'!AZ788/3.75</f>
        <v>11.9893333333333008</v>
      </c>
      <c r="BA788" s="7">
        <f>'[3]cesta'!BA788/3.75</f>
        <v>22.8506666666667009</v>
      </c>
    </row>
    <row r="789" spans="1:53">
      <c r="A789" s="3" t="s">
        <v>94</v>
      </c>
      <c r="B789" s="9" t="n">
        <v>44931</v>
      </c>
      <c r="C789" s="1" t="s">
        <v>64</v>
      </c>
      <c r="D789" s="4" t="n">
        <v>0.532638888888888928</v>
      </c>
      <c r="E789" s="1" t="s">
        <v>59</v>
      </c>
      <c r="F789" s="7">
        <f>'[3]cesta'!F789/4.5</f>
        <v>31.9888888888889014</v>
      </c>
      <c r="G789" s="7">
        <f>'[3]cesta'!G789/4.5</f>
        <v>38.8355555555556009</v>
      </c>
      <c r="H789" s="7">
        <f>'[3]cesta'!H789/4.5</f>
        <v>39.4911111111111026</v>
      </c>
      <c r="I789" s="7">
        <f>'[3]cesta'!I789/4.5</f>
        <v>42.9911111111111026</v>
      </c>
      <c r="J789" s="7">
        <f>'[3]cesta'!J789/6</f>
        <v>4.20000000000000018</v>
      </c>
      <c r="K789" s="7">
        <f>'[3]cesta'!K789/6</f>
        <v>7.04333333333333034</v>
      </c>
      <c r="L789" s="7">
        <f>'[3]cesta'!L789/6</f>
        <v>6.54999999999999982</v>
      </c>
      <c r="M789" s="7">
        <f>'[3]cesta'!M789/6</f>
        <v>11.9900000000000002</v>
      </c>
      <c r="N789" s="7">
        <f>'[3]cesta'!N789/4.5</f>
        <v>6.88888888888889017</v>
      </c>
      <c r="O789" s="7">
        <f>'[3]cesta'!O789/4.5</f>
        <v>9.86888888888888971</v>
      </c>
      <c r="P789" s="7">
        <f>'[3]cesta'!P789/4.5</f>
        <v>9.89111111111111008</v>
      </c>
      <c r="Q789" s="7">
        <f>'[3]cesta'!Q789/4.5</f>
        <v>12.8000000000000007</v>
      </c>
      <c r="R789" s="7">
        <f>'[3]cesta'!R789/3.6</f>
        <v>4.08888888888889035</v>
      </c>
      <c r="S789" s="7">
        <f>'[3]cesta'!S789/3.6</f>
        <v>5.35833333333332984</v>
      </c>
      <c r="T789" s="7">
        <f>'[3]cesta'!T789/3.6</f>
        <v>5.38888888888889017</v>
      </c>
      <c r="U789" s="7">
        <f>'[3]cesta'!U789/3.6</f>
        <v>9.9888888888888907</v>
      </c>
      <c r="V789" s="7">
        <f>'[3]cesta'!V789/3</f>
        <v>3.98000000000000007</v>
      </c>
      <c r="W789" s="7">
        <f>'[3]cesta'!W789/3</f>
        <v>6.96666666666667034</v>
      </c>
      <c r="X789" s="7">
        <f>'[3]cesta'!X789/3</f>
        <v>6.54000000000000004</v>
      </c>
      <c r="Y789" s="7">
        <f>'[3]cesta'!Y789/3</f>
        <v>9.19999999999999929</v>
      </c>
      <c r="Z789" s="7">
        <f>'[3]cesta'!Z789/12</f>
        <v>3.49000000000000021</v>
      </c>
      <c r="AA789" s="7">
        <f>'[3]cesta'!AA789/12</f>
        <v>5.21666666666667034</v>
      </c>
      <c r="AB789" s="7">
        <f>'[3]cesta'!AB789/12</f>
        <v>5.49000000000000021</v>
      </c>
      <c r="AC789" s="7">
        <f>'[3]cesta'!AC789/12</f>
        <v>6.49000000000000021</v>
      </c>
      <c r="AD789" s="7">
        <f>'[3]cesta'!AD789/6</f>
        <v>10.9000000000000004</v>
      </c>
      <c r="AE789" s="7">
        <f>'[3]cesta'!AE789/6</f>
        <v>13.0716666666666992</v>
      </c>
      <c r="AF789" s="7">
        <f>'[3]cesta'!AF789/6</f>
        <v>12.9900000000000002</v>
      </c>
      <c r="AG789" s="7">
        <f>'[3]cesta'!AG789/6</f>
        <v>16.8999999999999986</v>
      </c>
      <c r="AH789" s="7">
        <f>'[3]cesta'!AH789/1.2</f>
        <v>4.19166666666666998</v>
      </c>
      <c r="AI789" s="7">
        <f>'[3]cesta'!AI789/1.2</f>
        <v>8.65000000000000036</v>
      </c>
      <c r="AJ789" s="7">
        <f>'[3]cesta'!AJ789/1.2</f>
        <v>8.69166666666666998</v>
      </c>
      <c r="AK789" s="7">
        <f>'[3]cesta'!AK789/1.2</f>
        <v>12.9916666666666991</v>
      </c>
      <c r="AL789" s="7">
        <f>'[3]cesta'!AL789/11.25</f>
        <v>2.99022222222221998</v>
      </c>
      <c r="AM789" s="7">
        <f>'[3]cesta'!AM789/11.25</f>
        <v>4.82666666666666977</v>
      </c>
      <c r="AN789" s="7">
        <f>'[3]cesta'!AN789/11.25</f>
        <v>4.99022222222222034</v>
      </c>
      <c r="AO789" s="7">
        <f>'[3]cesta'!AO789/11.25</f>
        <v>6.99022222222222034</v>
      </c>
      <c r="AP789" s="7">
        <f>'[3]cesta'!AP789/3</f>
        <v>2.99000000000000021</v>
      </c>
      <c r="AQ789" s="7">
        <f>'[3]cesta'!AQ789/3</f>
        <v>4.10666666666667002</v>
      </c>
      <c r="AR789" s="7">
        <f>'[3]cesta'!AR789/3</f>
        <v>3.99000000000000021</v>
      </c>
      <c r="AS789" s="7">
        <f>'[3]cesta'!AS789/3</f>
        <v>5.99000000000000021</v>
      </c>
      <c r="AT789" s="7">
        <f>'[3]cesta'!AT789*1.2</f>
        <v>8.7840000000000007</v>
      </c>
      <c r="AU789" s="7">
        <f>'[3]cesta'!AU789*1.2</f>
        <v>10.2599999999999998</v>
      </c>
      <c r="AV789" s="7">
        <f>'[3]cesta'!AV789*1.2</f>
        <v>9.98399999999999999</v>
      </c>
      <c r="AW789" s="7">
        <f>'[3]cesta'!AW789*1.2</f>
        <v>12</v>
      </c>
      <c r="AX789" s="7">
        <f>'[3]cesta'!AX789/3.75</f>
        <v>6.98933333333333007</v>
      </c>
      <c r="AY789" s="7">
        <f>'[3]cesta'!AY789/3.75</f>
        <v>12.1706666666666994</v>
      </c>
      <c r="AZ789" s="7">
        <f>'[3]cesta'!AZ789/3.75</f>
        <v>11.9653333333332998</v>
      </c>
      <c r="BA789" s="7">
        <f>'[3]cesta'!BA789/3.75</f>
        <v>22.8506666666667009</v>
      </c>
    </row>
    <row r="790" spans="1:53">
      <c r="A790" s="3" t="s">
        <v>94</v>
      </c>
      <c r="B790" s="9" t="n">
        <v>44932</v>
      </c>
      <c r="C790" s="1" t="s">
        <v>65</v>
      </c>
      <c r="D790" s="4" t="n">
        <v>0.602777777777777768</v>
      </c>
      <c r="E790" s="1" t="s">
        <v>59</v>
      </c>
      <c r="F790" s="7">
        <f>'[3]cesta'!F790/4.5</f>
        <v>34.9911111111111026</v>
      </c>
      <c r="G790" s="7">
        <f>'[3]cesta'!G790/4.5</f>
        <v>39.3733333333332993</v>
      </c>
      <c r="H790" s="7">
        <f>'[3]cesta'!H790/4.5</f>
        <v>39.9911111111111026</v>
      </c>
      <c r="I790" s="7">
        <f>'[3]cesta'!I790/4.5</f>
        <v>42.9911111111111026</v>
      </c>
      <c r="J790" s="7">
        <f>'[3]cesta'!J790/6</f>
        <v>4.20000000000000018</v>
      </c>
      <c r="K790" s="7">
        <f>'[3]cesta'!K790/6</f>
        <v>7.0083333333333302</v>
      </c>
      <c r="L790" s="7">
        <f>'[3]cesta'!L790/6</f>
        <v>6.49500000000000011</v>
      </c>
      <c r="M790" s="7">
        <f>'[3]cesta'!M790/6</f>
        <v>11.9900000000000002</v>
      </c>
      <c r="N790" s="7">
        <f>'[3]cesta'!N790/4.5</f>
        <v>6.88888888888889017</v>
      </c>
      <c r="O790" s="7">
        <f>'[3]cesta'!O790/4.5</f>
        <v>9.91777777777777914</v>
      </c>
      <c r="P790" s="7">
        <f>'[3]cesta'!P790/4.5</f>
        <v>9.89111111111111008</v>
      </c>
      <c r="Q790" s="7">
        <f>'[3]cesta'!Q790/4.5</f>
        <v>13.9888888888888996</v>
      </c>
      <c r="R790" s="7">
        <f>'[3]cesta'!R790/3.6</f>
        <v>4.08888888888889035</v>
      </c>
      <c r="S790" s="7">
        <f>'[3]cesta'!S790/3.6</f>
        <v>5.37222222222222001</v>
      </c>
      <c r="T790" s="7">
        <f>'[3]cesta'!T790/3.6</f>
        <v>5.38888888888889017</v>
      </c>
      <c r="U790" s="7">
        <f>'[3]cesta'!U790/3.6</f>
        <v>9.9888888888888907</v>
      </c>
      <c r="V790" s="7">
        <f>'[3]cesta'!V790/3</f>
        <v>3.98000000000000007</v>
      </c>
      <c r="W790" s="7">
        <f>'[3]cesta'!W790/3</f>
        <v>6.91000000000000014</v>
      </c>
      <c r="X790" s="7">
        <f>'[3]cesta'!X790/3</f>
        <v>6.49000000000000021</v>
      </c>
      <c r="Y790" s="7">
        <f>'[3]cesta'!Y790/3</f>
        <v>9.99000000000000021</v>
      </c>
      <c r="Z790" s="7">
        <f>'[3]cesta'!Z790/12</f>
        <v>3.49000000000000021</v>
      </c>
      <c r="AA790" s="7">
        <f>'[3]cesta'!AA790/12</f>
        <v>5.41833333333333034</v>
      </c>
      <c r="AB790" s="7">
        <f>'[3]cesta'!AB790/12</f>
        <v>5.49000000000000021</v>
      </c>
      <c r="AC790" s="7">
        <f>'[3]cesta'!AC790/12</f>
        <v>6.99000000000000021</v>
      </c>
      <c r="AD790" s="7">
        <f>'[3]cesta'!AD790/6</f>
        <v>10.9000000000000004</v>
      </c>
      <c r="AE790" s="7">
        <f>'[3]cesta'!AE790/6</f>
        <v>13.4633333333332992</v>
      </c>
      <c r="AF790" s="7">
        <f>'[3]cesta'!AF790/6</f>
        <v>12.9900000000000002</v>
      </c>
      <c r="AG790" s="7">
        <f>'[3]cesta'!AG790/6</f>
        <v>16.9899999999999984</v>
      </c>
      <c r="AH790" s="7">
        <f>'[3]cesta'!AH790/1.2</f>
        <v>4.19166666666666998</v>
      </c>
      <c r="AI790" s="7">
        <f>'[3]cesta'!AI790/1.2</f>
        <v>8.67500000000000071</v>
      </c>
      <c r="AJ790" s="7">
        <f>'[3]cesta'!AJ790/1.2</f>
        <v>8.69166666666666998</v>
      </c>
      <c r="AK790" s="7">
        <f>'[3]cesta'!AK790/1.2</f>
        <v>12.9916666666666991</v>
      </c>
      <c r="AL790" s="7">
        <f>'[3]cesta'!AL790/11.25</f>
        <v>2.99022222222221998</v>
      </c>
      <c r="AM790" s="7">
        <f>'[3]cesta'!AM790/11.25</f>
        <v>4.73777777777778031</v>
      </c>
      <c r="AN790" s="7">
        <f>'[3]cesta'!AN790/11.25</f>
        <v>4.99022222222222034</v>
      </c>
      <c r="AO790" s="7">
        <f>'[3]cesta'!AO790/11.25</f>
        <v>6.99022222222222034</v>
      </c>
      <c r="AP790" s="7">
        <f>'[3]cesta'!AP790/3</f>
        <v>2.99000000000000021</v>
      </c>
      <c r="AQ790" s="7">
        <f>'[3]cesta'!AQ790/3</f>
        <v>4.18666666666667009</v>
      </c>
      <c r="AR790" s="7">
        <f>'[3]cesta'!AR790/3</f>
        <v>3.99000000000000021</v>
      </c>
      <c r="AS790" s="7">
        <f>'[3]cesta'!AS790/3</f>
        <v>5.99000000000000021</v>
      </c>
      <c r="AT790" s="7">
        <f>'[3]cesta'!AT790*1.2</f>
        <v>8.7840000000000007</v>
      </c>
      <c r="AU790" s="7">
        <f>'[3]cesta'!AU790*1.2</f>
        <v>10.3559999999999999</v>
      </c>
      <c r="AV790" s="7">
        <f>'[3]cesta'!AV790*1.2</f>
        <v>9.98399999999999999</v>
      </c>
      <c r="AW790" s="7">
        <f>'[3]cesta'!AW790*1.2</f>
        <v>16.8719999999999999</v>
      </c>
      <c r="AX790" s="7">
        <f>'[3]cesta'!AX790/3.75</f>
        <v>6.89066666666666983</v>
      </c>
      <c r="AY790" s="7">
        <f>'[3]cesta'!AY790/3.75</f>
        <v>12.2853333333333001</v>
      </c>
      <c r="AZ790" s="7">
        <f>'[3]cesta'!AZ790/3.75</f>
        <v>11.9893333333333008</v>
      </c>
      <c r="BA790" s="7">
        <f>'[3]cesta'!BA790/3.75</f>
        <v>23.989333333333299</v>
      </c>
    </row>
    <row r="791" spans="1:53">
      <c r="A791" s="3" t="s">
        <v>94</v>
      </c>
      <c r="B791" s="9" t="n">
        <v>44933</v>
      </c>
      <c r="C791" s="1" t="s">
        <v>66</v>
      </c>
      <c r="D791" s="4" t="n">
        <v>0.475</v>
      </c>
      <c r="E791" s="1" t="s">
        <v>61</v>
      </c>
      <c r="F791" s="7">
        <f>'[3]cesta'!F790/4.5</f>
        <v>34.9911111111111026</v>
      </c>
      <c r="G791" s="7">
        <f>'[3]cesta'!G790/4.5</f>
        <v>39.3733333333332993</v>
      </c>
      <c r="H791" s="7">
        <f>'[3]cesta'!H790/4.5</f>
        <v>39.9911111111111026</v>
      </c>
      <c r="I791" s="7">
        <f>'[3]cesta'!I790/4.5</f>
        <v>42.9911111111111026</v>
      </c>
      <c r="J791" s="7">
        <f>'[3]cesta'!J790/6</f>
        <v>4.20000000000000018</v>
      </c>
      <c r="K791" s="7">
        <f>'[3]cesta'!K790/6</f>
        <v>7.0083333333333302</v>
      </c>
      <c r="L791" s="7">
        <f>'[3]cesta'!L790/6</f>
        <v>6.49500000000000011</v>
      </c>
      <c r="M791" s="7">
        <f>'[3]cesta'!M790/6</f>
        <v>11.9900000000000002</v>
      </c>
      <c r="N791" s="7">
        <f>'[3]cesta'!N790/4.5</f>
        <v>6.88888888888889017</v>
      </c>
      <c r="O791" s="7">
        <f>'[3]cesta'!O790/4.5</f>
        <v>9.91777777777777914</v>
      </c>
      <c r="P791" s="7">
        <f>'[3]cesta'!P790/4.5</f>
        <v>9.89111111111111008</v>
      </c>
      <c r="Q791" s="7">
        <f>'[3]cesta'!Q790/4.5</f>
        <v>13.9888888888888996</v>
      </c>
      <c r="R791" s="7">
        <f>'[3]cesta'!R790/3.6</f>
        <v>4.08888888888889035</v>
      </c>
      <c r="S791" s="7">
        <f>'[3]cesta'!S790/3.6</f>
        <v>5.37222222222222001</v>
      </c>
      <c r="T791" s="7">
        <f>'[3]cesta'!T790/3.6</f>
        <v>5.38888888888889017</v>
      </c>
      <c r="U791" s="7">
        <f>'[3]cesta'!U790/3.6</f>
        <v>9.9888888888888907</v>
      </c>
      <c r="V791" s="7">
        <f>'[3]cesta'!V790/3</f>
        <v>3.98000000000000007</v>
      </c>
      <c r="W791" s="7">
        <f>'[3]cesta'!W790/3</f>
        <v>6.91000000000000014</v>
      </c>
      <c r="X791" s="7">
        <f>'[3]cesta'!X790/3</f>
        <v>6.49000000000000021</v>
      </c>
      <c r="Y791" s="7">
        <f>'[3]cesta'!Y790/3</f>
        <v>9.99000000000000021</v>
      </c>
      <c r="Z791" s="7">
        <f>'[3]cesta'!Z790/12</f>
        <v>3.49000000000000021</v>
      </c>
      <c r="AA791" s="7">
        <f>'[3]cesta'!AA790/12</f>
        <v>5.41833333333333034</v>
      </c>
      <c r="AB791" s="7">
        <f>'[3]cesta'!AB790/12</f>
        <v>5.49000000000000021</v>
      </c>
      <c r="AC791" s="7">
        <f>'[3]cesta'!AC790/12</f>
        <v>6.99000000000000021</v>
      </c>
      <c r="AD791" s="7">
        <f>'[3]cesta'!AD790/6</f>
        <v>10.9000000000000004</v>
      </c>
      <c r="AE791" s="7">
        <f>'[3]cesta'!AE790/6</f>
        <v>13.4633333333332992</v>
      </c>
      <c r="AF791" s="7">
        <f>'[3]cesta'!AF790/6</f>
        <v>12.9900000000000002</v>
      </c>
      <c r="AG791" s="7">
        <f>'[3]cesta'!AG790/6</f>
        <v>16.9899999999999984</v>
      </c>
      <c r="AH791" s="7">
        <f>'[3]cesta'!AH790/1.2</f>
        <v>4.19166666666666998</v>
      </c>
      <c r="AI791" s="7">
        <f>'[3]cesta'!AI790/1.2</f>
        <v>8.67500000000000071</v>
      </c>
      <c r="AJ791" s="7">
        <f>'[3]cesta'!AJ790/1.2</f>
        <v>8.69166666666666998</v>
      </c>
      <c r="AK791" s="7">
        <f>'[3]cesta'!AK790/1.2</f>
        <v>12.9916666666666991</v>
      </c>
      <c r="AL791" s="7">
        <f>'[3]cesta'!AL790/11.25</f>
        <v>2.99022222222221998</v>
      </c>
      <c r="AM791" s="7">
        <f>'[3]cesta'!AM790/11.25</f>
        <v>4.73777777777778031</v>
      </c>
      <c r="AN791" s="7">
        <f>'[3]cesta'!AN790/11.25</f>
        <v>4.99022222222222034</v>
      </c>
      <c r="AO791" s="7">
        <f>'[3]cesta'!AO790/11.25</f>
        <v>6.99022222222222034</v>
      </c>
      <c r="AP791" s="7">
        <f>'[3]cesta'!AP790/3</f>
        <v>2.99000000000000021</v>
      </c>
      <c r="AQ791" s="7">
        <f>'[3]cesta'!AQ790/3</f>
        <v>4.18666666666667009</v>
      </c>
      <c r="AR791" s="7">
        <f>'[3]cesta'!AR790/3</f>
        <v>3.99000000000000021</v>
      </c>
      <c r="AS791" s="7">
        <f>'[3]cesta'!AS790/3</f>
        <v>5.99000000000000021</v>
      </c>
      <c r="AT791" s="7">
        <f>'[3]cesta'!AT790*1.2</f>
        <v>8.7840000000000007</v>
      </c>
      <c r="AU791" s="7">
        <f>'[3]cesta'!AU790*1.2</f>
        <v>10.3559999999999999</v>
      </c>
      <c r="AV791" s="7">
        <f>'[3]cesta'!AV790*1.2</f>
        <v>9.98399999999999999</v>
      </c>
      <c r="AW791" s="7">
        <f>'[3]cesta'!AW790*1.2</f>
        <v>16.8719999999999999</v>
      </c>
      <c r="AX791" s="7">
        <f>'[3]cesta'!AX790/3.75</f>
        <v>6.89066666666666983</v>
      </c>
      <c r="AY791" s="7">
        <f>'[3]cesta'!AY790/3.75</f>
        <v>12.2853333333333001</v>
      </c>
      <c r="AZ791" s="7">
        <f>'[3]cesta'!AZ790/3.75</f>
        <v>11.9893333333333008</v>
      </c>
      <c r="BA791" s="7">
        <f>'[3]cesta'!BA790/3.75</f>
        <v>23.989333333333299</v>
      </c>
    </row>
    <row r="792" spans="1:53">
      <c r="A792" s="3" t="s">
        <v>94</v>
      </c>
      <c r="B792" s="9" t="n">
        <v>44934</v>
      </c>
      <c r="C792" s="1" t="s">
        <v>67</v>
      </c>
      <c r="D792" s="4" t="n">
        <v>0.620138888888888751</v>
      </c>
      <c r="E792" s="1" t="s">
        <v>59</v>
      </c>
      <c r="F792" s="7">
        <f>'[3]cesta'!F791/4.5</f>
        <v>32.9911111111111026</v>
      </c>
      <c r="G792" s="7">
        <f>'[3]cesta'!G791/4.5</f>
        <v>39.317777777777799</v>
      </c>
      <c r="H792" s="7">
        <f>'[3]cesta'!H791/4.5</f>
        <v>39.9911111111111026</v>
      </c>
      <c r="I792" s="7">
        <f>'[3]cesta'!I791/4.5</f>
        <v>42.9911111111111026</v>
      </c>
      <c r="J792" s="7">
        <f>'[3]cesta'!J791/6</f>
        <v>4.20000000000000018</v>
      </c>
      <c r="K792" s="7">
        <f>'[3]cesta'!K791/6</f>
        <v>6.99333333333332963</v>
      </c>
      <c r="L792" s="7">
        <f>'[3]cesta'!L791/6</f>
        <v>6.49500000000000011</v>
      </c>
      <c r="M792" s="7">
        <f>'[3]cesta'!M791/6</f>
        <v>11.9900000000000002</v>
      </c>
      <c r="N792" s="7">
        <f>'[3]cesta'!N791/4.5</f>
        <v>6.88888888888889017</v>
      </c>
      <c r="O792" s="7">
        <f>'[3]cesta'!O791/4.5</f>
        <v>9.91777777777777914</v>
      </c>
      <c r="P792" s="7">
        <f>'[3]cesta'!P791/4.5</f>
        <v>9.89111111111111008</v>
      </c>
      <c r="Q792" s="7">
        <f>'[3]cesta'!Q791/4.5</f>
        <v>13.9888888888888996</v>
      </c>
      <c r="R792" s="7">
        <f>'[3]cesta'!R791/3.6</f>
        <v>4.08888888888889035</v>
      </c>
      <c r="S792" s="7">
        <f>'[3]cesta'!S791/3.6</f>
        <v>5.38611111111111018</v>
      </c>
      <c r="T792" s="7">
        <f>'[3]cesta'!T791/3.6</f>
        <v>5.38888888888889017</v>
      </c>
      <c r="U792" s="7">
        <f>'[3]cesta'!U791/3.6</f>
        <v>9.9888888888888907</v>
      </c>
      <c r="V792" s="7">
        <f>'[3]cesta'!V791/3</f>
        <v>3.98000000000000007</v>
      </c>
      <c r="W792" s="7">
        <f>'[3]cesta'!W791/3</f>
        <v>6.94666666666666988</v>
      </c>
      <c r="X792" s="7">
        <f>'[3]cesta'!X791/3</f>
        <v>6.49000000000000021</v>
      </c>
      <c r="Y792" s="7">
        <f>'[3]cesta'!Y791/3</f>
        <v>9.99000000000000021</v>
      </c>
      <c r="Z792" s="7">
        <f>'[3]cesta'!Z791/12</f>
        <v>3.49000000000000021</v>
      </c>
      <c r="AA792" s="7">
        <f>'[3]cesta'!AA791/12</f>
        <v>5.71333333333333027</v>
      </c>
      <c r="AB792" s="7">
        <f>'[3]cesta'!AB791/12</f>
        <v>5.99000000000000021</v>
      </c>
      <c r="AC792" s="7">
        <f>'[3]cesta'!AC791/12</f>
        <v>6.99000000000000021</v>
      </c>
      <c r="AD792" s="7">
        <f>'[3]cesta'!AD791/6</f>
        <v>10.9000000000000004</v>
      </c>
      <c r="AE792" s="7">
        <f>'[3]cesta'!AE791/6</f>
        <v>13.4633333333332992</v>
      </c>
      <c r="AF792" s="7">
        <f>'[3]cesta'!AF791/6</f>
        <v>12.9900000000000002</v>
      </c>
      <c r="AG792" s="7">
        <f>'[3]cesta'!AG791/6</f>
        <v>16.9899999999999984</v>
      </c>
      <c r="AH792" s="7">
        <f>'[3]cesta'!AH791/1.2</f>
        <v>4.19166666666666998</v>
      </c>
      <c r="AI792" s="7">
        <f>'[3]cesta'!AI791/1.2</f>
        <v>8.67500000000000071</v>
      </c>
      <c r="AJ792" s="7">
        <f>'[3]cesta'!AJ791/1.2</f>
        <v>8.69166666666666998</v>
      </c>
      <c r="AK792" s="7">
        <f>'[3]cesta'!AK791/1.2</f>
        <v>12.9916666666666991</v>
      </c>
      <c r="AL792" s="7">
        <f>'[3]cesta'!AL791/11.25</f>
        <v>2.99022222222221998</v>
      </c>
      <c r="AM792" s="7">
        <f>'[3]cesta'!AM791/11.25</f>
        <v>4.80355555555556002</v>
      </c>
      <c r="AN792" s="7">
        <f>'[3]cesta'!AN791/11.25</f>
        <v>4.99022222222222034</v>
      </c>
      <c r="AO792" s="7">
        <f>'[3]cesta'!AO791/11.25</f>
        <v>6.99022222222222034</v>
      </c>
      <c r="AP792" s="7">
        <f>'[3]cesta'!AP791/3</f>
        <v>2.99000000000000021</v>
      </c>
      <c r="AQ792" s="7">
        <f>'[3]cesta'!AQ791/3</f>
        <v>4.16333333333333044</v>
      </c>
      <c r="AR792" s="7">
        <f>'[3]cesta'!AR791/3</f>
        <v>3.99000000000000021</v>
      </c>
      <c r="AS792" s="7">
        <f>'[3]cesta'!AS791/3</f>
        <v>5.99000000000000021</v>
      </c>
      <c r="AT792" s="7">
        <f>'[3]cesta'!AT791*1.2</f>
        <v>8.7840000000000007</v>
      </c>
      <c r="AU792" s="7">
        <f>'[3]cesta'!AU791*1.2</f>
        <v>10.3200000000000003</v>
      </c>
      <c r="AV792" s="7">
        <f>'[3]cesta'!AV791*1.2</f>
        <v>9.98399999999999999</v>
      </c>
      <c r="AW792" s="7">
        <f>'[3]cesta'!AW791*1.2</f>
        <v>16.8719999999999999</v>
      </c>
      <c r="AX792" s="7">
        <f>'[3]cesta'!AX791/3.75</f>
        <v>6.98933333333333007</v>
      </c>
      <c r="AY792" s="7">
        <f>'[3]cesta'!AY791/3.75</f>
        <v>12.3146666666666995</v>
      </c>
      <c r="AZ792" s="7">
        <f>'[3]cesta'!AZ791/3.75</f>
        <v>11.9893333333333008</v>
      </c>
      <c r="BA792" s="7">
        <f>'[3]cesta'!BA791/3.75</f>
        <v>23.989333333333299</v>
      </c>
    </row>
    <row r="793" spans="1:53">
      <c r="A793" s="3" t="s">
        <v>94</v>
      </c>
      <c r="B793" s="9" t="n">
        <v>44935</v>
      </c>
      <c r="C793" s="1" t="s">
        <v>58</v>
      </c>
      <c r="D793" s="4" t="n">
        <v>0.341666666666666607</v>
      </c>
      <c r="E793" s="1" t="s">
        <v>61</v>
      </c>
      <c r="F793" s="7">
        <f>'[3]cesta'!F792/4.5</f>
        <v>32.9911111111111026</v>
      </c>
      <c r="G793" s="7">
        <f>'[3]cesta'!G792/4.5</f>
        <v>39.1177777777778033</v>
      </c>
      <c r="H793" s="7">
        <f>'[3]cesta'!H792/4.5</f>
        <v>39.9911111111111026</v>
      </c>
      <c r="I793" s="7">
        <f>'[3]cesta'!I792/4.5</f>
        <v>42.9911111111111026</v>
      </c>
      <c r="J793" s="7">
        <f>'[3]cesta'!J792/6</f>
        <v>4.20000000000000018</v>
      </c>
      <c r="K793" s="7">
        <f>'[3]cesta'!K792/6</f>
        <v>6.94166666666666998</v>
      </c>
      <c r="L793" s="7">
        <f>'[3]cesta'!L792/6</f>
        <v>6.49000000000000021</v>
      </c>
      <c r="M793" s="7">
        <f>'[3]cesta'!M792/6</f>
        <v>11.9900000000000002</v>
      </c>
      <c r="N793" s="7">
        <f>'[3]cesta'!N792/4.5</f>
        <v>6.88888888888889017</v>
      </c>
      <c r="O793" s="7">
        <f>'[3]cesta'!O792/4.5</f>
        <v>9.8644444444444499</v>
      </c>
      <c r="P793" s="7">
        <f>'[3]cesta'!P792/4.5</f>
        <v>9.89111111111111008</v>
      </c>
      <c r="Q793" s="7">
        <f>'[3]cesta'!Q792/4.5</f>
        <v>13.9888888888888996</v>
      </c>
      <c r="R793" s="7">
        <f>'[3]cesta'!R792/3.6</f>
        <v>4.08888888888889035</v>
      </c>
      <c r="S793" s="7">
        <f>'[3]cesta'!S792/3.6</f>
        <v>5.29444444444444962</v>
      </c>
      <c r="T793" s="7">
        <f>'[3]cesta'!T792/3.6</f>
        <v>5.38888888888889017</v>
      </c>
      <c r="U793" s="7">
        <f>'[3]cesta'!U792/3.6</f>
        <v>6.58888888888889035</v>
      </c>
      <c r="V793" s="7">
        <f>'[3]cesta'!V792/3</f>
        <v>3.98000000000000007</v>
      </c>
      <c r="W793" s="7">
        <f>'[3]cesta'!W792/3</f>
        <v>7.01333333333333009</v>
      </c>
      <c r="X793" s="7">
        <f>'[3]cesta'!X792/3</f>
        <v>6.54000000000000004</v>
      </c>
      <c r="Y793" s="7">
        <f>'[3]cesta'!Y792/3</f>
        <v>9.99000000000000021</v>
      </c>
      <c r="Z793" s="7">
        <f>'[3]cesta'!Z792/12</f>
        <v>3.49000000000000021</v>
      </c>
      <c r="AA793" s="7">
        <f>'[3]cesta'!AA792/12</f>
        <v>5.71333333333333027</v>
      </c>
      <c r="AB793" s="7">
        <f>'[3]cesta'!AB792/12</f>
        <v>5.99000000000000021</v>
      </c>
      <c r="AC793" s="7">
        <f>'[3]cesta'!AC792/12</f>
        <v>6.99000000000000021</v>
      </c>
      <c r="AD793" s="7">
        <f>'[3]cesta'!AD792/6</f>
        <v>10.9000000000000004</v>
      </c>
      <c r="AE793" s="7">
        <f>'[3]cesta'!AE792/6</f>
        <v>13.4633333333332992</v>
      </c>
      <c r="AF793" s="7">
        <f>'[3]cesta'!AF792/6</f>
        <v>12.9900000000000002</v>
      </c>
      <c r="AG793" s="7">
        <f>'[3]cesta'!AG792/6</f>
        <v>16.9899999999999984</v>
      </c>
      <c r="AH793" s="7">
        <f>'[3]cesta'!AH792/1.2</f>
        <v>4.19166666666666998</v>
      </c>
      <c r="AI793" s="7">
        <f>'[3]cesta'!AI792/1.2</f>
        <v>8.66666666666666963</v>
      </c>
      <c r="AJ793" s="7">
        <f>'[3]cesta'!AJ792/1.2</f>
        <v>8.69166666666666998</v>
      </c>
      <c r="AK793" s="7">
        <f>'[3]cesta'!AK792/1.2</f>
        <v>12.9916666666666991</v>
      </c>
      <c r="AL793" s="7">
        <f>'[3]cesta'!AL792/11.25</f>
        <v>2.99022222222221998</v>
      </c>
      <c r="AM793" s="7">
        <f>'[3]cesta'!AM792/11.25</f>
        <v>4.80355555555556002</v>
      </c>
      <c r="AN793" s="7">
        <f>'[3]cesta'!AN792/11.25</f>
        <v>4.99022222222222034</v>
      </c>
      <c r="AO793" s="7">
        <f>'[3]cesta'!AO792/11.25</f>
        <v>6.99022222222222034</v>
      </c>
      <c r="AP793" s="7">
        <f>'[3]cesta'!AP792/3</f>
        <v>2.99000000000000021</v>
      </c>
      <c r="AQ793" s="7">
        <f>'[3]cesta'!AQ792/3</f>
        <v>4.23666666666666991</v>
      </c>
      <c r="AR793" s="7">
        <f>'[3]cesta'!AR792/3</f>
        <v>3.99000000000000021</v>
      </c>
      <c r="AS793" s="7">
        <f>'[3]cesta'!AS792/3</f>
        <v>5.99000000000000021</v>
      </c>
      <c r="AT793" s="7">
        <f>'[3]cesta'!AT792*1.2</f>
        <v>8.7840000000000007</v>
      </c>
      <c r="AU793" s="7">
        <f>'[3]cesta'!AU792*1.2</f>
        <v>10.1880000000000006</v>
      </c>
      <c r="AV793" s="7">
        <f>'[3]cesta'!AV792*1.2</f>
        <v>9.98399999999999999</v>
      </c>
      <c r="AW793" s="7">
        <f>'[3]cesta'!AW792*1.2</f>
        <v>11.8919999999999995</v>
      </c>
      <c r="AX793" s="7">
        <f>'[3]cesta'!AX792/3.75</f>
        <v>6.98933333333333007</v>
      </c>
      <c r="AY793" s="7">
        <f>'[3]cesta'!AY792/3.75</f>
        <v>12.4053333333332994</v>
      </c>
      <c r="AZ793" s="7">
        <f>'[3]cesta'!AZ792/3.75</f>
        <v>11.9893333333333008</v>
      </c>
      <c r="BA793" s="7">
        <f>'[3]cesta'!BA792/3.75</f>
        <v>23.989333333333299</v>
      </c>
    </row>
    <row r="794" spans="1:53">
      <c r="A794" s="3" t="s">
        <v>94</v>
      </c>
      <c r="B794" s="9" t="n">
        <v>44936</v>
      </c>
      <c r="C794" s="1" t="s">
        <v>60</v>
      </c>
      <c r="D794" s="4" t="n">
        <v>0.419444444444444464</v>
      </c>
      <c r="E794" s="1" t="s">
        <v>61</v>
      </c>
      <c r="F794" s="7">
        <f>'[3]cesta'!F794/4.5</f>
        <v>34.9911111111111026</v>
      </c>
      <c r="G794" s="7">
        <f>'[3]cesta'!G794/4.5</f>
        <v>39.6222222222221987</v>
      </c>
      <c r="H794" s="7">
        <f>'[3]cesta'!H794/4.5</f>
        <v>39.9911111111111026</v>
      </c>
      <c r="I794" s="7">
        <f>'[3]cesta'!I794/4.5</f>
        <v>44.9911111111111026</v>
      </c>
      <c r="J794" s="7">
        <f>'[3]cesta'!J794/6</f>
        <v>4.20000000000000018</v>
      </c>
      <c r="K794" s="7">
        <f>'[3]cesta'!K794/6</f>
        <v>6.91166666666666973</v>
      </c>
      <c r="L794" s="7">
        <f>'[3]cesta'!L794/6</f>
        <v>6.49000000000000021</v>
      </c>
      <c r="M794" s="7">
        <f>'[3]cesta'!M794/6</f>
        <v>11.9900000000000002</v>
      </c>
      <c r="N794" s="7">
        <f>'[3]cesta'!N794/4.5</f>
        <v>6.88888888888889017</v>
      </c>
      <c r="O794" s="7">
        <f>'[3]cesta'!O794/4.5</f>
        <v>9.86888888888888971</v>
      </c>
      <c r="P794" s="7">
        <f>'[3]cesta'!P794/4.5</f>
        <v>9.89111111111111008</v>
      </c>
      <c r="Q794" s="7">
        <f>'[3]cesta'!Q794/4.5</f>
        <v>13.9888888888888996</v>
      </c>
      <c r="R794" s="7">
        <f>'[3]cesta'!R794/3.6</f>
        <v>4.38888888888889017</v>
      </c>
      <c r="S794" s="7">
        <f>'[3]cesta'!S794/3.6</f>
        <v>5.39444444444445015</v>
      </c>
      <c r="T794" s="7">
        <f>'[3]cesta'!T794/3.6</f>
        <v>5.38888888888889017</v>
      </c>
      <c r="U794" s="7">
        <f>'[3]cesta'!U794/3.6</f>
        <v>7.18888888888888999</v>
      </c>
      <c r="V794" s="7">
        <f>'[3]cesta'!V794/3</f>
        <v>3.98000000000000007</v>
      </c>
      <c r="W794" s="7">
        <f>'[3]cesta'!W794/3</f>
        <v>6.94666666666666988</v>
      </c>
      <c r="X794" s="7">
        <f>'[3]cesta'!X794/3</f>
        <v>6.49000000000000021</v>
      </c>
      <c r="Y794" s="7">
        <f>'[3]cesta'!Y794/3</f>
        <v>9.99000000000000021</v>
      </c>
      <c r="Z794" s="7">
        <f>'[3]cesta'!Z794/12</f>
        <v>3.49000000000000021</v>
      </c>
      <c r="AA794" s="7">
        <f>'[3]cesta'!AA794/12</f>
        <v>6.78500000000000014</v>
      </c>
      <c r="AB794" s="7">
        <f>'[3]cesta'!AB794/12</f>
        <v>5.99000000000000021</v>
      </c>
      <c r="AC794" s="7">
        <f>'[3]cesta'!AC794/12</f>
        <v>8.99000000000000021</v>
      </c>
      <c r="AD794" s="7">
        <f>'[3]cesta'!AD794/6</f>
        <v>9.99000000000000021</v>
      </c>
      <c r="AE794" s="7">
        <f>'[3]cesta'!AE794/6</f>
        <v>12.4600000000000009</v>
      </c>
      <c r="AF794" s="7">
        <f>'[3]cesta'!AF794/6</f>
        <v>12.4450000000000003</v>
      </c>
      <c r="AG794" s="7">
        <f>'[3]cesta'!AG794/6</f>
        <v>16.8999999999999986</v>
      </c>
      <c r="AH794" s="7">
        <f>'[3]cesta'!AH794/1.2</f>
        <v>4.19166666666666998</v>
      </c>
      <c r="AI794" s="7">
        <f>'[3]cesta'!AI794/1.2</f>
        <v>8.44999999999999929</v>
      </c>
      <c r="AJ794" s="7">
        <f>'[3]cesta'!AJ794/1.2</f>
        <v>8.49166666666667069</v>
      </c>
      <c r="AK794" s="7">
        <f>'[3]cesta'!AK794/1.2</f>
        <v>12.9916666666666991</v>
      </c>
      <c r="AL794" s="7">
        <f>'[3]cesta'!AL794/11.25</f>
        <v>2.99022222222221998</v>
      </c>
      <c r="AM794" s="7">
        <f>'[3]cesta'!AM794/11.25</f>
        <v>4.84799999999999986</v>
      </c>
      <c r="AN794" s="7">
        <f>'[3]cesta'!AN794/11.25</f>
        <v>4.75022222222222013</v>
      </c>
      <c r="AO794" s="7">
        <f>'[3]cesta'!AO794/11.25</f>
        <v>6.99022222222222034</v>
      </c>
      <c r="AP794" s="7">
        <f>'[3]cesta'!AP794/3</f>
        <v>2.99000000000000021</v>
      </c>
      <c r="AQ794" s="7">
        <f>'[3]cesta'!AQ794/3</f>
        <v>4.16999999999999993</v>
      </c>
      <c r="AR794" s="7">
        <f>'[3]cesta'!AR794/3</f>
        <v>3.99000000000000021</v>
      </c>
      <c r="AS794" s="7">
        <f>'[3]cesta'!AS794/3</f>
        <v>5.99000000000000021</v>
      </c>
      <c r="AT794" s="7">
        <f>'[3]cesta'!AT794*1.2</f>
        <v>8.7840000000000007</v>
      </c>
      <c r="AU794" s="7">
        <f>'[3]cesta'!AU794*1.2</f>
        <v>10.3200000000000003</v>
      </c>
      <c r="AV794" s="7">
        <f>'[3]cesta'!AV794*1.2</f>
        <v>9.98399999999999999</v>
      </c>
      <c r="AW794" s="7">
        <f>'[3]cesta'!AW794*1.2</f>
        <v>16.8719999999999999</v>
      </c>
      <c r="AX794" s="7">
        <f>'[3]cesta'!AX794/3.75</f>
        <v>7.98933333333333007</v>
      </c>
      <c r="AY794" s="7">
        <f>'[3]cesta'!AY794/3.75</f>
        <v>12.7146666666666999</v>
      </c>
      <c r="AZ794" s="7">
        <f>'[3]cesta'!AZ794/3.75</f>
        <v>11.9893333333333008</v>
      </c>
      <c r="BA794" s="7">
        <f>'[3]cesta'!BA794/3.75</f>
        <v>23.989333333333299</v>
      </c>
    </row>
    <row r="795" spans="1:53">
      <c r="A795" s="3" t="s">
        <v>94</v>
      </c>
      <c r="B795" s="9" t="n">
        <v>44937</v>
      </c>
      <c r="C795" s="1" t="s">
        <v>62</v>
      </c>
      <c r="D795" s="4" t="n">
        <v>0.8375</v>
      </c>
      <c r="E795" s="1" t="s">
        <v>63</v>
      </c>
      <c r="F795" s="7">
        <f>'[3]cesta'!F795/4.5</f>
        <v>34.9911111111111026</v>
      </c>
      <c r="G795" s="7">
        <f>'[3]cesta'!G795/4.5</f>
        <v>39.5155555555556006</v>
      </c>
      <c r="H795" s="7">
        <f>'[3]cesta'!H795/4.5</f>
        <v>39.9911111111111026</v>
      </c>
      <c r="I795" s="7">
        <f>'[3]cesta'!I795/4.5</f>
        <v>42.9911111111111026</v>
      </c>
      <c r="J795" s="7">
        <f>'[3]cesta'!J795/6</f>
        <v>4.20000000000000018</v>
      </c>
      <c r="K795" s="7">
        <f>'[3]cesta'!K795/6</f>
        <v>6.92833333333333012</v>
      </c>
      <c r="L795" s="7">
        <f>'[3]cesta'!L795/6</f>
        <v>6.49000000000000021</v>
      </c>
      <c r="M795" s="7">
        <f>'[3]cesta'!M795/6</f>
        <v>11.9900000000000002</v>
      </c>
      <c r="N795" s="7">
        <f>'[3]cesta'!N795/4.5</f>
        <v>6.88888888888889017</v>
      </c>
      <c r="O795" s="7">
        <f>'[3]cesta'!O795/4.5</f>
        <v>9.90666666666666984</v>
      </c>
      <c r="P795" s="7">
        <f>'[3]cesta'!P795/4.5</f>
        <v>9.89555555555556055</v>
      </c>
      <c r="Q795" s="7">
        <f>'[3]cesta'!Q795/4.5</f>
        <v>13.9888888888888996</v>
      </c>
      <c r="R795" s="7">
        <f>'[3]cesta'!R795/3.6</f>
        <v>4.08888888888889035</v>
      </c>
      <c r="S795" s="7">
        <f>'[3]cesta'!S795/3.6</f>
        <v>5.33055555555556015</v>
      </c>
      <c r="T795" s="7">
        <f>'[3]cesta'!T795/3.6</f>
        <v>5.38888888888889017</v>
      </c>
      <c r="U795" s="7">
        <f>'[3]cesta'!U795/3.6</f>
        <v>7.18888888888888999</v>
      </c>
      <c r="V795" s="7">
        <f>'[3]cesta'!V795/3</f>
        <v>3.98000000000000007</v>
      </c>
      <c r="W795" s="7">
        <f>'[3]cesta'!W795/3</f>
        <v>7.06666666666666998</v>
      </c>
      <c r="X795" s="7">
        <f>'[3]cesta'!X795/3</f>
        <v>6.99000000000000021</v>
      </c>
      <c r="Y795" s="7">
        <f>'[3]cesta'!Y795/3</f>
        <v>9.99000000000000021</v>
      </c>
      <c r="Z795" s="7">
        <f>'[3]cesta'!Z795/12</f>
        <v>3.49000000000000021</v>
      </c>
      <c r="AA795" s="7">
        <f>'[3]cesta'!AA795/12</f>
        <v>7.56916666666667037</v>
      </c>
      <c r="AB795" s="7">
        <f>'[3]cesta'!AB795/12</f>
        <v>8.49000000000000021</v>
      </c>
      <c r="AC795" s="7">
        <f>'[3]cesta'!AC795/12</f>
        <v>9.78999999999999915</v>
      </c>
      <c r="AD795" s="7">
        <f>'[3]cesta'!AD795/6</f>
        <v>9.99000000000000021</v>
      </c>
      <c r="AE795" s="7">
        <f>'[3]cesta'!AE795/6</f>
        <v>12.9600000000000009</v>
      </c>
      <c r="AF795" s="7">
        <f>'[3]cesta'!AF795/6</f>
        <v>12.9900000000000002</v>
      </c>
      <c r="AG795" s="7">
        <f>'[3]cesta'!AG795/6</f>
        <v>16.8999999999999986</v>
      </c>
      <c r="AH795" s="7">
        <f>'[3]cesta'!AH795/1.2</f>
        <v>4.19166666666666998</v>
      </c>
      <c r="AI795" s="7">
        <f>'[3]cesta'!AI795/1.2</f>
        <v>8.63333333333332931</v>
      </c>
      <c r="AJ795" s="7">
        <f>'[3]cesta'!AJ795/1.2</f>
        <v>8.66666666666666963</v>
      </c>
      <c r="AK795" s="7">
        <f>'[3]cesta'!AK795/1.2</f>
        <v>12.9916666666666991</v>
      </c>
      <c r="AL795" s="7">
        <f>'[3]cesta'!AL795/11.25</f>
        <v>2.99022222222221998</v>
      </c>
      <c r="AM795" s="7">
        <f>'[3]cesta'!AM795/11.25</f>
        <v>4.86755555555556008</v>
      </c>
      <c r="AN795" s="7">
        <f>'[3]cesta'!AN795/11.25</f>
        <v>4.99022222222222034</v>
      </c>
      <c r="AO795" s="7">
        <f>'[3]cesta'!AO795/11.25</f>
        <v>6.99022222222222034</v>
      </c>
      <c r="AP795" s="7">
        <f>'[3]cesta'!AP795/3</f>
        <v>2.99000000000000021</v>
      </c>
      <c r="AQ795" s="7">
        <f>'[3]cesta'!AQ795/3</f>
        <v>4.14666666666667005</v>
      </c>
      <c r="AR795" s="7">
        <f>'[3]cesta'!AR795/3</f>
        <v>3.99000000000000021</v>
      </c>
      <c r="AS795" s="7">
        <f>'[3]cesta'!AS795/3</f>
        <v>5.99000000000000021</v>
      </c>
      <c r="AT795" s="7">
        <f>'[3]cesta'!AT795*1.2</f>
        <v>8.7840000000000007</v>
      </c>
      <c r="AU795" s="7">
        <f>'[3]cesta'!AU795*1.2</f>
        <v>10.3680000000000003</v>
      </c>
      <c r="AV795" s="7">
        <f>'[3]cesta'!AV795*1.2</f>
        <v>9.98399999999999999</v>
      </c>
      <c r="AW795" s="7">
        <f>'[3]cesta'!AW795*1.2</f>
        <v>16.8719999999999999</v>
      </c>
      <c r="AX795" s="7">
        <f>'[3]cesta'!AX795/3.75</f>
        <v>6.98933333333333007</v>
      </c>
      <c r="AY795" s="7">
        <f>'[3]cesta'!AY795/3.75</f>
        <v>12.1199999999999992</v>
      </c>
      <c r="AZ795" s="7">
        <f>'[3]cesta'!AZ795/3.75</f>
        <v>11.9893333333333008</v>
      </c>
      <c r="BA795" s="7">
        <f>'[3]cesta'!BA795/3.75</f>
        <v>23.989333333333299</v>
      </c>
    </row>
    <row r="796" spans="1:53">
      <c r="A796" s="3" t="s">
        <v>94</v>
      </c>
      <c r="B796" s="9" t="n">
        <v>44938</v>
      </c>
      <c r="C796" s="1" t="s">
        <v>64</v>
      </c>
      <c r="D796" s="4" t="n">
        <v>0.435416666666666607</v>
      </c>
      <c r="E796" s="1" t="s">
        <v>61</v>
      </c>
      <c r="F796" s="7">
        <f>'[3]cesta'!F796/4.5</f>
        <v>34.9911111111111026</v>
      </c>
      <c r="G796" s="7">
        <f>'[3]cesta'!G796/4.5</f>
        <v>39.4088888888889031</v>
      </c>
      <c r="H796" s="7">
        <f>'[3]cesta'!H796/4.5</f>
        <v>39.9911111111111026</v>
      </c>
      <c r="I796" s="7">
        <f>'[3]cesta'!I796/4.5</f>
        <v>42.9911111111111026</v>
      </c>
      <c r="J796" s="7">
        <f>'[3]cesta'!J796/6</f>
        <v>4.20000000000000018</v>
      </c>
      <c r="K796" s="7">
        <f>'[3]cesta'!K796/6</f>
        <v>6.92999999999999972</v>
      </c>
      <c r="L796" s="7">
        <f>'[3]cesta'!L796/6</f>
        <v>6.49000000000000021</v>
      </c>
      <c r="M796" s="7">
        <f>'[3]cesta'!M796/6</f>
        <v>11.9900000000000002</v>
      </c>
      <c r="N796" s="7">
        <f>'[3]cesta'!N796/4.5</f>
        <v>6.88888888888889017</v>
      </c>
      <c r="O796" s="7">
        <f>'[3]cesta'!O796/4.5</f>
        <v>9.90666666666666984</v>
      </c>
      <c r="P796" s="7">
        <f>'[3]cesta'!P796/4.5</f>
        <v>9.89555555555556055</v>
      </c>
      <c r="Q796" s="7">
        <f>'[3]cesta'!Q796/4.5</f>
        <v>13.9888888888888996</v>
      </c>
      <c r="R796" s="7">
        <f>'[3]cesta'!R796/3.6</f>
        <v>4.08888888888889035</v>
      </c>
      <c r="S796" s="7">
        <f>'[3]cesta'!S796/3.6</f>
        <v>5.32777777777778017</v>
      </c>
      <c r="T796" s="7">
        <f>'[3]cesta'!T796/3.6</f>
        <v>5.38888888888889017</v>
      </c>
      <c r="U796" s="7">
        <f>'[3]cesta'!U796/3.6</f>
        <v>7.18888888888888999</v>
      </c>
      <c r="V796" s="7">
        <f>'[3]cesta'!V796/3</f>
        <v>3.98000000000000007</v>
      </c>
      <c r="W796" s="7">
        <f>'[3]cesta'!W796/3</f>
        <v>7.12000000000000011</v>
      </c>
      <c r="X796" s="7">
        <f>'[3]cesta'!X796/3</f>
        <v>6.99000000000000021</v>
      </c>
      <c r="Y796" s="7">
        <f>'[3]cesta'!Y796/3</f>
        <v>9.99000000000000021</v>
      </c>
      <c r="Z796" s="7">
        <f>'[3]cesta'!Z796/12</f>
        <v>3.49000000000000021</v>
      </c>
      <c r="AA796" s="7">
        <f>'[3]cesta'!AA796/12</f>
        <v>7.88499999999999979</v>
      </c>
      <c r="AB796" s="7">
        <f>'[3]cesta'!AB796/12</f>
        <v>8.99000000000000021</v>
      </c>
      <c r="AC796" s="7">
        <f>'[3]cesta'!AC796/12</f>
        <v>10.9900000000000002</v>
      </c>
      <c r="AD796" s="7">
        <f>'[3]cesta'!AD796/6</f>
        <v>9.99000000000000021</v>
      </c>
      <c r="AE796" s="7">
        <f>'[3]cesta'!AE796/6</f>
        <v>12.9600000000000009</v>
      </c>
      <c r="AF796" s="7">
        <f>'[3]cesta'!AF796/6</f>
        <v>12.9900000000000002</v>
      </c>
      <c r="AG796" s="7">
        <f>'[3]cesta'!AG796/6</f>
        <v>16.8999999999999986</v>
      </c>
      <c r="AH796" s="7">
        <f>'[3]cesta'!AH796/1.2</f>
        <v>4.19166666666666998</v>
      </c>
      <c r="AI796" s="7">
        <f>'[3]cesta'!AI796/1.2</f>
        <v>8.625</v>
      </c>
      <c r="AJ796" s="7">
        <f>'[3]cesta'!AJ796/1.2</f>
        <v>8.59166666666667034</v>
      </c>
      <c r="AK796" s="7">
        <f>'[3]cesta'!AK796/1.2</f>
        <v>12.9916666666666991</v>
      </c>
      <c r="AL796" s="7">
        <f>'[3]cesta'!AL796/11.25</f>
        <v>2.99022222222221998</v>
      </c>
      <c r="AM796" s="7">
        <f>'[3]cesta'!AM796/11.25</f>
        <v>4.86755555555556008</v>
      </c>
      <c r="AN796" s="7">
        <f>'[3]cesta'!AN796/11.25</f>
        <v>4.99022222222222034</v>
      </c>
      <c r="AO796" s="7">
        <f>'[3]cesta'!AO796/11.25</f>
        <v>6.99022222222222034</v>
      </c>
      <c r="AP796" s="7">
        <f>'[3]cesta'!AP796/3</f>
        <v>2.99000000000000021</v>
      </c>
      <c r="AQ796" s="7">
        <f>'[3]cesta'!AQ796/3</f>
        <v>4.1333333333333302</v>
      </c>
      <c r="AR796" s="7">
        <f>'[3]cesta'!AR796/3</f>
        <v>3.99000000000000021</v>
      </c>
      <c r="AS796" s="7">
        <f>'[3]cesta'!AS796/3</f>
        <v>5.99000000000000021</v>
      </c>
      <c r="AT796" s="7">
        <f>'[3]cesta'!AT796*1.2</f>
        <v>8.7840000000000007</v>
      </c>
      <c r="AU796" s="7">
        <f>'[3]cesta'!AU796*1.2</f>
        <v>10.3439999999999994</v>
      </c>
      <c r="AV796" s="7">
        <f>'[3]cesta'!AV796*1.2</f>
        <v>9.98399999999999999</v>
      </c>
      <c r="AW796" s="7">
        <f>'[3]cesta'!AW796*1.2</f>
        <v>16.8719999999999999</v>
      </c>
      <c r="AX796" s="7">
        <f>'[3]cesta'!AX796/3.75</f>
        <v>6.98933333333333007</v>
      </c>
      <c r="AY796" s="7">
        <f>'[3]cesta'!AY796/3.75</f>
        <v>11.9146666666666992</v>
      </c>
      <c r="AZ796" s="7">
        <f>'[3]cesta'!AZ796/3.75</f>
        <v>11.6906666666667007</v>
      </c>
      <c r="BA796" s="7">
        <f>'[3]cesta'!BA796/3.75</f>
        <v>23.989333333333299</v>
      </c>
    </row>
    <row r="797" spans="1:53">
      <c r="A797" s="3" t="s">
        <v>94</v>
      </c>
      <c r="B797" s="9" t="n">
        <v>44939</v>
      </c>
      <c r="C797" s="1" t="s">
        <v>65</v>
      </c>
      <c r="D797" s="4" t="n">
        <v>0.813194444444444464</v>
      </c>
      <c r="E797" s="1" t="s">
        <v>63</v>
      </c>
      <c r="F797" s="7">
        <f>'[3]cesta'!F797/4.5</f>
        <v>32.9911111111111026</v>
      </c>
      <c r="G797" s="7">
        <f>'[3]cesta'!G797/4.5</f>
        <v>39.2177777777777976</v>
      </c>
      <c r="H797" s="7">
        <f>'[3]cesta'!H797/4.5</f>
        <v>39.240000000000002</v>
      </c>
      <c r="I797" s="7">
        <f>'[3]cesta'!I797/4.5</f>
        <v>44.9911111111111026</v>
      </c>
      <c r="J797" s="7">
        <f>'[3]cesta'!J797/6</f>
        <v>4.20000000000000018</v>
      </c>
      <c r="K797" s="7">
        <f>'[3]cesta'!K797/6</f>
        <v>6.8666666666666698</v>
      </c>
      <c r="L797" s="7">
        <f>'[3]cesta'!L797/6</f>
        <v>6.5</v>
      </c>
      <c r="M797" s="7">
        <f>'[3]cesta'!M797/6</f>
        <v>11.9900000000000002</v>
      </c>
      <c r="N797" s="7">
        <f>'[3]cesta'!N797/4.5</f>
        <v>6.88888888888889017</v>
      </c>
      <c r="O797" s="7">
        <f>'[3]cesta'!O797/4.5</f>
        <v>9.9399999999999995</v>
      </c>
      <c r="P797" s="7">
        <f>'[3]cesta'!P797/4.5</f>
        <v>9.90000000000000036</v>
      </c>
      <c r="Q797" s="7">
        <f>'[3]cesta'!Q797/4.5</f>
        <v>13.9888888888888996</v>
      </c>
      <c r="R797" s="7">
        <f>'[3]cesta'!R797/3.6</f>
        <v>4.08888888888889035</v>
      </c>
      <c r="S797" s="7">
        <f>'[3]cesta'!S797/3.6</f>
        <v>5.34999999999999964</v>
      </c>
      <c r="T797" s="7">
        <f>'[3]cesta'!T797/3.6</f>
        <v>5.38888888888889017</v>
      </c>
      <c r="U797" s="7">
        <f>'[3]cesta'!U797/3.6</f>
        <v>7.18888888888888999</v>
      </c>
      <c r="V797" s="7">
        <f>'[3]cesta'!V797/3</f>
        <v>3.98000000000000007</v>
      </c>
      <c r="W797" s="7">
        <f>'[3]cesta'!W797/3</f>
        <v>7.04333333333333034</v>
      </c>
      <c r="X797" s="7">
        <f>'[3]cesta'!X797/3</f>
        <v>6.99000000000000021</v>
      </c>
      <c r="Y797" s="7">
        <f>'[3]cesta'!Y797/3</f>
        <v>9.99000000000000021</v>
      </c>
      <c r="Z797" s="7">
        <f>'[3]cesta'!Z797/12</f>
        <v>3.49000000000000021</v>
      </c>
      <c r="AA797" s="7">
        <f>'[3]cesta'!AA797/12</f>
        <v>8.3066666666666702</v>
      </c>
      <c r="AB797" s="7">
        <f>'[3]cesta'!AB797/12</f>
        <v>8.99000000000000021</v>
      </c>
      <c r="AC797" s="7">
        <f>'[3]cesta'!AC797/12</f>
        <v>10.9900000000000002</v>
      </c>
      <c r="AD797" s="7">
        <f>'[3]cesta'!AD797/6</f>
        <v>9.99000000000000021</v>
      </c>
      <c r="AE797" s="7">
        <f>'[3]cesta'!AE797/6</f>
        <v>13.3633333333332995</v>
      </c>
      <c r="AF797" s="7">
        <f>'[3]cesta'!AF797/6</f>
        <v>12.9900000000000002</v>
      </c>
      <c r="AG797" s="7">
        <f>'[3]cesta'!AG797/6</f>
        <v>16.9899999999999984</v>
      </c>
      <c r="AH797" s="7">
        <f>'[3]cesta'!AH797/1.2</f>
        <v>4.19166666666666998</v>
      </c>
      <c r="AI797" s="7">
        <f>'[3]cesta'!AI797/1.2</f>
        <v>8.68333333333334068</v>
      </c>
      <c r="AJ797" s="7">
        <f>'[3]cesta'!AJ797/1.2</f>
        <v>8.69166666666666998</v>
      </c>
      <c r="AK797" s="7">
        <f>'[3]cesta'!AK797/1.2</f>
        <v>12.9916666666666991</v>
      </c>
      <c r="AL797" s="7">
        <f>'[3]cesta'!AL797/11.25</f>
        <v>2.99022222222221998</v>
      </c>
      <c r="AM797" s="7">
        <f>'[3]cesta'!AM797/11.25</f>
        <v>4.79644444444445028</v>
      </c>
      <c r="AN797" s="7">
        <f>'[3]cesta'!AN797/11.25</f>
        <v>4.83999999999999986</v>
      </c>
      <c r="AO797" s="7">
        <f>'[3]cesta'!AO797/11.25</f>
        <v>6.99022222222222034</v>
      </c>
      <c r="AP797" s="7">
        <f>'[3]cesta'!AP797/3</f>
        <v>2.99000000000000021</v>
      </c>
      <c r="AQ797" s="7">
        <f>'[3]cesta'!AQ797/3</f>
        <v>4.12666666666666959</v>
      </c>
      <c r="AR797" s="7">
        <f>'[3]cesta'!AR797/3</f>
        <v>3.99000000000000021</v>
      </c>
      <c r="AS797" s="7">
        <f>'[3]cesta'!AS797/3</f>
        <v>5.99000000000000021</v>
      </c>
      <c r="AT797" s="7">
        <f>'[3]cesta'!AT797*1.2</f>
        <v>8.7840000000000007</v>
      </c>
      <c r="AU797" s="7">
        <f>'[3]cesta'!AU797*1.2</f>
        <v>10.4280000000000008</v>
      </c>
      <c r="AV797" s="7">
        <f>'[3]cesta'!AV797*1.2</f>
        <v>9.98399999999999999</v>
      </c>
      <c r="AW797" s="7">
        <f>'[3]cesta'!AW797*1.2</f>
        <v>16.8719999999999999</v>
      </c>
      <c r="AX797" s="7">
        <f>'[3]cesta'!AX797/3.75</f>
        <v>6.89066666666666983</v>
      </c>
      <c r="AY797" s="7">
        <f>'[3]cesta'!AY797/3.75</f>
        <v>12.1039999999999992</v>
      </c>
      <c r="AZ797" s="7">
        <f>'[3]cesta'!AZ797/3.75</f>
        <v>11.9893333333333008</v>
      </c>
      <c r="BA797" s="7">
        <f>'[3]cesta'!BA797/3.75</f>
        <v>23.989333333333299</v>
      </c>
    </row>
    <row r="798" spans="1:53">
      <c r="A798" s="3" t="s">
        <v>94</v>
      </c>
      <c r="B798" s="9" t="n">
        <v>44940</v>
      </c>
      <c r="C798" s="1" t="s">
        <v>66</v>
      </c>
      <c r="D798" s="4" t="n">
        <v>0.45763888888888884</v>
      </c>
      <c r="E798" s="1" t="s">
        <v>61</v>
      </c>
      <c r="F798" s="7">
        <f>'[3]cesta'!F798/4.5</f>
        <v>34.9911111111111026</v>
      </c>
      <c r="G798" s="7">
        <f>'[3]cesta'!G798/4.5</f>
        <v>39.0222222222221973</v>
      </c>
      <c r="H798" s="7">
        <f>'[3]cesta'!H798/4.5</f>
        <v>38.9911111111111026</v>
      </c>
      <c r="I798" s="7">
        <f>'[3]cesta'!I798/4.5</f>
        <v>42.9911111111111026</v>
      </c>
      <c r="J798" s="7">
        <f>'[3]cesta'!J798/6</f>
        <v>4.20000000000000018</v>
      </c>
      <c r="K798" s="7">
        <f>'[3]cesta'!K798/6</f>
        <v>6.94500000000000028</v>
      </c>
      <c r="L798" s="7">
        <f>'[3]cesta'!L798/6</f>
        <v>6.52500000000000036</v>
      </c>
      <c r="M798" s="7">
        <f>'[3]cesta'!M798/6</f>
        <v>11.9900000000000002</v>
      </c>
      <c r="N798" s="7">
        <f>'[3]cesta'!N798/4.5</f>
        <v>6.88888888888889017</v>
      </c>
      <c r="O798" s="7">
        <f>'[3]cesta'!O798/4.5</f>
        <v>9.95777777777778006</v>
      </c>
      <c r="P798" s="7">
        <f>'[3]cesta'!P798/4.5</f>
        <v>9.9244444444444504</v>
      </c>
      <c r="Q798" s="7">
        <f>'[3]cesta'!Q798/4.5</f>
        <v>13.9888888888888996</v>
      </c>
      <c r="R798" s="7">
        <f>'[3]cesta'!R798/3.6</f>
        <v>4.08888888888889035</v>
      </c>
      <c r="S798" s="7">
        <f>'[3]cesta'!S798/3.6</f>
        <v>5.32500000000000018</v>
      </c>
      <c r="T798" s="7">
        <f>'[3]cesta'!T798/3.6</f>
        <v>5.38888888888889017</v>
      </c>
      <c r="U798" s="7">
        <f>'[3]cesta'!U798/3.6</f>
        <v>7.18888888888888999</v>
      </c>
      <c r="V798" s="7">
        <f>'[3]cesta'!V798/3</f>
        <v>3.98000000000000007</v>
      </c>
      <c r="W798" s="7">
        <f>'[3]cesta'!W798/3</f>
        <v>7.18333333333333002</v>
      </c>
      <c r="X798" s="7">
        <f>'[3]cesta'!X798/3</f>
        <v>6.99000000000000021</v>
      </c>
      <c r="Y798" s="7">
        <f>'[3]cesta'!Y798/3</f>
        <v>9.99000000000000021</v>
      </c>
      <c r="Z798" s="7">
        <f>'[3]cesta'!Z798/12</f>
        <v>3.49000000000000021</v>
      </c>
      <c r="AA798" s="7">
        <f>'[3]cesta'!AA798/12</f>
        <v>8.35916666666667041</v>
      </c>
      <c r="AB798" s="7">
        <f>'[3]cesta'!AB798/12</f>
        <v>8.99000000000000021</v>
      </c>
      <c r="AC798" s="7">
        <f>'[3]cesta'!AC798/12</f>
        <v>10.9900000000000002</v>
      </c>
      <c r="AD798" s="7">
        <f>'[3]cesta'!AD798/6</f>
        <v>9.99000000000000021</v>
      </c>
      <c r="AE798" s="7">
        <f>'[3]cesta'!AE798/6</f>
        <v>12.9600000000000009</v>
      </c>
      <c r="AF798" s="7">
        <f>'[3]cesta'!AF798/6</f>
        <v>12.9900000000000002</v>
      </c>
      <c r="AG798" s="7">
        <f>'[3]cesta'!AG798/6</f>
        <v>16.8999999999999986</v>
      </c>
      <c r="AH798" s="7">
        <f>'[3]cesta'!AH798/1.2</f>
        <v>4.19166666666666998</v>
      </c>
      <c r="AI798" s="7">
        <f>'[3]cesta'!AI798/1.2</f>
        <v>8.65833333333334032</v>
      </c>
      <c r="AJ798" s="7">
        <f>'[3]cesta'!AJ798/1.2</f>
        <v>8.69166666666666998</v>
      </c>
      <c r="AK798" s="7">
        <f>'[3]cesta'!AK798/1.2</f>
        <v>12.9916666666666991</v>
      </c>
      <c r="AL798" s="7">
        <f>'[3]cesta'!AL798/11.25</f>
        <v>2.99022222222221998</v>
      </c>
      <c r="AM798" s="7">
        <f>'[3]cesta'!AM798/11.25</f>
        <v>4.91466666666666985</v>
      </c>
      <c r="AN798" s="7">
        <f>'[3]cesta'!AN798/11.25</f>
        <v>4.99022222222222034</v>
      </c>
      <c r="AO798" s="7">
        <f>'[3]cesta'!AO798/11.25</f>
        <v>6.99022222222222034</v>
      </c>
      <c r="AP798" s="7">
        <f>'[3]cesta'!AP798/3</f>
        <v>2.99000000000000021</v>
      </c>
      <c r="AQ798" s="7">
        <f>'[3]cesta'!AQ798/3</f>
        <v>4.12999999999999989</v>
      </c>
      <c r="AR798" s="7">
        <f>'[3]cesta'!AR798/3</f>
        <v>3.99000000000000021</v>
      </c>
      <c r="AS798" s="7">
        <f>'[3]cesta'!AS798/3</f>
        <v>5.99000000000000021</v>
      </c>
      <c r="AT798" s="7">
        <f>'[3]cesta'!AT798*1.2</f>
        <v>8.7840000000000007</v>
      </c>
      <c r="AU798" s="7">
        <f>'[3]cesta'!AU798*1.2</f>
        <v>10.4280000000000008</v>
      </c>
      <c r="AV798" s="7">
        <f>'[3]cesta'!AV798*1.2</f>
        <v>9.98399999999999999</v>
      </c>
      <c r="AW798" s="7">
        <f>'[3]cesta'!AW798*1.2</f>
        <v>16.8719999999999999</v>
      </c>
      <c r="AX798" s="7">
        <f>'[3]cesta'!AX798/3.75</f>
        <v>6.98933333333333007</v>
      </c>
      <c r="AY798" s="7">
        <f>'[3]cesta'!AY798/3.75</f>
        <v>11.8666666666666991</v>
      </c>
      <c r="AZ798" s="7">
        <f>'[3]cesta'!AZ798/3.75</f>
        <v>11.8986666666666991</v>
      </c>
      <c r="BA798" s="7">
        <f>'[3]cesta'!BA798/3.75</f>
        <v>22.8506666666667009</v>
      </c>
    </row>
    <row r="799" spans="1:53">
      <c r="A799" s="3" t="s">
        <v>94</v>
      </c>
      <c r="B799" s="9" t="n">
        <v>44941</v>
      </c>
      <c r="C799" s="1" t="s">
        <v>67</v>
      </c>
      <c r="D799" s="4" t="n">
        <v>0.75625</v>
      </c>
      <c r="E799" s="1" t="s">
        <v>63</v>
      </c>
      <c r="F799" s="7">
        <f>'[3]cesta'!F799/4.5</f>
        <v>31.9888888888889014</v>
      </c>
      <c r="G799" s="7">
        <f>'[3]cesta'!G799/4.5</f>
        <v>38.5222222222221973</v>
      </c>
      <c r="H799" s="7">
        <f>'[3]cesta'!H799/4.5</f>
        <v>38.9911111111111026</v>
      </c>
      <c r="I799" s="7">
        <f>'[3]cesta'!I799/4.5</f>
        <v>42.9911111111111026</v>
      </c>
      <c r="J799" s="7">
        <f>'[3]cesta'!J799/6</f>
        <v>4.20000000000000018</v>
      </c>
      <c r="K799" s="7">
        <f>'[3]cesta'!K799/6</f>
        <v>7.00166666666666959</v>
      </c>
      <c r="L799" s="7">
        <f>'[3]cesta'!L799/6</f>
        <v>6.58999999999999986</v>
      </c>
      <c r="M799" s="7">
        <f>'[3]cesta'!M799/6</f>
        <v>11.9900000000000002</v>
      </c>
      <c r="N799" s="7">
        <f>'[3]cesta'!N799/4.5</f>
        <v>6.88888888888889017</v>
      </c>
      <c r="O799" s="7">
        <f>'[3]cesta'!O799/4.5</f>
        <v>9.9244444444444504</v>
      </c>
      <c r="P799" s="7">
        <f>'[3]cesta'!P799/4.5</f>
        <v>9.9244444444444504</v>
      </c>
      <c r="Q799" s="7">
        <f>'[3]cesta'!Q799/4.5</f>
        <v>13.9888888888888996</v>
      </c>
      <c r="R799" s="7">
        <f>'[3]cesta'!R799/3.6</f>
        <v>4.08888888888889035</v>
      </c>
      <c r="S799" s="7">
        <f>'[3]cesta'!S799/3.6</f>
        <v>5.34999999999999964</v>
      </c>
      <c r="T799" s="7">
        <f>'[3]cesta'!T799/3.6</f>
        <v>5.38888888888889017</v>
      </c>
      <c r="U799" s="7">
        <f>'[3]cesta'!U799/3.6</f>
        <v>7.18888888888888999</v>
      </c>
      <c r="V799" s="7">
        <f>'[3]cesta'!V799/3</f>
        <v>3.98000000000000007</v>
      </c>
      <c r="W799" s="7">
        <f>'[3]cesta'!W799/3</f>
        <v>7.25999999999999979</v>
      </c>
      <c r="X799" s="7">
        <f>'[3]cesta'!X799/3</f>
        <v>6.99000000000000021</v>
      </c>
      <c r="Y799" s="7">
        <f>'[3]cesta'!Y799/3</f>
        <v>9.99000000000000021</v>
      </c>
      <c r="Z799" s="7">
        <f>'[3]cesta'!Z799/12</f>
        <v>3.49000000000000021</v>
      </c>
      <c r="AA799" s="7">
        <f>'[3]cesta'!AA799/12</f>
        <v>8.36250000000000071</v>
      </c>
      <c r="AB799" s="7">
        <f>'[3]cesta'!AB799/12</f>
        <v>8.99000000000000021</v>
      </c>
      <c r="AC799" s="7">
        <f>'[3]cesta'!AC799/12</f>
        <v>10.9900000000000002</v>
      </c>
      <c r="AD799" s="7">
        <f>'[3]cesta'!AD799/6</f>
        <v>9.99000000000000021</v>
      </c>
      <c r="AE799" s="7">
        <f>'[3]cesta'!AE799/6</f>
        <v>12.9600000000000009</v>
      </c>
      <c r="AF799" s="7">
        <f>'[3]cesta'!AF799/6</f>
        <v>12.9900000000000002</v>
      </c>
      <c r="AG799" s="7">
        <f>'[3]cesta'!AG799/6</f>
        <v>16.8999999999999986</v>
      </c>
      <c r="AH799" s="7">
        <f>'[3]cesta'!AH799/1.2</f>
        <v>4.19166666666666998</v>
      </c>
      <c r="AI799" s="7">
        <f>'[3]cesta'!AI799/1.2</f>
        <v>8.65833333333334032</v>
      </c>
      <c r="AJ799" s="7">
        <f>'[3]cesta'!AJ799/1.2</f>
        <v>8.69166666666666998</v>
      </c>
      <c r="AK799" s="7">
        <f>'[3]cesta'!AK799/1.2</f>
        <v>12.9916666666666991</v>
      </c>
      <c r="AL799" s="7">
        <f>'[3]cesta'!AL799/11.25</f>
        <v>2.99022222222221998</v>
      </c>
      <c r="AM799" s="7">
        <f>'[3]cesta'!AM799/11.25</f>
        <v>4.97599999999999998</v>
      </c>
      <c r="AN799" s="7">
        <f>'[3]cesta'!AN799/11.25</f>
        <v>4.99022222222222034</v>
      </c>
      <c r="AO799" s="7">
        <f>'[3]cesta'!AO799/11.25</f>
        <v>6.99022222222222034</v>
      </c>
      <c r="AP799" s="7">
        <f>'[3]cesta'!AP799/3</f>
        <v>2.99000000000000021</v>
      </c>
      <c r="AQ799" s="7">
        <f>'[3]cesta'!AQ799/3</f>
        <v>4.12000000000000011</v>
      </c>
      <c r="AR799" s="7">
        <f>'[3]cesta'!AR799/3</f>
        <v>3.99000000000000021</v>
      </c>
      <c r="AS799" s="7">
        <f>'[3]cesta'!AS799/3</f>
        <v>5.99000000000000021</v>
      </c>
      <c r="AT799" s="7">
        <f>'[3]cesta'!AT799*1.2</f>
        <v>8.7840000000000007</v>
      </c>
      <c r="AU799" s="7">
        <f>'[3]cesta'!AU799*1.2</f>
        <v>10.4399999999999995</v>
      </c>
      <c r="AV799" s="7">
        <f>'[3]cesta'!AV799*1.2</f>
        <v>9.98399999999999999</v>
      </c>
      <c r="AW799" s="7">
        <f>'[3]cesta'!AW799*1.2</f>
        <v>16.8719999999999999</v>
      </c>
      <c r="AX799" s="7">
        <f>'[3]cesta'!AX799/3.75</f>
        <v>6.98933333333333007</v>
      </c>
      <c r="AY799" s="7">
        <f>'[3]cesta'!AY799/3.75</f>
        <v>11.968</v>
      </c>
      <c r="AZ799" s="7">
        <f>'[3]cesta'!AZ799/3.75</f>
        <v>11.9813333333332999</v>
      </c>
      <c r="BA799" s="7">
        <f>'[3]cesta'!BA799/3.75</f>
        <v>23.989333333333299</v>
      </c>
    </row>
    <row r="800" spans="1:53">
      <c r="A800" s="3" t="s">
        <v>94</v>
      </c>
      <c r="B800" s="9" t="n">
        <v>44942</v>
      </c>
      <c r="C800" s="1" t="s">
        <v>58</v>
      </c>
      <c r="D800" s="4" t="n">
        <v>0.78125</v>
      </c>
      <c r="E800" s="1" t="s">
        <v>63</v>
      </c>
      <c r="F800" s="7">
        <f>'[3]cesta'!F800/4.5</f>
        <v>31.9888888888889014</v>
      </c>
      <c r="G800" s="7">
        <f>'[3]cesta'!G800/4.5</f>
        <v>38.9244444444444966</v>
      </c>
      <c r="H800" s="7">
        <f>'[3]cesta'!H800/4.5</f>
        <v>39.240000000000002</v>
      </c>
      <c r="I800" s="7">
        <f>'[3]cesta'!I800/4.5</f>
        <v>42.9911111111111026</v>
      </c>
      <c r="J800" s="7">
        <f>'[3]cesta'!J800/6</f>
        <v>4.20000000000000018</v>
      </c>
      <c r="K800" s="7">
        <f>'[3]cesta'!K800/6</f>
        <v>6.97166666666667023</v>
      </c>
      <c r="L800" s="7">
        <f>'[3]cesta'!L800/6</f>
        <v>6.54999999999999982</v>
      </c>
      <c r="M800" s="7">
        <f>'[3]cesta'!M800/6</f>
        <v>11.9900000000000002</v>
      </c>
      <c r="N800" s="7">
        <f>'[3]cesta'!N800/4.5</f>
        <v>6.88888888888889017</v>
      </c>
      <c r="O800" s="7">
        <f>'[3]cesta'!O800/4.5</f>
        <v>9.96000000000000085</v>
      </c>
      <c r="P800" s="7">
        <f>'[3]cesta'!P800/4.5</f>
        <v>9.94888888888888978</v>
      </c>
      <c r="Q800" s="7">
        <f>'[3]cesta'!Q800/4.5</f>
        <v>13.9888888888888996</v>
      </c>
      <c r="R800" s="7">
        <f>'[3]cesta'!R800/3.6</f>
        <v>4.08888888888889035</v>
      </c>
      <c r="S800" s="7">
        <f>'[3]cesta'!S800/3.6</f>
        <v>5.375</v>
      </c>
      <c r="T800" s="7">
        <f>'[3]cesta'!T800/3.6</f>
        <v>5.38888888888889017</v>
      </c>
      <c r="U800" s="7">
        <f>'[3]cesta'!U800/3.6</f>
        <v>7.18888888888888999</v>
      </c>
      <c r="V800" s="7">
        <f>'[3]cesta'!V800/3</f>
        <v>3.98000000000000007</v>
      </c>
      <c r="W800" s="7">
        <f>'[3]cesta'!W800/3</f>
        <v>7.12000000000000011</v>
      </c>
      <c r="X800" s="7">
        <f>'[3]cesta'!X800/3</f>
        <v>6.99000000000000021</v>
      </c>
      <c r="Y800" s="7">
        <f>'[3]cesta'!Y800/3</f>
        <v>9.99000000000000021</v>
      </c>
      <c r="Z800" s="7">
        <f>'[3]cesta'!Z800/12</f>
        <v>3.49000000000000021</v>
      </c>
      <c r="AA800" s="7">
        <f>'[3]cesta'!AA800/12</f>
        <v>8.37916666666666998</v>
      </c>
      <c r="AB800" s="7">
        <f>'[3]cesta'!AB800/12</f>
        <v>8.99000000000000021</v>
      </c>
      <c r="AC800" s="7">
        <f>'[3]cesta'!AC800/12</f>
        <v>10.9900000000000002</v>
      </c>
      <c r="AD800" s="7">
        <f>'[3]cesta'!AD800/6</f>
        <v>9.99000000000000021</v>
      </c>
      <c r="AE800" s="7">
        <f>'[3]cesta'!AE800/6</f>
        <v>13.3033333333333008</v>
      </c>
      <c r="AF800" s="7">
        <f>'[3]cesta'!AF800/6</f>
        <v>12.9900000000000002</v>
      </c>
      <c r="AG800" s="7">
        <f>'[3]cesta'!AG800/6</f>
        <v>16.9899999999999984</v>
      </c>
      <c r="AH800" s="7">
        <f>'[3]cesta'!AH800/1.2</f>
        <v>4.19166666666666998</v>
      </c>
      <c r="AI800" s="7">
        <f>'[3]cesta'!AI800/1.2</f>
        <v>8.70833333333333925</v>
      </c>
      <c r="AJ800" s="7">
        <f>'[3]cesta'!AJ800/1.2</f>
        <v>8.69166666666666998</v>
      </c>
      <c r="AK800" s="7">
        <f>'[3]cesta'!AK800/1.2</f>
        <v>16.9916666666666991</v>
      </c>
      <c r="AL800" s="7">
        <f>'[3]cesta'!AL800/11.25</f>
        <v>2.99022222222221998</v>
      </c>
      <c r="AM800" s="7">
        <f>'[3]cesta'!AM800/11.25</f>
        <v>4.93511111111110967</v>
      </c>
      <c r="AN800" s="7">
        <f>'[3]cesta'!AN800/11.25</f>
        <v>4.99022222222222034</v>
      </c>
      <c r="AO800" s="7">
        <f>'[3]cesta'!AO800/11.25</f>
        <v>6.99022222222222034</v>
      </c>
      <c r="AP800" s="7">
        <f>'[3]cesta'!AP800/3</f>
        <v>2.99000000000000021</v>
      </c>
      <c r="AQ800" s="7">
        <f>'[3]cesta'!AQ800/3</f>
        <v>4.13999999999999968</v>
      </c>
      <c r="AR800" s="7">
        <f>'[3]cesta'!AR800/3</f>
        <v>3.99000000000000021</v>
      </c>
      <c r="AS800" s="7">
        <f>'[3]cesta'!AS800/3</f>
        <v>5.99000000000000021</v>
      </c>
      <c r="AT800" s="7">
        <f>'[3]cesta'!AT800*1.2</f>
        <v>8.7840000000000007</v>
      </c>
      <c r="AU800" s="7">
        <f>'[3]cesta'!AU800*1.2</f>
        <v>10.4399999999999995</v>
      </c>
      <c r="AV800" s="7">
        <f>'[3]cesta'!AV800*1.2</f>
        <v>9.98399999999999999</v>
      </c>
      <c r="AW800" s="7">
        <f>'[3]cesta'!AW800*1.2</f>
        <v>16.8719999999999999</v>
      </c>
      <c r="AX800" s="7">
        <f>'[3]cesta'!AX800/3.75</f>
        <v>6.89066666666666983</v>
      </c>
      <c r="AY800" s="7">
        <f>'[3]cesta'!AY800/3.75</f>
        <v>11.9359999999999999</v>
      </c>
      <c r="AZ800" s="7">
        <f>'[3]cesta'!AZ800/3.75</f>
        <v>11.9813333333332999</v>
      </c>
      <c r="BA800" s="7">
        <f>'[3]cesta'!BA800/3.75</f>
        <v>23.989333333333299</v>
      </c>
    </row>
    <row r="801" spans="1:53">
      <c r="A801" s="3" t="s">
        <v>94</v>
      </c>
      <c r="B801" s="9" t="n">
        <v>44943</v>
      </c>
      <c r="C801" s="1" t="s">
        <v>60</v>
      </c>
      <c r="D801" s="4" t="n">
        <v>0.381944444444444429</v>
      </c>
      <c r="E801" s="1" t="s">
        <v>61</v>
      </c>
      <c r="F801" s="7">
        <f>'[3]cesta'!F801/4.5</f>
        <v>31.9888888888889014</v>
      </c>
      <c r="G801" s="7">
        <f>'[3]cesta'!G801/4.5</f>
        <v>38.3355555555556009</v>
      </c>
      <c r="H801" s="7">
        <f>'[3]cesta'!H801/4.5</f>
        <v>38.9911111111111026</v>
      </c>
      <c r="I801" s="7">
        <f>'[3]cesta'!I801/4.5</f>
        <v>42.9911111111111026</v>
      </c>
      <c r="J801" s="7">
        <f>'[3]cesta'!J801/6</f>
        <v>4.20000000000000018</v>
      </c>
      <c r="K801" s="7">
        <f>'[3]cesta'!K801/6</f>
        <v>6.92833333333333012</v>
      </c>
      <c r="L801" s="7">
        <f>'[3]cesta'!L801/6</f>
        <v>6.49000000000000021</v>
      </c>
      <c r="M801" s="7">
        <f>'[3]cesta'!M801/6</f>
        <v>10.9900000000000002</v>
      </c>
      <c r="N801" s="7">
        <f>'[3]cesta'!N801/4.5</f>
        <v>6.99111111111110972</v>
      </c>
      <c r="O801" s="7">
        <f>'[3]cesta'!O801/4.5</f>
        <v>9.83111111111110958</v>
      </c>
      <c r="P801" s="7">
        <f>'[3]cesta'!P801/4.5</f>
        <v>9.82000000000000028</v>
      </c>
      <c r="Q801" s="7">
        <f>'[3]cesta'!Q801/4.5</f>
        <v>12.8000000000000007</v>
      </c>
      <c r="R801" s="7">
        <f>'[3]cesta'!R801/3.6</f>
        <v>4.08888888888889035</v>
      </c>
      <c r="S801" s="7">
        <f>'[3]cesta'!S801/3.6</f>
        <v>5.33888888888889035</v>
      </c>
      <c r="T801" s="7">
        <f>'[3]cesta'!T801/3.6</f>
        <v>5.38888888888889017</v>
      </c>
      <c r="U801" s="7">
        <f>'[3]cesta'!U801/3.6</f>
        <v>6.5</v>
      </c>
      <c r="V801" s="7">
        <f>'[3]cesta'!V801/3</f>
        <v>3.98000000000000007</v>
      </c>
      <c r="W801" s="7">
        <f>'[3]cesta'!W801/3</f>
        <v>7.06333333333332991</v>
      </c>
      <c r="X801" s="7">
        <f>'[3]cesta'!X801/3</f>
        <v>6.99000000000000021</v>
      </c>
      <c r="Y801" s="7">
        <f>'[3]cesta'!Y801/3</f>
        <v>9.19999999999999929</v>
      </c>
      <c r="Z801" s="7">
        <f>'[3]cesta'!Z801/12</f>
        <v>3.49000000000000021</v>
      </c>
      <c r="AA801" s="7">
        <f>'[3]cesta'!AA801/12</f>
        <v>8.7908333333333406</v>
      </c>
      <c r="AB801" s="7">
        <f>'[3]cesta'!AB801/12</f>
        <v>9.99000000000000021</v>
      </c>
      <c r="AC801" s="7">
        <f>'[3]cesta'!AC801/12</f>
        <v>10.9900000000000002</v>
      </c>
      <c r="AD801" s="7">
        <f>'[3]cesta'!AD801/6</f>
        <v>12.9900000000000002</v>
      </c>
      <c r="AE801" s="7">
        <f>'[3]cesta'!AE801/6</f>
        <v>14.4666666666667005</v>
      </c>
      <c r="AF801" s="7">
        <f>'[3]cesta'!AF801/6</f>
        <v>13.9900000000000002</v>
      </c>
      <c r="AG801" s="7">
        <f>'[3]cesta'!AG801/6</f>
        <v>16.8999999999999986</v>
      </c>
      <c r="AH801" s="7">
        <f>'[3]cesta'!AH801/1.2</f>
        <v>4.19166666666666998</v>
      </c>
      <c r="AI801" s="7">
        <f>'[3]cesta'!AI801/1.2</f>
        <v>8.80833333333334068</v>
      </c>
      <c r="AJ801" s="7">
        <f>'[3]cesta'!AJ801/1.2</f>
        <v>8.99166666666667069</v>
      </c>
      <c r="AK801" s="7">
        <f>'[3]cesta'!AK801/1.2</f>
        <v>10.9916666666666991</v>
      </c>
      <c r="AL801" s="7">
        <f>'[3]cesta'!AL801/11.25</f>
        <v>2.99022222222221998</v>
      </c>
      <c r="AM801" s="7">
        <f>'[3]cesta'!AM801/11.25</f>
        <v>4.79022222222222016</v>
      </c>
      <c r="AN801" s="7">
        <f>'[3]cesta'!AN801/11.25</f>
        <v>4.99022222222222034</v>
      </c>
      <c r="AO801" s="7">
        <f>'[3]cesta'!AO801/11.25</f>
        <v>5.99022222222222034</v>
      </c>
      <c r="AP801" s="7">
        <f>'[3]cesta'!AP801/3</f>
        <v>2.99000000000000021</v>
      </c>
      <c r="AQ801" s="7">
        <f>'[3]cesta'!AQ801/3</f>
        <v>3.88666666666666991</v>
      </c>
      <c r="AR801" s="7">
        <f>'[3]cesta'!AR801/3</f>
        <v>3.99000000000000021</v>
      </c>
      <c r="AS801" s="7">
        <f>'[3]cesta'!AS801/3</f>
        <v>4.58999999999999986</v>
      </c>
      <c r="AT801" s="7">
        <f>'[3]cesta'!AT801*1.2</f>
        <v>8.7840000000000007</v>
      </c>
      <c r="AU801" s="7">
        <f>'[3]cesta'!AU801*1.2</f>
        <v>10.2840000000000007</v>
      </c>
      <c r="AV801" s="7">
        <f>'[3]cesta'!AV801*1.2</f>
        <v>9.98399999999999999</v>
      </c>
      <c r="AW801" s="7">
        <f>'[3]cesta'!AW801*1.2</f>
        <v>11.8919999999999995</v>
      </c>
      <c r="AX801" s="7">
        <f>'[3]cesta'!AX801/3.75</f>
        <v>6.89066666666666983</v>
      </c>
      <c r="AY801" s="7">
        <f>'[3]cesta'!AY801/3.75</f>
        <v>11.7733333333332997</v>
      </c>
      <c r="AZ801" s="7">
        <f>'[3]cesta'!AZ801/3.75</f>
        <v>11.9893333333333008</v>
      </c>
      <c r="BA801" s="7">
        <f>'[3]cesta'!BA801/3.75</f>
        <v>23.989333333333299</v>
      </c>
    </row>
    <row r="802" spans="1:53">
      <c r="A802" s="3" t="s">
        <v>94</v>
      </c>
      <c r="B802" s="9" t="n">
        <v>44944</v>
      </c>
      <c r="C802" s="1" t="s">
        <v>62</v>
      </c>
      <c r="D802" s="4" t="n">
        <v>0.390972222222222232</v>
      </c>
      <c r="E802" s="1" t="s">
        <v>61</v>
      </c>
      <c r="F802" s="7">
        <f>'[3]cesta'!F802/4.5</f>
        <v>34.9911111111111026</v>
      </c>
      <c r="G802" s="7">
        <f>'[3]cesta'!G802/4.5</f>
        <v>39.3311111111110989</v>
      </c>
      <c r="H802" s="7">
        <f>'[3]cesta'!H802/4.5</f>
        <v>39.4911111111111026</v>
      </c>
      <c r="I802" s="7">
        <f>'[3]cesta'!I802/4.5</f>
        <v>42.9911111111111026</v>
      </c>
      <c r="J802" s="7">
        <f>'[3]cesta'!J802/6</f>
        <v>4.20000000000000018</v>
      </c>
      <c r="K802" s="7">
        <f>'[3]cesta'!K802/6</f>
        <v>6.98666666666666991</v>
      </c>
      <c r="L802" s="7">
        <f>'[3]cesta'!L802/6</f>
        <v>6.54999999999999982</v>
      </c>
      <c r="M802" s="7">
        <f>'[3]cesta'!M802/6</f>
        <v>11.9900000000000002</v>
      </c>
      <c r="N802" s="7">
        <f>'[3]cesta'!N802/4.5</f>
        <v>6.88888888888889017</v>
      </c>
      <c r="O802" s="7">
        <f>'[3]cesta'!O802/4.5</f>
        <v>9.92888888888889021</v>
      </c>
      <c r="P802" s="7">
        <f>'[3]cesta'!P802/4.5</f>
        <v>9.90000000000000036</v>
      </c>
      <c r="Q802" s="7">
        <f>'[3]cesta'!Q802/4.5</f>
        <v>13.9888888888888996</v>
      </c>
      <c r="R802" s="7">
        <f>'[3]cesta'!R802/3.6</f>
        <v>4.08888888888889035</v>
      </c>
      <c r="S802" s="7">
        <f>'[3]cesta'!S802/3.6</f>
        <v>5.38888888888889017</v>
      </c>
      <c r="T802" s="7">
        <f>'[3]cesta'!T802/3.6</f>
        <v>5.38888888888889017</v>
      </c>
      <c r="U802" s="7">
        <f>'[3]cesta'!U802/3.6</f>
        <v>7.18888888888888999</v>
      </c>
      <c r="V802" s="7">
        <f>'[3]cesta'!V802/3</f>
        <v>3.98000000000000007</v>
      </c>
      <c r="W802" s="7">
        <f>'[3]cesta'!W802/3</f>
        <v>7.18666666666667009</v>
      </c>
      <c r="X802" s="7">
        <f>'[3]cesta'!X802/3</f>
        <v>6.99000000000000021</v>
      </c>
      <c r="Y802" s="7">
        <f>'[3]cesta'!Y802/3</f>
        <v>9.99000000000000021</v>
      </c>
      <c r="Z802" s="7">
        <f>'[3]cesta'!Z802/12</f>
        <v>3.49000000000000021</v>
      </c>
      <c r="AA802" s="7">
        <f>'[3]cesta'!AA802/12</f>
        <v>8.33999999999999986</v>
      </c>
      <c r="AB802" s="7">
        <f>'[3]cesta'!AB802/12</f>
        <v>8.74000000000000021</v>
      </c>
      <c r="AC802" s="7">
        <f>'[3]cesta'!AC802/12</f>
        <v>11.9900000000000002</v>
      </c>
      <c r="AD802" s="7">
        <f>'[3]cesta'!AD802/6</f>
        <v>10.9000000000000004</v>
      </c>
      <c r="AE802" s="7">
        <f>'[3]cesta'!AE802/6</f>
        <v>12.8316666666667007</v>
      </c>
      <c r="AF802" s="7">
        <f>'[3]cesta'!AF802/6</f>
        <v>12.9900000000000002</v>
      </c>
      <c r="AG802" s="7">
        <f>'[3]cesta'!AG802/6</f>
        <v>16.8999999999999986</v>
      </c>
      <c r="AH802" s="7">
        <f>'[3]cesta'!AH802/1.2</f>
        <v>4.19166666666666998</v>
      </c>
      <c r="AI802" s="7">
        <f>'[3]cesta'!AI802/1.2</f>
        <v>8.64166666666666927</v>
      </c>
      <c r="AJ802" s="7">
        <f>'[3]cesta'!AJ802/1.2</f>
        <v>8.59166666666667034</v>
      </c>
      <c r="AK802" s="7">
        <f>'[3]cesta'!AK802/1.2</f>
        <v>16.9916666666666991</v>
      </c>
      <c r="AL802" s="7">
        <f>'[3]cesta'!AL802/11.25</f>
        <v>2.99022222222221998</v>
      </c>
      <c r="AM802" s="7">
        <f>'[3]cesta'!AM802/11.25</f>
        <v>4.97422222222222032</v>
      </c>
      <c r="AN802" s="7">
        <f>'[3]cesta'!AN802/11.25</f>
        <v>4.99022222222222034</v>
      </c>
      <c r="AO802" s="7">
        <f>'[3]cesta'!AO802/11.25</f>
        <v>6.99022222222222034</v>
      </c>
      <c r="AP802" s="7">
        <f>'[3]cesta'!AP802/3</f>
        <v>2.99000000000000021</v>
      </c>
      <c r="AQ802" s="7">
        <f>'[3]cesta'!AQ802/3</f>
        <v>4.13999999999999968</v>
      </c>
      <c r="AR802" s="7">
        <f>'[3]cesta'!AR802/3</f>
        <v>3.99000000000000021</v>
      </c>
      <c r="AS802" s="7">
        <f>'[3]cesta'!AS802/3</f>
        <v>5.99000000000000021</v>
      </c>
      <c r="AT802" s="7">
        <f>'[3]cesta'!AT802*1.2</f>
        <v>8.7840000000000007</v>
      </c>
      <c r="AU802" s="7">
        <f>'[3]cesta'!AU802*1.2</f>
        <v>10.4160000000000004</v>
      </c>
      <c r="AV802" s="7">
        <f>'[3]cesta'!AV802*1.2</f>
        <v>9.98399999999999999</v>
      </c>
      <c r="AW802" s="7">
        <f>'[3]cesta'!AW802*1.2</f>
        <v>16.8719999999999999</v>
      </c>
      <c r="AX802" s="7">
        <f>'[3]cesta'!AX802/3.75</f>
        <v>6.98933333333333007</v>
      </c>
      <c r="AY802" s="7">
        <f>'[3]cesta'!AY802/3.75</f>
        <v>11.7893333333332997</v>
      </c>
      <c r="AZ802" s="7">
        <f>'[3]cesta'!AZ802/3.75</f>
        <v>11.4906666666666997</v>
      </c>
      <c r="BA802" s="7">
        <f>'[3]cesta'!BA802/3.75</f>
        <v>22.8506666666667009</v>
      </c>
    </row>
    <row r="803" spans="1:53">
      <c r="A803" s="3" t="s">
        <v>94</v>
      </c>
      <c r="B803" s="9" t="n">
        <v>44945</v>
      </c>
      <c r="C803" s="1" t="s">
        <v>64</v>
      </c>
      <c r="D803" s="4" t="n">
        <v>0.414583333333333215</v>
      </c>
      <c r="E803" s="1" t="s">
        <v>61</v>
      </c>
      <c r="F803" s="7">
        <f>'[3]cesta'!F803/4.5</f>
        <v>34.9911111111111026</v>
      </c>
      <c r="G803" s="7">
        <f>'[3]cesta'!G803/4.5</f>
        <v>39.2777777777777999</v>
      </c>
      <c r="H803" s="7">
        <f>'[3]cesta'!H803/4.5</f>
        <v>38.9911111111111026</v>
      </c>
      <c r="I803" s="7">
        <f>'[3]cesta'!I803/4.5</f>
        <v>42.9911111111111026</v>
      </c>
      <c r="J803" s="7">
        <f>'[3]cesta'!J803/6</f>
        <v>4.20000000000000018</v>
      </c>
      <c r="K803" s="7">
        <f>'[3]cesta'!K803/6</f>
        <v>6.98833333333332973</v>
      </c>
      <c r="L803" s="7">
        <f>'[3]cesta'!L803/6</f>
        <v>6.5</v>
      </c>
      <c r="M803" s="7">
        <f>'[3]cesta'!M803/6</f>
        <v>11.9900000000000002</v>
      </c>
      <c r="N803" s="7">
        <f>'[3]cesta'!N803/4.5</f>
        <v>6.88888888888889017</v>
      </c>
      <c r="O803" s="7">
        <f>'[3]cesta'!O803/4.5</f>
        <v>9.89777777777777956</v>
      </c>
      <c r="P803" s="7">
        <f>'[3]cesta'!P803/4.5</f>
        <v>9.89555555555556055</v>
      </c>
      <c r="Q803" s="7">
        <f>'[3]cesta'!Q803/4.5</f>
        <v>13.9888888888888996</v>
      </c>
      <c r="R803" s="7">
        <f>'[3]cesta'!R803/3.6</f>
        <v>4.08888888888889035</v>
      </c>
      <c r="S803" s="7">
        <f>'[3]cesta'!S803/3.6</f>
        <v>5.40555555555556033</v>
      </c>
      <c r="T803" s="7">
        <f>'[3]cesta'!T803/3.6</f>
        <v>5.38888888888889017</v>
      </c>
      <c r="U803" s="7">
        <f>'[3]cesta'!U803/3.6</f>
        <v>7.18888888888888999</v>
      </c>
      <c r="V803" s="7">
        <f>'[3]cesta'!V803/3</f>
        <v>3.98000000000000007</v>
      </c>
      <c r="W803" s="7">
        <f>'[3]cesta'!W803/3</f>
        <v>6.96666666666667034</v>
      </c>
      <c r="X803" s="7">
        <f>'[3]cesta'!X803/3</f>
        <v>6.99000000000000021</v>
      </c>
      <c r="Y803" s="7">
        <f>'[3]cesta'!Y803/3</f>
        <v>9.99000000000000021</v>
      </c>
      <c r="Z803" s="7">
        <f>'[3]cesta'!Z803/12</f>
        <v>3.49000000000000021</v>
      </c>
      <c r="AA803" s="7">
        <f>'[3]cesta'!AA803/12</f>
        <v>8.4783333333333406</v>
      </c>
      <c r="AB803" s="7">
        <f>'[3]cesta'!AB803/12</f>
        <v>8.99000000000000021</v>
      </c>
      <c r="AC803" s="7">
        <f>'[3]cesta'!AC803/12</f>
        <v>11.9900000000000002</v>
      </c>
      <c r="AD803" s="7">
        <f>'[3]cesta'!AD803/6</f>
        <v>10.9000000000000004</v>
      </c>
      <c r="AE803" s="7">
        <f>'[3]cesta'!AE803/6</f>
        <v>13.4633333333332992</v>
      </c>
      <c r="AF803" s="7">
        <f>'[3]cesta'!AF803/6</f>
        <v>12.9900000000000002</v>
      </c>
      <c r="AG803" s="7">
        <f>'[3]cesta'!AG803/6</f>
        <v>16.9899999999999984</v>
      </c>
      <c r="AH803" s="7">
        <f>'[3]cesta'!AH803/1.2</f>
        <v>4.19166666666666998</v>
      </c>
      <c r="AI803" s="7">
        <f>'[3]cesta'!AI803/1.2</f>
        <v>8.66666666666666963</v>
      </c>
      <c r="AJ803" s="7">
        <f>'[3]cesta'!AJ803/1.2</f>
        <v>8.59166666666667034</v>
      </c>
      <c r="AK803" s="7">
        <f>'[3]cesta'!AK803/1.2</f>
        <v>16.9916666666666991</v>
      </c>
      <c r="AL803" s="7">
        <f>'[3]cesta'!AL803/11.25</f>
        <v>2.99022222222221998</v>
      </c>
      <c r="AM803" s="7">
        <f>'[3]cesta'!AM803/11.25</f>
        <v>5.01066666666666993</v>
      </c>
      <c r="AN803" s="7">
        <f>'[3]cesta'!AN803/11.25</f>
        <v>4.99022222222222034</v>
      </c>
      <c r="AO803" s="7">
        <f>'[3]cesta'!AO803/11.25</f>
        <v>6.99022222222222034</v>
      </c>
      <c r="AP803" s="7">
        <f>'[3]cesta'!AP803/3</f>
        <v>2.99000000000000021</v>
      </c>
      <c r="AQ803" s="7">
        <f>'[3]cesta'!AQ803/3</f>
        <v>4.16333333333333044</v>
      </c>
      <c r="AR803" s="7">
        <f>'[3]cesta'!AR803/3</f>
        <v>3.99000000000000021</v>
      </c>
      <c r="AS803" s="7">
        <f>'[3]cesta'!AS803/3</f>
        <v>5.99000000000000021</v>
      </c>
      <c r="AT803" s="7">
        <f>'[3]cesta'!AT803*1.2</f>
        <v>8.7840000000000007</v>
      </c>
      <c r="AU803" s="7">
        <f>'[3]cesta'!AU803*1.2</f>
        <v>10.452</v>
      </c>
      <c r="AV803" s="7">
        <f>'[3]cesta'!AV803*1.2</f>
        <v>9.98399999999999999</v>
      </c>
      <c r="AW803" s="7">
        <f>'[3]cesta'!AW803*1.2</f>
        <v>16.8719999999999999</v>
      </c>
      <c r="AX803" s="7">
        <f>'[3]cesta'!AX803/3.75</f>
        <v>6.89066666666666983</v>
      </c>
      <c r="AY803" s="7">
        <f>'[3]cesta'!AY803/3.75</f>
        <v>11.968</v>
      </c>
      <c r="AZ803" s="7">
        <f>'[3]cesta'!AZ803/3.75</f>
        <v>11.8239999999999998</v>
      </c>
      <c r="BA803" s="7">
        <f>'[3]cesta'!BA803/3.75</f>
        <v>23.989333333333299</v>
      </c>
    </row>
    <row r="804" spans="1:53">
      <c r="A804" s="3" t="s">
        <v>94</v>
      </c>
      <c r="B804" s="9" t="n">
        <v>44946</v>
      </c>
      <c r="C804" s="1" t="s">
        <v>65</v>
      </c>
      <c r="D804" s="4" t="n">
        <v>0.436805555555555536</v>
      </c>
      <c r="E804" s="1" t="s">
        <v>61</v>
      </c>
      <c r="F804" s="7">
        <f>'[3]cesta'!F804/4.5</f>
        <v>34.9911111111111026</v>
      </c>
      <c r="G804" s="7">
        <f>'[3]cesta'!G804/4.5</f>
        <v>39.6066666666666976</v>
      </c>
      <c r="H804" s="7">
        <f>'[3]cesta'!H804/4.5</f>
        <v>39.9911111111111026</v>
      </c>
      <c r="I804" s="7">
        <f>'[3]cesta'!I804/4.5</f>
        <v>42.9911111111111026</v>
      </c>
      <c r="J804" s="7">
        <f>'[3]cesta'!J804/6</f>
        <v>4.20000000000000018</v>
      </c>
      <c r="K804" s="7">
        <f>'[3]cesta'!K804/6</f>
        <v>6.98000000000000043</v>
      </c>
      <c r="L804" s="7">
        <f>'[3]cesta'!L804/6</f>
        <v>6.52500000000000036</v>
      </c>
      <c r="M804" s="7">
        <f>'[3]cesta'!M804/6</f>
        <v>11.9900000000000002</v>
      </c>
      <c r="N804" s="7">
        <f>'[3]cesta'!N804/4.5</f>
        <v>6.88888888888889017</v>
      </c>
      <c r="O804" s="7">
        <f>'[3]cesta'!O804/4.5</f>
        <v>9.99555555555556019</v>
      </c>
      <c r="P804" s="7">
        <f>'[3]cesta'!P804/4.5</f>
        <v>9.96888888888888935</v>
      </c>
      <c r="Q804" s="7">
        <f>'[3]cesta'!Q804/4.5</f>
        <v>13.9888888888888996</v>
      </c>
      <c r="R804" s="7">
        <f>'[3]cesta'!R804/3.6</f>
        <v>4.38888888888889017</v>
      </c>
      <c r="S804" s="7">
        <f>'[3]cesta'!S804/3.6</f>
        <v>5.42499999999999982</v>
      </c>
      <c r="T804" s="7">
        <f>'[3]cesta'!T804/3.6</f>
        <v>5.38888888888889017</v>
      </c>
      <c r="U804" s="7">
        <f>'[3]cesta'!U804/3.6</f>
        <v>7.18888888888888999</v>
      </c>
      <c r="V804" s="7">
        <f>'[3]cesta'!V804/3</f>
        <v>3.98000000000000007</v>
      </c>
      <c r="W804" s="7">
        <f>'[3]cesta'!W804/3</f>
        <v>7.0566666666666702</v>
      </c>
      <c r="X804" s="7">
        <f>'[3]cesta'!X804/3</f>
        <v>6.99000000000000021</v>
      </c>
      <c r="Y804" s="7">
        <f>'[3]cesta'!Y804/3</f>
        <v>9.99000000000000021</v>
      </c>
      <c r="Z804" s="7">
        <f>'[3]cesta'!Z804/12</f>
        <v>3.49000000000000021</v>
      </c>
      <c r="AA804" s="7">
        <f>'[3]cesta'!AA804/12</f>
        <v>8.41666666666666963</v>
      </c>
      <c r="AB804" s="7">
        <f>'[3]cesta'!AB804/12</f>
        <v>8.99000000000000021</v>
      </c>
      <c r="AC804" s="7">
        <f>'[3]cesta'!AC804/12</f>
        <v>11.9900000000000002</v>
      </c>
      <c r="AD804" s="7">
        <f>'[3]cesta'!AD804/6</f>
        <v>10.9000000000000004</v>
      </c>
      <c r="AE804" s="7">
        <f>'[3]cesta'!AE804/6</f>
        <v>13.0716666666666992</v>
      </c>
      <c r="AF804" s="7">
        <f>'[3]cesta'!AF804/6</f>
        <v>12.9900000000000002</v>
      </c>
      <c r="AG804" s="7">
        <f>'[3]cesta'!AG804/6</f>
        <v>16.8999999999999986</v>
      </c>
      <c r="AH804" s="7">
        <f>'[3]cesta'!AH804/1.2</f>
        <v>4.19166666666666998</v>
      </c>
      <c r="AI804" s="7">
        <f>'[3]cesta'!AI804/1.2</f>
        <v>8.68333333333334068</v>
      </c>
      <c r="AJ804" s="7">
        <f>'[3]cesta'!AJ804/1.2</f>
        <v>8.69166666666666998</v>
      </c>
      <c r="AK804" s="7">
        <f>'[3]cesta'!AK804/1.2</f>
        <v>16.9916666666666991</v>
      </c>
      <c r="AL804" s="7">
        <f>'[3]cesta'!AL804/11.25</f>
        <v>2.99022222222221998</v>
      </c>
      <c r="AM804" s="7">
        <f>'[3]cesta'!AM804/11.25</f>
        <v>4.97599999999999998</v>
      </c>
      <c r="AN804" s="7">
        <f>'[3]cesta'!AN804/11.25</f>
        <v>4.99022222222222034</v>
      </c>
      <c r="AO804" s="7">
        <f>'[3]cesta'!AO804/11.25</f>
        <v>6.99022222222222034</v>
      </c>
      <c r="AP804" s="7">
        <f>'[3]cesta'!AP804/3</f>
        <v>2.99000000000000021</v>
      </c>
      <c r="AQ804" s="7">
        <f>'[3]cesta'!AQ804/3</f>
        <v>4.16333333333333044</v>
      </c>
      <c r="AR804" s="7">
        <f>'[3]cesta'!AR804/3</f>
        <v>3.99000000000000021</v>
      </c>
      <c r="AS804" s="7">
        <f>'[3]cesta'!AS804/3</f>
        <v>5.99000000000000021</v>
      </c>
      <c r="AT804" s="7">
        <f>'[3]cesta'!AT804*1.2</f>
        <v>8.18399999999999928</v>
      </c>
      <c r="AU804" s="7">
        <f>'[3]cesta'!AU804*1.2</f>
        <v>10.3919999999999995</v>
      </c>
      <c r="AV804" s="7">
        <f>'[3]cesta'!AV804*1.2</f>
        <v>9.98399999999999999</v>
      </c>
      <c r="AW804" s="7">
        <f>'[3]cesta'!AW804*1.2</f>
        <v>16.8719999999999999</v>
      </c>
      <c r="AX804" s="7">
        <f>'[3]cesta'!AX804/3.75</f>
        <v>6.98933333333333007</v>
      </c>
      <c r="AY804" s="7">
        <f>'[3]cesta'!AY804/3.75</f>
        <v>12.1333333333333009</v>
      </c>
      <c r="AZ804" s="7">
        <f>'[3]cesta'!AZ804/3.75</f>
        <v>11.7759999999999998</v>
      </c>
      <c r="BA804" s="7">
        <f>'[3]cesta'!BA804/3.75</f>
        <v>23.989333333333299</v>
      </c>
    </row>
    <row r="805" spans="1:53">
      <c r="A805" s="3" t="s">
        <v>94</v>
      </c>
      <c r="B805" s="9" t="n">
        <v>44947</v>
      </c>
      <c r="C805" s="1" t="s">
        <v>66</v>
      </c>
      <c r="D805" s="4" t="n">
        <v>0.611805555555555625</v>
      </c>
      <c r="E805" s="1" t="s">
        <v>59</v>
      </c>
      <c r="F805" s="7">
        <f>'[3]cesta'!F805/4.5</f>
        <v>34.9911111111111026</v>
      </c>
      <c r="G805" s="7">
        <f>'[3]cesta'!G805/4.5</f>
        <v>39.9844444444444989</v>
      </c>
      <c r="H805" s="7">
        <f>'[3]cesta'!H805/4.5</f>
        <v>39.9911111111111026</v>
      </c>
      <c r="I805" s="7">
        <f>'[3]cesta'!I805/4.5</f>
        <v>44.9911111111111026</v>
      </c>
      <c r="J805" s="7">
        <f>'[3]cesta'!J805/6</f>
        <v>4.20000000000000018</v>
      </c>
      <c r="K805" s="7">
        <f>'[3]cesta'!K805/6</f>
        <v>6.96166666666666956</v>
      </c>
      <c r="L805" s="7">
        <f>'[3]cesta'!L805/6</f>
        <v>6.69000000000000039</v>
      </c>
      <c r="M805" s="7">
        <f>'[3]cesta'!M805/6</f>
        <v>11.9900000000000002</v>
      </c>
      <c r="N805" s="7">
        <f>'[3]cesta'!N805/4.5</f>
        <v>6.88888888888889017</v>
      </c>
      <c r="O805" s="7">
        <f>'[3]cesta'!O805/4.5</f>
        <v>10.0244444444444003</v>
      </c>
      <c r="P805" s="7">
        <f>'[3]cesta'!P805/4.5</f>
        <v>9.9888888888888907</v>
      </c>
      <c r="Q805" s="7">
        <f>'[3]cesta'!Q805/4.5</f>
        <v>13.9888888888888996</v>
      </c>
      <c r="R805" s="7">
        <f>'[3]cesta'!R805/3.6</f>
        <v>4.48888888888888982</v>
      </c>
      <c r="S805" s="7">
        <f>'[3]cesta'!S805/3.6</f>
        <v>5.42222222222221983</v>
      </c>
      <c r="T805" s="7">
        <f>'[3]cesta'!T805/3.6</f>
        <v>5.38888888888889017</v>
      </c>
      <c r="U805" s="7">
        <f>'[3]cesta'!U805/3.6</f>
        <v>7.18888888888888999</v>
      </c>
      <c r="V805" s="7">
        <f>'[3]cesta'!V805/3</f>
        <v>3.98000000000000007</v>
      </c>
      <c r="W805" s="7">
        <f>'[3]cesta'!W805/3</f>
        <v>7.10333333333332995</v>
      </c>
      <c r="X805" s="7">
        <f>'[3]cesta'!X805/3</f>
        <v>6.99000000000000021</v>
      </c>
      <c r="Y805" s="7">
        <f>'[3]cesta'!Y805/3</f>
        <v>9.99000000000000021</v>
      </c>
      <c r="Z805" s="7">
        <f>'[3]cesta'!Z805/12</f>
        <v>3.49000000000000021</v>
      </c>
      <c r="AA805" s="7">
        <f>'[3]cesta'!AA805/12</f>
        <v>8.40666666666666984</v>
      </c>
      <c r="AB805" s="7">
        <f>'[3]cesta'!AB805/12</f>
        <v>8.99000000000000021</v>
      </c>
      <c r="AC805" s="7">
        <f>'[3]cesta'!AC805/12</f>
        <v>11.9900000000000002</v>
      </c>
      <c r="AD805" s="7">
        <f>'[3]cesta'!AD805/6</f>
        <v>10.9000000000000004</v>
      </c>
      <c r="AE805" s="7">
        <f>'[3]cesta'!AE805/6</f>
        <v>13.0716666666666992</v>
      </c>
      <c r="AF805" s="7">
        <f>'[3]cesta'!AF805/6</f>
        <v>12.9900000000000002</v>
      </c>
      <c r="AG805" s="7">
        <f>'[3]cesta'!AG805/6</f>
        <v>16.8999999999999986</v>
      </c>
      <c r="AH805" s="7">
        <f>'[3]cesta'!AH805/1.2</f>
        <v>4.19166666666666998</v>
      </c>
      <c r="AI805" s="7">
        <f>'[3]cesta'!AI805/1.2</f>
        <v>8.66666666666666963</v>
      </c>
      <c r="AJ805" s="7">
        <f>'[3]cesta'!AJ805/1.2</f>
        <v>8.66666666666666963</v>
      </c>
      <c r="AK805" s="7">
        <f>'[3]cesta'!AK805/1.2</f>
        <v>16.9916666666666991</v>
      </c>
      <c r="AL805" s="7">
        <f>'[3]cesta'!AL805/11.25</f>
        <v>2.99022222222221998</v>
      </c>
      <c r="AM805" s="7">
        <f>'[3]cesta'!AM805/11.25</f>
        <v>5.03200000000000003</v>
      </c>
      <c r="AN805" s="7">
        <f>'[3]cesta'!AN805/11.25</f>
        <v>4.99022222222222034</v>
      </c>
      <c r="AO805" s="7">
        <f>'[3]cesta'!AO805/11.25</f>
        <v>6.99022222222222034</v>
      </c>
      <c r="AP805" s="7">
        <f>'[3]cesta'!AP805/3</f>
        <v>2.99000000000000021</v>
      </c>
      <c r="AQ805" s="7">
        <f>'[3]cesta'!AQ805/3</f>
        <v>4.14333333333332998</v>
      </c>
      <c r="AR805" s="7">
        <f>'[3]cesta'!AR805/3</f>
        <v>3.99000000000000021</v>
      </c>
      <c r="AS805" s="7">
        <f>'[3]cesta'!AS805/3</f>
        <v>5.99000000000000021</v>
      </c>
      <c r="AT805" s="7">
        <f>'[3]cesta'!AT805*1.2</f>
        <v>8.7840000000000007</v>
      </c>
      <c r="AU805" s="7">
        <f>'[3]cesta'!AU805*1.2</f>
        <v>10.4399999999999995</v>
      </c>
      <c r="AV805" s="7">
        <f>'[3]cesta'!AV805*1.2</f>
        <v>9.98399999999999999</v>
      </c>
      <c r="AW805" s="7">
        <f>'[3]cesta'!AW805*1.2</f>
        <v>16.8719999999999999</v>
      </c>
      <c r="AX805" s="7">
        <f>'[3]cesta'!AX805/3.75</f>
        <v>6.98933333333333007</v>
      </c>
      <c r="AY805" s="7">
        <f>'[3]cesta'!AY805/3.75</f>
        <v>12.0666666666667002</v>
      </c>
      <c r="AZ805" s="7">
        <f>'[3]cesta'!AZ805/3.75</f>
        <v>11.8506666666667009</v>
      </c>
      <c r="BA805" s="7">
        <f>'[3]cesta'!BA805/3.75</f>
        <v>23.989333333333299</v>
      </c>
    </row>
    <row r="806" spans="1:53">
      <c r="A806" s="3" t="s">
        <v>94</v>
      </c>
      <c r="B806" s="9" t="n">
        <v>44948</v>
      </c>
      <c r="C806" s="1" t="s">
        <v>67</v>
      </c>
      <c r="D806" s="4" t="n">
        <v>0.534722222222222232</v>
      </c>
      <c r="E806" s="1" t="s">
        <v>59</v>
      </c>
      <c r="F806" s="7">
        <f>'[3]cesta'!F806/4.5</f>
        <v>34.9911111111111026</v>
      </c>
      <c r="G806" s="7">
        <f>'[3]cesta'!G806/4.5</f>
        <v>39.7555555555556026</v>
      </c>
      <c r="H806" s="7">
        <f>'[3]cesta'!H806/4.5</f>
        <v>39.9911111111111026</v>
      </c>
      <c r="I806" s="7">
        <f>'[3]cesta'!I806/4.5</f>
        <v>42.9911111111111026</v>
      </c>
      <c r="J806" s="7">
        <f>'[3]cesta'!J806/6</f>
        <v>4.20000000000000018</v>
      </c>
      <c r="K806" s="7">
        <f>'[3]cesta'!K806/6</f>
        <v>6.90500000000000025</v>
      </c>
      <c r="L806" s="7">
        <f>'[3]cesta'!L806/6</f>
        <v>6.54999999999999982</v>
      </c>
      <c r="M806" s="7">
        <f>'[3]cesta'!M806/6</f>
        <v>11.9900000000000002</v>
      </c>
      <c r="N806" s="7">
        <f>'[3]cesta'!N806/4.5</f>
        <v>6.88888888888889017</v>
      </c>
      <c r="O806" s="7">
        <f>'[3]cesta'!O806/4.5</f>
        <v>9.93555555555555969</v>
      </c>
      <c r="P806" s="7">
        <f>'[3]cesta'!P806/4.5</f>
        <v>9.9888888888888907</v>
      </c>
      <c r="Q806" s="7">
        <f>'[3]cesta'!Q806/4.5</f>
        <v>12.8000000000000007</v>
      </c>
      <c r="R806" s="7">
        <f>'[3]cesta'!R806/3.6</f>
        <v>4.48888888888888982</v>
      </c>
      <c r="S806" s="7">
        <f>'[3]cesta'!S806/3.6</f>
        <v>5.41666666666666963</v>
      </c>
      <c r="T806" s="7">
        <f>'[3]cesta'!T806/3.6</f>
        <v>5.38888888888889017</v>
      </c>
      <c r="U806" s="7">
        <f>'[3]cesta'!U806/3.6</f>
        <v>7.18888888888888999</v>
      </c>
      <c r="V806" s="7">
        <f>'[3]cesta'!V806/3</f>
        <v>3.98000000000000007</v>
      </c>
      <c r="W806" s="7">
        <f>'[3]cesta'!W806/3</f>
        <v>7.04999999999999982</v>
      </c>
      <c r="X806" s="7">
        <f>'[3]cesta'!X806/3</f>
        <v>6.99000000000000021</v>
      </c>
      <c r="Y806" s="7">
        <f>'[3]cesta'!Y806/3</f>
        <v>9.99000000000000021</v>
      </c>
      <c r="Z806" s="7">
        <f>'[3]cesta'!Z806/12</f>
        <v>3.49000000000000021</v>
      </c>
      <c r="AA806" s="7">
        <f>'[3]cesta'!AA806/12</f>
        <v>8.29583333333333073</v>
      </c>
      <c r="AB806" s="7">
        <f>'[3]cesta'!AB806/12</f>
        <v>8.99000000000000021</v>
      </c>
      <c r="AC806" s="7">
        <f>'[3]cesta'!AC806/12</f>
        <v>11.9900000000000002</v>
      </c>
      <c r="AD806" s="7">
        <f>'[3]cesta'!AD806/6</f>
        <v>10.9000000000000004</v>
      </c>
      <c r="AE806" s="7">
        <f>'[3]cesta'!AE806/6</f>
        <v>13.0716666666666992</v>
      </c>
      <c r="AF806" s="7">
        <f>'[3]cesta'!AF806/6</f>
        <v>12.9900000000000002</v>
      </c>
      <c r="AG806" s="7">
        <f>'[3]cesta'!AG806/6</f>
        <v>16.8999999999999986</v>
      </c>
      <c r="AH806" s="7">
        <f>'[3]cesta'!AH806/1.2</f>
        <v>4.19166666666666998</v>
      </c>
      <c r="AI806" s="7">
        <f>'[3]cesta'!AI806/1.2</f>
        <v>8.67500000000000071</v>
      </c>
      <c r="AJ806" s="7">
        <f>'[3]cesta'!AJ806/1.2</f>
        <v>8.66666666666666963</v>
      </c>
      <c r="AK806" s="7">
        <f>'[3]cesta'!AK806/1.2</f>
        <v>16.9916666666666991</v>
      </c>
      <c r="AL806" s="7">
        <f>'[3]cesta'!AL806/11.25</f>
        <v>2.99022222222221998</v>
      </c>
      <c r="AM806" s="7">
        <f>'[3]cesta'!AM806/11.25</f>
        <v>4.97599999999999998</v>
      </c>
      <c r="AN806" s="7">
        <f>'[3]cesta'!AN806/11.25</f>
        <v>4.99022222222222034</v>
      </c>
      <c r="AO806" s="7">
        <f>'[3]cesta'!AO806/11.25</f>
        <v>6.99022222222222034</v>
      </c>
      <c r="AP806" s="7">
        <f>'[3]cesta'!AP806/3</f>
        <v>2.99000000000000021</v>
      </c>
      <c r="AQ806" s="7">
        <f>'[3]cesta'!AQ806/3</f>
        <v>4.15000000000000036</v>
      </c>
      <c r="AR806" s="7">
        <f>'[3]cesta'!AR806/3</f>
        <v>3.99000000000000021</v>
      </c>
      <c r="AS806" s="7">
        <f>'[3]cesta'!AS806/3</f>
        <v>5.99000000000000021</v>
      </c>
      <c r="AT806" s="7">
        <f>'[3]cesta'!AT806*1.2</f>
        <v>8.7840000000000007</v>
      </c>
      <c r="AU806" s="7">
        <f>'[3]cesta'!AU806*1.2</f>
        <v>10.4399999999999995</v>
      </c>
      <c r="AV806" s="7">
        <f>'[3]cesta'!AV806*1.2</f>
        <v>9.98399999999999999</v>
      </c>
      <c r="AW806" s="7">
        <f>'[3]cesta'!AW806*1.2</f>
        <v>16.8719999999999999</v>
      </c>
      <c r="AX806" s="7">
        <f>'[3]cesta'!AX806/3.75</f>
        <v>6.89066666666666983</v>
      </c>
      <c r="AY806" s="7">
        <f>'[3]cesta'!AY806/3.75</f>
        <v>11.9920000000000009</v>
      </c>
      <c r="AZ806" s="7">
        <f>'[3]cesta'!AZ806/3.75</f>
        <v>11.7893333333332997</v>
      </c>
      <c r="BA806" s="7">
        <f>'[3]cesta'!BA806/3.75</f>
        <v>23.989333333333299</v>
      </c>
    </row>
    <row r="807" spans="1:53">
      <c r="A807" s="3" t="s">
        <v>94</v>
      </c>
      <c r="B807" s="9" t="n">
        <v>44949</v>
      </c>
      <c r="C807" s="1" t="s">
        <v>58</v>
      </c>
      <c r="D807" s="4" t="n">
        <v>0.615972222222222321</v>
      </c>
      <c r="E807" s="1" t="s">
        <v>59</v>
      </c>
      <c r="F807" s="7">
        <f>'[3]cesta'!F807/4.5</f>
        <v>34.9911111111111026</v>
      </c>
      <c r="G807" s="7">
        <f>'[3]cesta'!G807/4.5</f>
        <v>39.5466666666667024</v>
      </c>
      <c r="H807" s="7">
        <f>'[3]cesta'!H807/4.5</f>
        <v>39.9911111111111026</v>
      </c>
      <c r="I807" s="7">
        <f>'[3]cesta'!I807/4.5</f>
        <v>42.9911111111111026</v>
      </c>
      <c r="J807" s="7">
        <f>'[3]cesta'!J807/6</f>
        <v>4.20000000000000018</v>
      </c>
      <c r="K807" s="7">
        <f>'[3]cesta'!K807/6</f>
        <v>6.87999999999999989</v>
      </c>
      <c r="L807" s="7">
        <f>'[3]cesta'!L807/6</f>
        <v>6.49500000000000011</v>
      </c>
      <c r="M807" s="7">
        <f>'[3]cesta'!M807/6</f>
        <v>11.9900000000000002</v>
      </c>
      <c r="N807" s="7">
        <f>'[3]cesta'!N807/4.5</f>
        <v>6.88888888888889017</v>
      </c>
      <c r="O807" s="7">
        <f>'[3]cesta'!O807/4.5</f>
        <v>10.0800000000000001</v>
      </c>
      <c r="P807" s="7">
        <f>'[3]cesta'!P807/4.5</f>
        <v>9.9888888888888907</v>
      </c>
      <c r="Q807" s="7">
        <f>'[3]cesta'!Q807/4.5</f>
        <v>13.9888888888888996</v>
      </c>
      <c r="R807" s="7">
        <f>'[3]cesta'!R807/3.6</f>
        <v>4.48888888888888982</v>
      </c>
      <c r="S807" s="7">
        <f>'[3]cesta'!S807/3.6</f>
        <v>5.42777777777777981</v>
      </c>
      <c r="T807" s="7">
        <f>'[3]cesta'!T807/3.6</f>
        <v>5.38888888888889017</v>
      </c>
      <c r="U807" s="7">
        <f>'[3]cesta'!U807/3.6</f>
        <v>7.18888888888888999</v>
      </c>
      <c r="V807" s="7">
        <f>'[3]cesta'!V807/3</f>
        <v>3.98000000000000007</v>
      </c>
      <c r="W807" s="7">
        <f>'[3]cesta'!W807/3</f>
        <v>7.13999999999999968</v>
      </c>
      <c r="X807" s="7">
        <f>'[3]cesta'!X807/3</f>
        <v>6.99000000000000021</v>
      </c>
      <c r="Y807" s="7">
        <f>'[3]cesta'!Y807/3</f>
        <v>9.99000000000000021</v>
      </c>
      <c r="Z807" s="7">
        <f>'[3]cesta'!Z807/12</f>
        <v>3.49000000000000021</v>
      </c>
      <c r="AA807" s="7">
        <f>'[3]cesta'!AA807/12</f>
        <v>8.34333333333334082</v>
      </c>
      <c r="AB807" s="7">
        <f>'[3]cesta'!AB807/12</f>
        <v>8.99000000000000021</v>
      </c>
      <c r="AC807" s="7">
        <f>'[3]cesta'!AC807/12</f>
        <v>11.9900000000000002</v>
      </c>
      <c r="AD807" s="7">
        <f>'[3]cesta'!AD807/6</f>
        <v>9.99000000000000021</v>
      </c>
      <c r="AE807" s="7">
        <f>'[3]cesta'!AE807/6</f>
        <v>12.8416666666667005</v>
      </c>
      <c r="AF807" s="7">
        <f>'[3]cesta'!AF807/6</f>
        <v>12.9900000000000002</v>
      </c>
      <c r="AG807" s="7">
        <f>'[3]cesta'!AG807/6</f>
        <v>16.8999999999999986</v>
      </c>
      <c r="AH807" s="7">
        <f>'[3]cesta'!AH807/1.2</f>
        <v>4.19166666666666998</v>
      </c>
      <c r="AI807" s="7">
        <f>'[3]cesta'!AI807/1.2</f>
        <v>8.65000000000000036</v>
      </c>
      <c r="AJ807" s="7">
        <f>'[3]cesta'!AJ807/1.2</f>
        <v>8.69166666666666998</v>
      </c>
      <c r="AK807" s="7">
        <f>'[3]cesta'!AK807/1.2</f>
        <v>12.9916666666666991</v>
      </c>
      <c r="AL807" s="7">
        <f>'[3]cesta'!AL807/11.25</f>
        <v>2.99022222222221998</v>
      </c>
      <c r="AM807" s="7">
        <f>'[3]cesta'!AM807/11.25</f>
        <v>4.87644444444445035</v>
      </c>
      <c r="AN807" s="7">
        <f>'[3]cesta'!AN807/11.25</f>
        <v>4.99022222222222034</v>
      </c>
      <c r="AO807" s="7">
        <f>'[3]cesta'!AO807/11.25</f>
        <v>6.99022222222222034</v>
      </c>
      <c r="AP807" s="7">
        <f>'[3]cesta'!AP807/3</f>
        <v>2.99000000000000021</v>
      </c>
      <c r="AQ807" s="7">
        <f>'[3]cesta'!AQ807/3</f>
        <v>4.14333333333332998</v>
      </c>
      <c r="AR807" s="7">
        <f>'[3]cesta'!AR807/3</f>
        <v>3.99000000000000021</v>
      </c>
      <c r="AS807" s="7">
        <f>'[3]cesta'!AS807/3</f>
        <v>5.99000000000000021</v>
      </c>
      <c r="AT807" s="7">
        <f>'[3]cesta'!AT807*1.2</f>
        <v>8.7840000000000007</v>
      </c>
      <c r="AU807" s="7">
        <f>'[3]cesta'!AU807*1.2</f>
        <v>10.4879999999999995</v>
      </c>
      <c r="AV807" s="7">
        <f>'[3]cesta'!AV807*1.2</f>
        <v>9.98399999999999999</v>
      </c>
      <c r="AW807" s="7">
        <f>'[3]cesta'!AW807*1.2</f>
        <v>16.8719999999999999</v>
      </c>
      <c r="AX807" s="7">
        <f>'[3]cesta'!AX807/3.75</f>
        <v>6.89066666666666983</v>
      </c>
      <c r="AY807" s="7">
        <f>'[3]cesta'!AY807/3.75</f>
        <v>11.9333333333332998</v>
      </c>
      <c r="AZ807" s="7">
        <f>'[3]cesta'!AZ807/3.75</f>
        <v>11.7493333333333005</v>
      </c>
      <c r="BA807" s="7">
        <f>'[3]cesta'!BA807/3.75</f>
        <v>23.989333333333299</v>
      </c>
    </row>
    <row r="808" spans="1:53">
      <c r="A808" s="3" t="s">
        <v>94</v>
      </c>
      <c r="B808" s="9" t="n">
        <v>44950</v>
      </c>
      <c r="C808" s="1" t="s">
        <v>60</v>
      </c>
      <c r="D808" s="4" t="n">
        <v>0.822222222222222143</v>
      </c>
      <c r="E808" s="1" t="s">
        <v>63</v>
      </c>
      <c r="F808" s="7">
        <f>'[3]cesta'!F808/4.5</f>
        <v>34.9911111111111026</v>
      </c>
      <c r="G808" s="7">
        <f>'[3]cesta'!G808/4.5</f>
        <v>38.9955555555555975</v>
      </c>
      <c r="H808" s="7">
        <f>'[3]cesta'!H808/4.5</f>
        <v>38.9911111111111026</v>
      </c>
      <c r="I808" s="7">
        <f>'[3]cesta'!I808/4.5</f>
        <v>42.9911111111111026</v>
      </c>
      <c r="J808" s="7">
        <f>'[3]cesta'!J808/6</f>
        <v>4.45999999999999996</v>
      </c>
      <c r="K808" s="7">
        <f>'[3]cesta'!K808/6</f>
        <v>6.87000000000000011</v>
      </c>
      <c r="L808" s="7">
        <f>'[3]cesta'!L808/6</f>
        <v>6.49500000000000011</v>
      </c>
      <c r="M808" s="7">
        <f>'[3]cesta'!M808/6</f>
        <v>11.9900000000000002</v>
      </c>
      <c r="N808" s="7">
        <f>'[3]cesta'!N808/4.5</f>
        <v>6.88888888888889017</v>
      </c>
      <c r="O808" s="7">
        <f>'[3]cesta'!O808/4.5</f>
        <v>10.1022222222221991</v>
      </c>
      <c r="P808" s="7">
        <f>'[3]cesta'!P808/4.5</f>
        <v>9.9888888888888907</v>
      </c>
      <c r="Q808" s="7">
        <f>'[3]cesta'!Q808/4.5</f>
        <v>13.9888888888888996</v>
      </c>
      <c r="R808" s="7">
        <f>'[3]cesta'!R808/3.6</f>
        <v>4.48888888888888982</v>
      </c>
      <c r="S808" s="7">
        <f>'[3]cesta'!S808/3.6</f>
        <v>5.42222222222221983</v>
      </c>
      <c r="T808" s="7">
        <f>'[3]cesta'!T808/3.6</f>
        <v>5.38888888888889017</v>
      </c>
      <c r="U808" s="7">
        <f>'[3]cesta'!U808/3.6</f>
        <v>7.18888888888888999</v>
      </c>
      <c r="V808" s="7">
        <f>'[3]cesta'!V808/3</f>
        <v>3.98000000000000007</v>
      </c>
      <c r="W808" s="7">
        <f>'[3]cesta'!W808/3</f>
        <v>7.10333333333332995</v>
      </c>
      <c r="X808" s="7">
        <f>'[3]cesta'!X808/3</f>
        <v>6.99000000000000021</v>
      </c>
      <c r="Y808" s="7">
        <f>'[3]cesta'!Y808/3</f>
        <v>9.99000000000000021</v>
      </c>
      <c r="Z808" s="7">
        <f>'[3]cesta'!Z808/12</f>
        <v>3.49000000000000021</v>
      </c>
      <c r="AA808" s="7">
        <f>'[3]cesta'!AA808/12</f>
        <v>8.34916666666667062</v>
      </c>
      <c r="AB808" s="7">
        <f>'[3]cesta'!AB808/12</f>
        <v>8.99000000000000021</v>
      </c>
      <c r="AC808" s="7">
        <f>'[3]cesta'!AC808/12</f>
        <v>11.9900000000000002</v>
      </c>
      <c r="AD808" s="7">
        <f>'[3]cesta'!AD808/6</f>
        <v>10.9000000000000004</v>
      </c>
      <c r="AE808" s="7">
        <f>'[3]cesta'!AE808/6</f>
        <v>13.0716666666666992</v>
      </c>
      <c r="AF808" s="7">
        <f>'[3]cesta'!AF808/6</f>
        <v>12.9900000000000002</v>
      </c>
      <c r="AG808" s="7">
        <f>'[3]cesta'!AG808/6</f>
        <v>16.8999999999999986</v>
      </c>
      <c r="AH808" s="7">
        <f>'[3]cesta'!AH808/1.2</f>
        <v>4.19166666666666998</v>
      </c>
      <c r="AI808" s="7">
        <f>'[3]cesta'!AI808/1.2</f>
        <v>8.69166666666666998</v>
      </c>
      <c r="AJ808" s="7">
        <f>'[3]cesta'!AJ808/1.2</f>
        <v>8.69166666666666998</v>
      </c>
      <c r="AK808" s="7">
        <f>'[3]cesta'!AK808/1.2</f>
        <v>16.9916666666666991</v>
      </c>
      <c r="AL808" s="7">
        <f>'[3]cesta'!AL808/11.25</f>
        <v>2.99022222222221998</v>
      </c>
      <c r="AM808" s="7">
        <f>'[3]cesta'!AM808/11.25</f>
        <v>4.94311111111110968</v>
      </c>
      <c r="AN808" s="7">
        <f>'[3]cesta'!AN808/11.25</f>
        <v>4.99022222222222034</v>
      </c>
      <c r="AO808" s="7">
        <f>'[3]cesta'!AO808/11.25</f>
        <v>6.99022222222222034</v>
      </c>
      <c r="AP808" s="7">
        <f>'[3]cesta'!AP808/3</f>
        <v>2.99000000000000021</v>
      </c>
      <c r="AQ808" s="7">
        <f>'[3]cesta'!AQ808/3</f>
        <v>4.16000000000000014</v>
      </c>
      <c r="AR808" s="7">
        <f>'[3]cesta'!AR808/3</f>
        <v>3.99000000000000021</v>
      </c>
      <c r="AS808" s="7">
        <f>'[3]cesta'!AS808/3</f>
        <v>5.99000000000000021</v>
      </c>
      <c r="AT808" s="7">
        <f>'[3]cesta'!AT808*1.2</f>
        <v>8.7840000000000007</v>
      </c>
      <c r="AU808" s="7">
        <f>'[3]cesta'!AU808*1.2</f>
        <v>10.4760000000000009</v>
      </c>
      <c r="AV808" s="7">
        <f>'[3]cesta'!AV808*1.2</f>
        <v>9.98399999999999999</v>
      </c>
      <c r="AW808" s="7">
        <f>'[3]cesta'!AW808*1.2</f>
        <v>16.8719999999999999</v>
      </c>
      <c r="AX808" s="7">
        <f>'[3]cesta'!AX808/3.75</f>
        <v>6.98933333333333007</v>
      </c>
      <c r="AY808" s="7">
        <f>'[3]cesta'!AY808/3.75</f>
        <v>12.1013333333333009</v>
      </c>
      <c r="AZ808" s="7">
        <f>'[3]cesta'!AZ808/3.75</f>
        <v>11.7893333333332997</v>
      </c>
      <c r="BA808" s="7">
        <f>'[3]cesta'!BA808/3.75</f>
        <v>23.989333333333299</v>
      </c>
    </row>
    <row r="809" spans="1:53">
      <c r="A809" s="3" t="s">
        <v>94</v>
      </c>
      <c r="B809" s="9" t="n">
        <v>44951</v>
      </c>
      <c r="C809" s="1" t="s">
        <v>62</v>
      </c>
      <c r="D809" s="4" t="n">
        <v>0.943055555555555536</v>
      </c>
      <c r="E809" s="1" t="s">
        <v>63</v>
      </c>
      <c r="F809" s="7">
        <f>'[3]cesta'!F809/4.5</f>
        <v>34.9911111111111026</v>
      </c>
      <c r="G809" s="7">
        <f>'[3]cesta'!G809/4.5</f>
        <v>39.4555555555555983</v>
      </c>
      <c r="H809" s="7">
        <f>'[3]cesta'!H809/4.5</f>
        <v>39.9911111111111026</v>
      </c>
      <c r="I809" s="7">
        <f>'[3]cesta'!I809/4.5</f>
        <v>42.9911111111111026</v>
      </c>
      <c r="J809" s="7">
        <f>'[3]cesta'!J809/6</f>
        <v>4.45999999999999996</v>
      </c>
      <c r="K809" s="7">
        <f>'[3]cesta'!K809/6</f>
        <v>6.94000000000000039</v>
      </c>
      <c r="L809" s="7">
        <f>'[3]cesta'!L809/6</f>
        <v>6.54999999999999982</v>
      </c>
      <c r="M809" s="7">
        <f>'[3]cesta'!M809/6</f>
        <v>11.9900000000000002</v>
      </c>
      <c r="N809" s="7">
        <f>'[3]cesta'!N809/4.5</f>
        <v>6.88888888888889017</v>
      </c>
      <c r="O809" s="7">
        <f>'[3]cesta'!O809/4.5</f>
        <v>10.1133333333332995</v>
      </c>
      <c r="P809" s="7">
        <f>'[3]cesta'!P809/4.5</f>
        <v>9.9888888888888907</v>
      </c>
      <c r="Q809" s="7">
        <f>'[3]cesta'!Q809/4.5</f>
        <v>13.9888888888888996</v>
      </c>
      <c r="R809" s="7">
        <f>'[3]cesta'!R809/3.6</f>
        <v>4.48888888888888982</v>
      </c>
      <c r="S809" s="7">
        <f>'[3]cesta'!S809/3.6</f>
        <v>5.41944444444444962</v>
      </c>
      <c r="T809" s="7">
        <f>'[3]cesta'!T809/3.6</f>
        <v>5.38888888888889017</v>
      </c>
      <c r="U809" s="7">
        <f>'[3]cesta'!U809/3.6</f>
        <v>7.18888888888888999</v>
      </c>
      <c r="V809" s="7">
        <f>'[3]cesta'!V809/3</f>
        <v>3.98000000000000007</v>
      </c>
      <c r="W809" s="7">
        <f>'[3]cesta'!W809/3</f>
        <v>7.21999999999999975</v>
      </c>
      <c r="X809" s="7">
        <f>'[3]cesta'!X809/3</f>
        <v>6.99000000000000021</v>
      </c>
      <c r="Y809" s="7">
        <f>'[3]cesta'!Y809/3</f>
        <v>9.99000000000000021</v>
      </c>
      <c r="Z809" s="7">
        <f>'[3]cesta'!Z809/12</f>
        <v>3.49000000000000021</v>
      </c>
      <c r="AA809" s="7">
        <f>'[3]cesta'!AA809/12</f>
        <v>8.2433333333333394</v>
      </c>
      <c r="AB809" s="7">
        <f>'[3]cesta'!AB809/12</f>
        <v>8.99000000000000021</v>
      </c>
      <c r="AC809" s="7">
        <f>'[3]cesta'!AC809/12</f>
        <v>11.9900000000000002</v>
      </c>
      <c r="AD809" s="7">
        <f>'[3]cesta'!AD809/6</f>
        <v>10.9000000000000004</v>
      </c>
      <c r="AE809" s="7">
        <f>'[3]cesta'!AE809/6</f>
        <v>13.0716666666666992</v>
      </c>
      <c r="AF809" s="7">
        <f>'[3]cesta'!AF809/6</f>
        <v>12.9900000000000002</v>
      </c>
      <c r="AG809" s="7">
        <f>'[3]cesta'!AG809/6</f>
        <v>16.8999999999999986</v>
      </c>
      <c r="AH809" s="7">
        <f>'[3]cesta'!AH809/1.2</f>
        <v>4.19166666666666998</v>
      </c>
      <c r="AI809" s="7">
        <f>'[3]cesta'!AI809/1.2</f>
        <v>8.61666666666667069</v>
      </c>
      <c r="AJ809" s="7">
        <f>'[3]cesta'!AJ809/1.2</f>
        <v>8.59166666666667034</v>
      </c>
      <c r="AK809" s="7">
        <f>'[3]cesta'!AK809/1.2</f>
        <v>12.9916666666666991</v>
      </c>
      <c r="AL809" s="7">
        <f>'[3]cesta'!AL809/11.25</f>
        <v>2.99022222222221998</v>
      </c>
      <c r="AM809" s="7">
        <f>'[3]cesta'!AM809/11.25</f>
        <v>5.16711111111110988</v>
      </c>
      <c r="AN809" s="7">
        <f>'[3]cesta'!AN809/11.25</f>
        <v>5.48977777777778009</v>
      </c>
      <c r="AO809" s="7">
        <f>'[3]cesta'!AO809/11.25</f>
        <v>6.99022222222222034</v>
      </c>
      <c r="AP809" s="7">
        <f>'[3]cesta'!AP809/3</f>
        <v>2.99000000000000021</v>
      </c>
      <c r="AQ809" s="7">
        <f>'[3]cesta'!AQ809/3</f>
        <v>4.13999999999999968</v>
      </c>
      <c r="AR809" s="7">
        <f>'[3]cesta'!AR809/3</f>
        <v>3.99000000000000021</v>
      </c>
      <c r="AS809" s="7">
        <f>'[3]cesta'!AS809/3</f>
        <v>5.99000000000000021</v>
      </c>
      <c r="AT809" s="7">
        <f>'[3]cesta'!AT809*1.2</f>
        <v>8.7840000000000007</v>
      </c>
      <c r="AU809" s="7">
        <f>'[3]cesta'!AU809*1.2</f>
        <v>10.4640000000000004</v>
      </c>
      <c r="AV809" s="7">
        <f>'[3]cesta'!AV809*1.2</f>
        <v>9.98399999999999999</v>
      </c>
      <c r="AW809" s="7">
        <f>'[3]cesta'!AW809*1.2</f>
        <v>16.8719999999999999</v>
      </c>
      <c r="AX809" s="7">
        <f>'[3]cesta'!AX809/3.75</f>
        <v>6.98933333333333007</v>
      </c>
      <c r="AY809" s="7">
        <f>'[3]cesta'!AY809/3.75</f>
        <v>12.0506666666667002</v>
      </c>
      <c r="AZ809" s="7">
        <f>'[3]cesta'!AZ809/3.75</f>
        <v>11.4906666666666997</v>
      </c>
      <c r="BA809" s="7">
        <f>'[3]cesta'!BA809/3.75</f>
        <v>23.989333333333299</v>
      </c>
    </row>
    <row r="810" spans="1:53">
      <c r="A810" s="3" t="s">
        <v>94</v>
      </c>
      <c r="B810" s="9" t="n">
        <v>44952</v>
      </c>
      <c r="C810" s="1" t="s">
        <v>64</v>
      </c>
      <c r="D810" s="4" t="n">
        <v>0.928472222222222321</v>
      </c>
      <c r="E810" s="1" t="s">
        <v>63</v>
      </c>
      <c r="F810" s="7">
        <f>'[3]cesta'!F810/4.5</f>
        <v>34.9911111111111026</v>
      </c>
      <c r="G810" s="7">
        <f>'[3]cesta'!G810/4.5</f>
        <v>39.5866666666667015</v>
      </c>
      <c r="H810" s="7">
        <f>'[3]cesta'!H810/4.5</f>
        <v>39.9911111111111026</v>
      </c>
      <c r="I810" s="7">
        <f>'[3]cesta'!I810/4.5</f>
        <v>42.9911111111111026</v>
      </c>
      <c r="J810" s="7">
        <f>'[3]cesta'!J810/6</f>
        <v>4.45999999999999996</v>
      </c>
      <c r="K810" s="7">
        <f>'[3]cesta'!K810/6</f>
        <v>6.93666666666667009</v>
      </c>
      <c r="L810" s="7">
        <f>'[3]cesta'!L810/6</f>
        <v>6.52500000000000036</v>
      </c>
      <c r="M810" s="7">
        <f>'[3]cesta'!M810/6</f>
        <v>11.9900000000000002</v>
      </c>
      <c r="N810" s="7">
        <f>'[3]cesta'!N810/4.5</f>
        <v>6.88888888888889017</v>
      </c>
      <c r="O810" s="7">
        <f>'[3]cesta'!O810/4.5</f>
        <v>10.1511111111110992</v>
      </c>
      <c r="P810" s="7">
        <f>'[3]cesta'!P810/4.5</f>
        <v>9.9888888888888907</v>
      </c>
      <c r="Q810" s="7">
        <f>'[3]cesta'!Q810/4.5</f>
        <v>13.9888888888888996</v>
      </c>
      <c r="R810" s="7">
        <f>'[3]cesta'!R810/3.6</f>
        <v>4.38888888888889017</v>
      </c>
      <c r="S810" s="7">
        <f>'[3]cesta'!S810/3.6</f>
        <v>5.41111111111110965</v>
      </c>
      <c r="T810" s="7">
        <f>'[3]cesta'!T810/3.6</f>
        <v>5.38888888888889017</v>
      </c>
      <c r="U810" s="7">
        <f>'[3]cesta'!U810/3.6</f>
        <v>7.18888888888888999</v>
      </c>
      <c r="V810" s="7">
        <f>'[3]cesta'!V810/3</f>
        <v>3.98000000000000007</v>
      </c>
      <c r="W810" s="7">
        <f>'[3]cesta'!W810/3</f>
        <v>7.20666666666666966</v>
      </c>
      <c r="X810" s="7">
        <f>'[3]cesta'!X810/3</f>
        <v>6.99000000000000021</v>
      </c>
      <c r="Y810" s="7">
        <f>'[3]cesta'!Y810/3</f>
        <v>9.99000000000000021</v>
      </c>
      <c r="Z810" s="7">
        <f>'[3]cesta'!Z810/12</f>
        <v>3.49000000000000021</v>
      </c>
      <c r="AA810" s="7">
        <f>'[3]cesta'!AA810/12</f>
        <v>7.92750000000000021</v>
      </c>
      <c r="AB810" s="7">
        <f>'[3]cesta'!AB810/12</f>
        <v>8.99000000000000021</v>
      </c>
      <c r="AC810" s="7">
        <f>'[3]cesta'!AC810/12</f>
        <v>9.99000000000000021</v>
      </c>
      <c r="AD810" s="7">
        <f>'[3]cesta'!AD810/6</f>
        <v>10.9000000000000004</v>
      </c>
      <c r="AE810" s="7">
        <f>'[3]cesta'!AE810/6</f>
        <v>12.8083333333332998</v>
      </c>
      <c r="AF810" s="7">
        <f>'[3]cesta'!AF810/6</f>
        <v>12.9900000000000002</v>
      </c>
      <c r="AG810" s="7">
        <f>'[3]cesta'!AG810/6</f>
        <v>16.8999999999999986</v>
      </c>
      <c r="AH810" s="7">
        <f>'[3]cesta'!AH810/1.2</f>
        <v>4.19166666666666998</v>
      </c>
      <c r="AI810" s="7">
        <f>'[3]cesta'!AI810/1.2</f>
        <v>8.69166666666666998</v>
      </c>
      <c r="AJ810" s="7">
        <f>'[3]cesta'!AJ810/1.2</f>
        <v>8.69166666666666998</v>
      </c>
      <c r="AK810" s="7">
        <f>'[3]cesta'!AK810/1.2</f>
        <v>16.9916666666666991</v>
      </c>
      <c r="AL810" s="7">
        <f>'[3]cesta'!AL810/11.25</f>
        <v>2.99022222222221998</v>
      </c>
      <c r="AM810" s="7">
        <f>'[3]cesta'!AM810/11.25</f>
        <v>5.20711111111110991</v>
      </c>
      <c r="AN810" s="7">
        <f>'[3]cesta'!AN810/11.25</f>
        <v>5.48977777777778009</v>
      </c>
      <c r="AO810" s="7">
        <f>'[3]cesta'!AO810/11.25</f>
        <v>6.99022222222222034</v>
      </c>
      <c r="AP810" s="7">
        <f>'[3]cesta'!AP810/3</f>
        <v>2.99000000000000021</v>
      </c>
      <c r="AQ810" s="7">
        <f>'[3]cesta'!AQ810/3</f>
        <v>4.12000000000000011</v>
      </c>
      <c r="AR810" s="7">
        <f>'[3]cesta'!AR810/3</f>
        <v>3.99000000000000021</v>
      </c>
      <c r="AS810" s="7">
        <f>'[3]cesta'!AS810/3</f>
        <v>5.99000000000000021</v>
      </c>
      <c r="AT810" s="7">
        <f>'[3]cesta'!AT810*1.2</f>
        <v>8.48399999999999999</v>
      </c>
      <c r="AU810" s="7">
        <f>'[3]cesta'!AU810*1.2</f>
        <v>10.4039999999999999</v>
      </c>
      <c r="AV810" s="7">
        <f>'[3]cesta'!AV810*1.2</f>
        <v>9.98399999999999999</v>
      </c>
      <c r="AW810" s="7">
        <f>'[3]cesta'!AW810*1.2</f>
        <v>16.8719999999999999</v>
      </c>
      <c r="AX810" s="7">
        <f>'[3]cesta'!AX810/3.75</f>
        <v>6.89066666666666983</v>
      </c>
      <c r="AY810" s="7">
        <f>'[3]cesta'!AY810/3.75</f>
        <v>12.3013333333333001</v>
      </c>
      <c r="AZ810" s="7">
        <f>'[3]cesta'!AZ810/3.75</f>
        <v>11.9413333333333007</v>
      </c>
      <c r="BA810" s="7">
        <f>'[3]cesta'!BA810/3.75</f>
        <v>23.989333333333299</v>
      </c>
    </row>
    <row r="811" spans="1:53">
      <c r="A811" s="3" t="s">
        <v>94</v>
      </c>
      <c r="B811" s="9" t="n">
        <v>44953</v>
      </c>
      <c r="C811" s="1" t="s">
        <v>65</v>
      </c>
      <c r="D811" s="4" t="n">
        <v>0.679861111111111249</v>
      </c>
      <c r="E811" s="1" t="s">
        <v>59</v>
      </c>
      <c r="F811" s="7">
        <f>'[3]cesta'!F811/4.5</f>
        <v>34.9911111111111026</v>
      </c>
      <c r="G811" s="7">
        <f>'[3]cesta'!G811/4.5</f>
        <v>39.6377777777777993</v>
      </c>
      <c r="H811" s="7">
        <f>'[3]cesta'!H811/4.5</f>
        <v>39.9911111111111026</v>
      </c>
      <c r="I811" s="7">
        <f>'[3]cesta'!I811/4.5</f>
        <v>44.9911111111111026</v>
      </c>
      <c r="J811" s="7">
        <f>'[3]cesta'!J811/6</f>
        <v>4.45999999999999996</v>
      </c>
      <c r="K811" s="7">
        <f>'[3]cesta'!K811/6</f>
        <v>6.90666666666666984</v>
      </c>
      <c r="L811" s="7">
        <f>'[3]cesta'!L811/6</f>
        <v>6.49500000000000011</v>
      </c>
      <c r="M811" s="7">
        <f>'[3]cesta'!M811/6</f>
        <v>11.9900000000000002</v>
      </c>
      <c r="N811" s="7">
        <f>'[3]cesta'!N811/4.5</f>
        <v>6.88888888888889017</v>
      </c>
      <c r="O811" s="7">
        <f>'[3]cesta'!O811/4.5</f>
        <v>10.1199999999999992</v>
      </c>
      <c r="P811" s="7">
        <f>'[3]cesta'!P811/4.5</f>
        <v>9.9888888888888907</v>
      </c>
      <c r="Q811" s="7">
        <f>'[3]cesta'!Q811/4.5</f>
        <v>13.9888888888888996</v>
      </c>
      <c r="R811" s="7">
        <f>'[3]cesta'!R811/3.6</f>
        <v>4.38888888888889017</v>
      </c>
      <c r="S811" s="7">
        <f>'[3]cesta'!S811/3.6</f>
        <v>5.41944444444444962</v>
      </c>
      <c r="T811" s="7">
        <f>'[3]cesta'!T811/3.6</f>
        <v>5.38888888888889017</v>
      </c>
      <c r="U811" s="7">
        <f>'[3]cesta'!U811/3.6</f>
        <v>7.18888888888888999</v>
      </c>
      <c r="V811" s="7">
        <f>'[3]cesta'!V811/3</f>
        <v>3.98000000000000007</v>
      </c>
      <c r="W811" s="7">
        <f>'[3]cesta'!W811/3</f>
        <v>7.22666666666667012</v>
      </c>
      <c r="X811" s="7">
        <f>'[3]cesta'!X811/3</f>
        <v>6.99000000000000021</v>
      </c>
      <c r="Y811" s="7">
        <f>'[3]cesta'!Y811/3</f>
        <v>9.99000000000000021</v>
      </c>
      <c r="Z811" s="7">
        <f>'[3]cesta'!Z811/12</f>
        <v>3.49000000000000021</v>
      </c>
      <c r="AA811" s="7">
        <f>'[3]cesta'!AA811/12</f>
        <v>8.03333333333332966</v>
      </c>
      <c r="AB811" s="7">
        <f>'[3]cesta'!AB811/12</f>
        <v>8.99000000000000021</v>
      </c>
      <c r="AC811" s="7">
        <f>'[3]cesta'!AC811/12</f>
        <v>9.99000000000000021</v>
      </c>
      <c r="AD811" s="7">
        <f>'[3]cesta'!AD811/6</f>
        <v>10.9000000000000004</v>
      </c>
      <c r="AE811" s="7">
        <f>'[3]cesta'!AE811/6</f>
        <v>13.0816666666667007</v>
      </c>
      <c r="AF811" s="7">
        <f>'[3]cesta'!AF811/6</f>
        <v>12.9900000000000002</v>
      </c>
      <c r="AG811" s="7">
        <f>'[3]cesta'!AG811/6</f>
        <v>16.8999999999999986</v>
      </c>
      <c r="AH811" s="7">
        <f>'[3]cesta'!AH811/1.2</f>
        <v>4.19166666666666998</v>
      </c>
      <c r="AI811" s="7">
        <f>'[3]cesta'!AI811/1.2</f>
        <v>8.71666666666667034</v>
      </c>
      <c r="AJ811" s="7">
        <f>'[3]cesta'!AJ811/1.2</f>
        <v>8.69166666666666998</v>
      </c>
      <c r="AK811" s="7">
        <f>'[3]cesta'!AK811/1.2</f>
        <v>16.9916666666666991</v>
      </c>
      <c r="AL811" s="7">
        <f>'[3]cesta'!AL811/11.25</f>
        <v>2.99022222222221998</v>
      </c>
      <c r="AM811" s="7">
        <f>'[3]cesta'!AM811/11.25</f>
        <v>5.06311111111110979</v>
      </c>
      <c r="AN811" s="7">
        <f>'[3]cesta'!AN811/11.25</f>
        <v>5.28977777777777991</v>
      </c>
      <c r="AO811" s="7">
        <f>'[3]cesta'!AO811/11.25</f>
        <v>6.99022222222222034</v>
      </c>
      <c r="AP811" s="7">
        <f>'[3]cesta'!AP811/3</f>
        <v>2.99000000000000021</v>
      </c>
      <c r="AQ811" s="7">
        <f>'[3]cesta'!AQ811/3</f>
        <v>4.12000000000000011</v>
      </c>
      <c r="AR811" s="7">
        <f>'[3]cesta'!AR811/3</f>
        <v>3.99000000000000021</v>
      </c>
      <c r="AS811" s="7">
        <f>'[3]cesta'!AS811/3</f>
        <v>5.99000000000000021</v>
      </c>
      <c r="AT811" s="7">
        <f>'[3]cesta'!AT811*1.2</f>
        <v>8.48399999999999999</v>
      </c>
      <c r="AU811" s="7">
        <f>'[3]cesta'!AU811*1.2</f>
        <v>10.3919999999999995</v>
      </c>
      <c r="AV811" s="7">
        <f>'[3]cesta'!AV811*1.2</f>
        <v>9.98399999999999999</v>
      </c>
      <c r="AW811" s="7">
        <f>'[3]cesta'!AW811*1.2</f>
        <v>16.8719999999999999</v>
      </c>
      <c r="AX811" s="7">
        <f>'[3]cesta'!AX811/3.75</f>
        <v>6.98933333333333007</v>
      </c>
      <c r="AY811" s="7">
        <f>'[3]cesta'!AY811/3.75</f>
        <v>12.4320000000000004</v>
      </c>
      <c r="AZ811" s="7">
        <f>'[3]cesta'!AZ811/3.75</f>
        <v>11.9893333333333008</v>
      </c>
      <c r="BA811" s="7">
        <f>'[3]cesta'!BA811/3.75</f>
        <v>22.8506666666667009</v>
      </c>
    </row>
    <row r="812" spans="1:53">
      <c r="A812" s="3" t="s">
        <v>94</v>
      </c>
      <c r="B812" s="9" t="n">
        <v>44954</v>
      </c>
      <c r="C812" s="1" t="s">
        <v>66</v>
      </c>
      <c r="D812" s="4" t="n">
        <v>0.586805555555555536</v>
      </c>
      <c r="E812" s="1" t="s">
        <v>59</v>
      </c>
      <c r="F812" s="7">
        <f>'[3]cesta'!F812/4.5</f>
        <v>34.9911111111111026</v>
      </c>
      <c r="G812" s="7">
        <f>'[3]cesta'!G812/4.5</f>
        <v>39.5977777777778002</v>
      </c>
      <c r="H812" s="7">
        <f>'[3]cesta'!H812/4.5</f>
        <v>39.9911111111111026</v>
      </c>
      <c r="I812" s="7">
        <f>'[3]cesta'!I812/4.5</f>
        <v>44.9911111111111026</v>
      </c>
      <c r="J812" s="7">
        <f>'[3]cesta'!J812/6</f>
        <v>4.45999999999999996</v>
      </c>
      <c r="K812" s="7">
        <f>'[3]cesta'!K812/6</f>
        <v>6.90833333333332966</v>
      </c>
      <c r="L812" s="7">
        <f>'[3]cesta'!L812/6</f>
        <v>6.5</v>
      </c>
      <c r="M812" s="7">
        <f>'[3]cesta'!M812/6</f>
        <v>11.9900000000000002</v>
      </c>
      <c r="N812" s="7">
        <f>'[3]cesta'!N812/4.5</f>
        <v>6.88888888888889017</v>
      </c>
      <c r="O812" s="7">
        <f>'[3]cesta'!O812/4.5</f>
        <v>10.1755555555556008</v>
      </c>
      <c r="P812" s="7">
        <f>'[3]cesta'!P812/4.5</f>
        <v>9.9888888888888907</v>
      </c>
      <c r="Q812" s="7">
        <f>'[3]cesta'!Q812/4.5</f>
        <v>13.9888888888888996</v>
      </c>
      <c r="R812" s="7">
        <f>'[3]cesta'!R812/3.6</f>
        <v>4.38888888888889017</v>
      </c>
      <c r="S812" s="7">
        <f>'[3]cesta'!S812/3.6</f>
        <v>5.42777777777777981</v>
      </c>
      <c r="T812" s="7">
        <f>'[3]cesta'!T812/3.6</f>
        <v>5.43888888888888999</v>
      </c>
      <c r="U812" s="7">
        <f>'[3]cesta'!U812/3.6</f>
        <v>7.18888888888888999</v>
      </c>
      <c r="V812" s="7">
        <f>'[3]cesta'!V812/3</f>
        <v>3.98000000000000007</v>
      </c>
      <c r="W812" s="7">
        <f>'[3]cesta'!W812/3</f>
        <v>7.23666666666666991</v>
      </c>
      <c r="X812" s="7">
        <f>'[3]cesta'!X812/3</f>
        <v>6.99000000000000021</v>
      </c>
      <c r="Y812" s="7">
        <f>'[3]cesta'!Y812/3</f>
        <v>9.99000000000000021</v>
      </c>
      <c r="Z812" s="7">
        <f>'[3]cesta'!Z812/12</f>
        <v>3.49000000000000021</v>
      </c>
      <c r="AA812" s="7">
        <f>'[3]cesta'!AA812/12</f>
        <v>7.83833333333333027</v>
      </c>
      <c r="AB812" s="7">
        <f>'[3]cesta'!AB812/12</f>
        <v>8.99000000000000021</v>
      </c>
      <c r="AC812" s="7">
        <f>'[3]cesta'!AC812/12</f>
        <v>9.99000000000000021</v>
      </c>
      <c r="AD812" s="7">
        <f>'[3]cesta'!AD812/6</f>
        <v>10.9000000000000004</v>
      </c>
      <c r="AE812" s="7">
        <f>'[3]cesta'!AE812/6</f>
        <v>13.5150000000000006</v>
      </c>
      <c r="AF812" s="7">
        <f>'[3]cesta'!AF812/6</f>
        <v>12.9900000000000002</v>
      </c>
      <c r="AG812" s="7">
        <f>'[3]cesta'!AG812/6</f>
        <v>16.9899999999999984</v>
      </c>
      <c r="AH812" s="7">
        <f>'[3]cesta'!AH812/1.2</f>
        <v>4.19166666666666998</v>
      </c>
      <c r="AI812" s="7">
        <f>'[3]cesta'!AI812/1.2</f>
        <v>8.70833333333333925</v>
      </c>
      <c r="AJ812" s="7">
        <f>'[3]cesta'!AJ812/1.2</f>
        <v>8.69166666666666998</v>
      </c>
      <c r="AK812" s="7">
        <f>'[3]cesta'!AK812/1.2</f>
        <v>16.9916666666666991</v>
      </c>
      <c r="AL812" s="7">
        <f>'[3]cesta'!AL812/11.25</f>
        <v>2.99022222222221998</v>
      </c>
      <c r="AM812" s="7">
        <f>'[3]cesta'!AM812/11.25</f>
        <v>5.06311111111110979</v>
      </c>
      <c r="AN812" s="7">
        <f>'[3]cesta'!AN812/11.25</f>
        <v>5.28977777777777991</v>
      </c>
      <c r="AO812" s="7">
        <f>'[3]cesta'!AO812/11.25</f>
        <v>6.99022222222222034</v>
      </c>
      <c r="AP812" s="7">
        <f>'[3]cesta'!AP812/3</f>
        <v>2.99000000000000021</v>
      </c>
      <c r="AQ812" s="7">
        <f>'[3]cesta'!AQ812/3</f>
        <v>4.12666666666666959</v>
      </c>
      <c r="AR812" s="7">
        <f>'[3]cesta'!AR812/3</f>
        <v>3.99000000000000021</v>
      </c>
      <c r="AS812" s="7">
        <f>'[3]cesta'!AS812/3</f>
        <v>5.99000000000000021</v>
      </c>
      <c r="AT812" s="7">
        <f>'[3]cesta'!AT812*1.2</f>
        <v>8.48399999999999999</v>
      </c>
      <c r="AU812" s="7">
        <f>'[3]cesta'!AU812*1.2</f>
        <v>10.3559999999999999</v>
      </c>
      <c r="AV812" s="7">
        <f>'[3]cesta'!AV812*1.2</f>
        <v>9.98399999999999999</v>
      </c>
      <c r="AW812" s="7">
        <f>'[3]cesta'!AW812*1.2</f>
        <v>16.8719999999999999</v>
      </c>
      <c r="AX812" s="7">
        <f>'[3]cesta'!AX812/3.75</f>
        <v>6.89066666666666983</v>
      </c>
      <c r="AY812" s="7">
        <f>'[3]cesta'!AY812/3.75</f>
        <v>12.5173333333332994</v>
      </c>
      <c r="AZ812" s="7">
        <f>'[3]cesta'!AZ812/3.75</f>
        <v>11.9813333333332999</v>
      </c>
      <c r="BA812" s="7">
        <f>'[3]cesta'!BA812/3.75</f>
        <v>22.8506666666667009</v>
      </c>
    </row>
    <row r="813" spans="1:53">
      <c r="A813" s="3" t="s">
        <v>94</v>
      </c>
      <c r="B813" s="9" t="n">
        <v>44955</v>
      </c>
      <c r="C813" s="1" t="s">
        <v>67</v>
      </c>
      <c r="D813" s="4" t="n">
        <v>0.521527777777777857</v>
      </c>
      <c r="E813" s="1" t="s">
        <v>59</v>
      </c>
      <c r="F813" s="7">
        <f>'[3]cesta'!F813/4.5</f>
        <v>35.8999999999999986</v>
      </c>
      <c r="G813" s="7">
        <f>'[3]cesta'!G813/4.5</f>
        <v>39.7822222222222024</v>
      </c>
      <c r="H813" s="7">
        <f>'[3]cesta'!H813/4.5</f>
        <v>39.9911111111111026</v>
      </c>
      <c r="I813" s="7">
        <f>'[3]cesta'!I813/4.5</f>
        <v>44.9911111111111026</v>
      </c>
      <c r="J813" s="7">
        <f>'[3]cesta'!J813/6</f>
        <v>4.45999999999999996</v>
      </c>
      <c r="K813" s="7">
        <f>'[3]cesta'!K813/6</f>
        <v>6.92166666666667041</v>
      </c>
      <c r="L813" s="7">
        <f>'[3]cesta'!L813/6</f>
        <v>6.5</v>
      </c>
      <c r="M813" s="7">
        <f>'[3]cesta'!M813/6</f>
        <v>11.9900000000000002</v>
      </c>
      <c r="N813" s="7">
        <f>'[3]cesta'!N813/4.5</f>
        <v>6.88888888888889017</v>
      </c>
      <c r="O813" s="7">
        <f>'[3]cesta'!O813/4.5</f>
        <v>10.1911111111111001</v>
      </c>
      <c r="P813" s="7">
        <f>'[3]cesta'!P813/4.5</f>
        <v>9.9888888888888907</v>
      </c>
      <c r="Q813" s="7">
        <f>'[3]cesta'!Q813/4.5</f>
        <v>13.9888888888888996</v>
      </c>
      <c r="R813" s="7">
        <f>'[3]cesta'!R813/3.6</f>
        <v>4.38888888888889017</v>
      </c>
      <c r="S813" s="7">
        <f>'[3]cesta'!S813/3.6</f>
        <v>5.41111111111110965</v>
      </c>
      <c r="T813" s="7">
        <f>'[3]cesta'!T813/3.6</f>
        <v>5.38888888888889017</v>
      </c>
      <c r="U813" s="7">
        <f>'[3]cesta'!U813/3.6</f>
        <v>7.18888888888888999</v>
      </c>
      <c r="V813" s="7">
        <f>'[3]cesta'!V813/3</f>
        <v>3.98000000000000007</v>
      </c>
      <c r="W813" s="7">
        <f>'[3]cesta'!W813/3</f>
        <v>7.20999999999999996</v>
      </c>
      <c r="X813" s="7">
        <f>'[3]cesta'!X813/3</f>
        <v>9.99000000000000021</v>
      </c>
      <c r="Y813" s="7">
        <f>'[3]cesta'!Y813/3</f>
        <v>9.99000000000000021</v>
      </c>
      <c r="Z813" s="7">
        <f>'[3]cesta'!Z813/12</f>
        <v>3.49000000000000021</v>
      </c>
      <c r="AA813" s="7">
        <f>'[3]cesta'!AA813/12</f>
        <v>7.83833333333333027</v>
      </c>
      <c r="AB813" s="7">
        <f>'[3]cesta'!AB813/12</f>
        <v>8.99000000000000021</v>
      </c>
      <c r="AC813" s="7">
        <f>'[3]cesta'!AC813/12</f>
        <v>9.99000000000000021</v>
      </c>
      <c r="AD813" s="7">
        <f>'[3]cesta'!AD813/6</f>
        <v>10.9000000000000004</v>
      </c>
      <c r="AE813" s="7">
        <f>'[3]cesta'!AE813/6</f>
        <v>13.5150000000000006</v>
      </c>
      <c r="AF813" s="7">
        <f>'[3]cesta'!AF813/6</f>
        <v>12.9900000000000002</v>
      </c>
      <c r="AG813" s="7">
        <f>'[3]cesta'!AG813/6</f>
        <v>16.9899999999999984</v>
      </c>
      <c r="AH813" s="7">
        <f>'[3]cesta'!AH813/1.2</f>
        <v>4.19166666666666998</v>
      </c>
      <c r="AI813" s="7">
        <f>'[3]cesta'!AI813/1.2</f>
        <v>8.69999999999999929</v>
      </c>
      <c r="AJ813" s="7">
        <f>'[3]cesta'!AJ813/1.2</f>
        <v>8.69166666666666998</v>
      </c>
      <c r="AK813" s="7">
        <f>'[3]cesta'!AK813/1.2</f>
        <v>16.9916666666666991</v>
      </c>
      <c r="AL813" s="7">
        <f>'[3]cesta'!AL813/11.25</f>
        <v>2.99022222222221998</v>
      </c>
      <c r="AM813" s="7">
        <f>'[3]cesta'!AM813/11.25</f>
        <v>4.99644444444444957</v>
      </c>
      <c r="AN813" s="7">
        <f>'[3]cesta'!AN813/11.25</f>
        <v>5.1404444444444497</v>
      </c>
      <c r="AO813" s="7">
        <f>'[3]cesta'!AO813/11.25</f>
        <v>6.99022222222222034</v>
      </c>
      <c r="AP813" s="7">
        <f>'[3]cesta'!AP813/3</f>
        <v>2.99000000000000021</v>
      </c>
      <c r="AQ813" s="7">
        <f>'[3]cesta'!AQ813/3</f>
        <v>4.12666666666666959</v>
      </c>
      <c r="AR813" s="7">
        <f>'[3]cesta'!AR813/3</f>
        <v>3.99000000000000021</v>
      </c>
      <c r="AS813" s="7">
        <f>'[3]cesta'!AS813/3</f>
        <v>5.99000000000000021</v>
      </c>
      <c r="AT813" s="7">
        <f>'[3]cesta'!AT813*1.2</f>
        <v>8.48399999999999999</v>
      </c>
      <c r="AU813" s="7">
        <f>'[3]cesta'!AU813*1.2</f>
        <v>10.3439999999999994</v>
      </c>
      <c r="AV813" s="7">
        <f>'[3]cesta'!AV813*1.2</f>
        <v>9.98399999999999999</v>
      </c>
      <c r="AW813" s="7">
        <f>'[3]cesta'!AW813*1.2</f>
        <v>16.8719999999999999</v>
      </c>
      <c r="AX813" s="7">
        <f>'[3]cesta'!AX813/3.75</f>
        <v>6.89066666666666983</v>
      </c>
      <c r="AY813" s="7">
        <f>'[3]cesta'!AY813/3.75</f>
        <v>12.5813333333332995</v>
      </c>
      <c r="AZ813" s="7">
        <f>'[3]cesta'!AZ813/3.75</f>
        <v>11.9893333333333008</v>
      </c>
      <c r="BA813" s="7">
        <f>'[3]cesta'!BA813/3.75</f>
        <v>22.8506666666667009</v>
      </c>
    </row>
    <row r="814" spans="1:53">
      <c r="A814" s="3" t="s">
        <v>94</v>
      </c>
      <c r="B814" s="9" t="n">
        <v>44956</v>
      </c>
      <c r="C814" s="1" t="s">
        <v>58</v>
      </c>
      <c r="D814" s="4" t="n">
        <v>0.865972222222222321</v>
      </c>
      <c r="E814" s="1" t="s">
        <v>63</v>
      </c>
      <c r="F814" s="7">
        <f>'[3]cesta'!F814/4.5</f>
        <v>34.9911111111111026</v>
      </c>
      <c r="G814" s="7">
        <f>'[3]cesta'!G814/4.5</f>
        <v>39.740000000000002</v>
      </c>
      <c r="H814" s="7">
        <f>'[3]cesta'!H814/4.5</f>
        <v>39.9911111111111026</v>
      </c>
      <c r="I814" s="7">
        <f>'[3]cesta'!I814/4.5</f>
        <v>44.9911111111111026</v>
      </c>
      <c r="J814" s="7">
        <f>'[3]cesta'!J814/6</f>
        <v>4.45999999999999996</v>
      </c>
      <c r="K814" s="7">
        <f>'[3]cesta'!K814/6</f>
        <v>6.85500000000000043</v>
      </c>
      <c r="L814" s="7">
        <f>'[3]cesta'!L814/6</f>
        <v>6.49000000000000021</v>
      </c>
      <c r="M814" s="7">
        <f>'[3]cesta'!M814/6</f>
        <v>11.9900000000000002</v>
      </c>
      <c r="N814" s="7">
        <f>'[3]cesta'!N814/4.5</f>
        <v>6.88888888888889017</v>
      </c>
      <c r="O814" s="7">
        <f>'[3]cesta'!O814/4.5</f>
        <v>10.1555555555555994</v>
      </c>
      <c r="P814" s="7">
        <f>'[3]cesta'!P814/4.5</f>
        <v>9.9888888888888907</v>
      </c>
      <c r="Q814" s="7">
        <f>'[3]cesta'!Q814/4.5</f>
        <v>13.9888888888888996</v>
      </c>
      <c r="R814" s="7">
        <f>'[3]cesta'!R814/3.6</f>
        <v>4.28888888888888964</v>
      </c>
      <c r="S814" s="7">
        <f>'[3]cesta'!S814/3.6</f>
        <v>5.4305555555555598</v>
      </c>
      <c r="T814" s="7">
        <f>'[3]cesta'!T814/3.6</f>
        <v>5.43888888888888999</v>
      </c>
      <c r="U814" s="7">
        <f>'[3]cesta'!U814/3.6</f>
        <v>7.18888888888888999</v>
      </c>
      <c r="V814" s="7">
        <f>'[3]cesta'!V814/3</f>
        <v>3.98000000000000007</v>
      </c>
      <c r="W814" s="7">
        <f>'[3]cesta'!W814/3</f>
        <v>7.20999999999999996</v>
      </c>
      <c r="X814" s="7">
        <f>'[3]cesta'!X814/3</f>
        <v>6.99000000000000021</v>
      </c>
      <c r="Y814" s="7">
        <f>'[3]cesta'!Y814/3</f>
        <v>9.99000000000000021</v>
      </c>
      <c r="Z814" s="7">
        <f>'[3]cesta'!Z814/12</f>
        <v>3.49000000000000021</v>
      </c>
      <c r="AA814" s="7">
        <f>'[3]cesta'!AA814/12</f>
        <v>7.81083333333333041</v>
      </c>
      <c r="AB814" s="7">
        <f>'[3]cesta'!AB814/12</f>
        <v>8.99000000000000021</v>
      </c>
      <c r="AC814" s="7">
        <f>'[3]cesta'!AC814/12</f>
        <v>9.99000000000000021</v>
      </c>
      <c r="AD814" s="7">
        <f>'[3]cesta'!AD814/6</f>
        <v>9.99000000000000021</v>
      </c>
      <c r="AE814" s="7">
        <f>'[3]cesta'!AE814/6</f>
        <v>13.3416666666667005</v>
      </c>
      <c r="AF814" s="7">
        <f>'[3]cesta'!AF814/6</f>
        <v>12.9900000000000002</v>
      </c>
      <c r="AG814" s="7">
        <f>'[3]cesta'!AG814/6</f>
        <v>16.9899999999999984</v>
      </c>
      <c r="AH814" s="7">
        <f>'[3]cesta'!AH814/1.2</f>
        <v>4.19166666666666998</v>
      </c>
      <c r="AI814" s="7">
        <f>'[3]cesta'!AI814/1.2</f>
        <v>8.70833333333333925</v>
      </c>
      <c r="AJ814" s="7">
        <f>'[3]cesta'!AJ814/1.2</f>
        <v>8.69166666666666998</v>
      </c>
      <c r="AK814" s="7">
        <f>'[3]cesta'!AK814/1.2</f>
        <v>16.9916666666666991</v>
      </c>
      <c r="AL814" s="7">
        <f>'[3]cesta'!AL814/11.25</f>
        <v>2.99022222222221998</v>
      </c>
      <c r="AM814" s="7">
        <f>'[3]cesta'!AM814/11.25</f>
        <v>4.99644444444444957</v>
      </c>
      <c r="AN814" s="7">
        <f>'[3]cesta'!AN814/11.25</f>
        <v>5.1404444444444497</v>
      </c>
      <c r="AO814" s="7">
        <f>'[3]cesta'!AO814/11.25</f>
        <v>6.99022222222222034</v>
      </c>
      <c r="AP814" s="7">
        <f>'[3]cesta'!AP814/3</f>
        <v>2.99000000000000021</v>
      </c>
      <c r="AQ814" s="7">
        <f>'[3]cesta'!AQ814/3</f>
        <v>4.09666666666667023</v>
      </c>
      <c r="AR814" s="7">
        <f>'[3]cesta'!AR814/3</f>
        <v>3.99000000000000021</v>
      </c>
      <c r="AS814" s="7">
        <f>'[3]cesta'!AS814/3</f>
        <v>5.99000000000000021</v>
      </c>
      <c r="AT814" s="7">
        <f>'[3]cesta'!AT814*1.2</f>
        <v>8.48399999999999999</v>
      </c>
      <c r="AU814" s="7">
        <f>'[3]cesta'!AU814*1.2</f>
        <v>10.3200000000000003</v>
      </c>
      <c r="AV814" s="7">
        <f>'[3]cesta'!AV814*1.2</f>
        <v>9.98399999999999999</v>
      </c>
      <c r="AW814" s="7">
        <f>'[3]cesta'!AW814*1.2</f>
        <v>16.8719999999999999</v>
      </c>
      <c r="AX814" s="7">
        <f>'[3]cesta'!AX814/3.75</f>
        <v>6.98933333333333007</v>
      </c>
      <c r="AY814" s="7">
        <f>'[3]cesta'!AY814/3.75</f>
        <v>12.3706666666667005</v>
      </c>
      <c r="AZ814" s="7">
        <f>'[3]cesta'!AZ814/3.75</f>
        <v>11.984</v>
      </c>
      <c r="BA814" s="7">
        <f>'[3]cesta'!BA814/3.75</f>
        <v>22.8506666666667009</v>
      </c>
    </row>
    <row r="815" spans="1:53">
      <c r="A815" s="3" t="s">
        <v>94</v>
      </c>
      <c r="B815" s="9" t="n">
        <v>44957</v>
      </c>
      <c r="C815" s="1" t="s">
        <v>60</v>
      </c>
      <c r="D815" s="4" t="n">
        <v>0.84375</v>
      </c>
      <c r="E815" s="1" t="s">
        <v>63</v>
      </c>
      <c r="F815" s="7">
        <f>'[3]cesta'!F815/4.5</f>
        <v>34.9911111111111026</v>
      </c>
      <c r="G815" s="7">
        <f>'[3]cesta'!G815/4.5</f>
        <v>39.2622222222221993</v>
      </c>
      <c r="H815" s="7">
        <f>'[3]cesta'!H815/4.5</f>
        <v>39.9911111111111026</v>
      </c>
      <c r="I815" s="7">
        <f>'[3]cesta'!I815/4.5</f>
        <v>44.9911111111111026</v>
      </c>
      <c r="J815" s="7">
        <f>'[3]cesta'!J815/6</f>
        <v>4.45999999999999996</v>
      </c>
      <c r="K815" s="7">
        <f>'[3]cesta'!K815/6</f>
        <v>6.86333333333332973</v>
      </c>
      <c r="L815" s="7">
        <f>'[3]cesta'!L815/6</f>
        <v>6.49000000000000021</v>
      </c>
      <c r="M815" s="7">
        <f>'[3]cesta'!M815/6</f>
        <v>11.9900000000000002</v>
      </c>
      <c r="N815" s="7">
        <f>'[3]cesta'!N815/4.5</f>
        <v>6.88888888888889017</v>
      </c>
      <c r="O815" s="7">
        <f>'[3]cesta'!O815/4.5</f>
        <v>10.1977777777777998</v>
      </c>
      <c r="P815" s="7">
        <f>'[3]cesta'!P815/4.5</f>
        <v>9.9888888888888907</v>
      </c>
      <c r="Q815" s="7">
        <f>'[3]cesta'!Q815/4.5</f>
        <v>13.9888888888888996</v>
      </c>
      <c r="R815" s="7">
        <f>'[3]cesta'!R815/3.6</f>
        <v>4.38888888888889017</v>
      </c>
      <c r="S815" s="7">
        <f>'[3]cesta'!S815/3.6</f>
        <v>5.44166666666666998</v>
      </c>
      <c r="T815" s="7">
        <f>'[3]cesta'!T815/3.6</f>
        <v>5.38888888888889017</v>
      </c>
      <c r="U815" s="7">
        <f>'[3]cesta'!U815/3.6</f>
        <v>7.18888888888888999</v>
      </c>
      <c r="V815" s="7">
        <f>'[3]cesta'!V815/3</f>
        <v>3.98000000000000007</v>
      </c>
      <c r="W815" s="7">
        <f>'[3]cesta'!W815/3</f>
        <v>7.21999999999999975</v>
      </c>
      <c r="X815" s="7">
        <f>'[3]cesta'!X815/3</f>
        <v>6.99000000000000021</v>
      </c>
      <c r="Y815" s="7">
        <f>'[3]cesta'!Y815/3</f>
        <v>9.99000000000000021</v>
      </c>
      <c r="Z815" s="7">
        <f>'[3]cesta'!Z815/12</f>
        <v>3.49000000000000021</v>
      </c>
      <c r="AA815" s="7">
        <f>'[3]cesta'!AA815/12</f>
        <v>7.81083333333333041</v>
      </c>
      <c r="AB815" s="7">
        <f>'[3]cesta'!AB815/12</f>
        <v>8.99000000000000021</v>
      </c>
      <c r="AC815" s="7">
        <f>'[3]cesta'!AC815/12</f>
        <v>9.99000000000000021</v>
      </c>
      <c r="AD815" s="7">
        <f>'[3]cesta'!AD815/6</f>
        <v>10.9000000000000004</v>
      </c>
      <c r="AE815" s="7">
        <f>'[3]cesta'!AE815/6</f>
        <v>13.0816666666667007</v>
      </c>
      <c r="AF815" s="7">
        <f>'[3]cesta'!AF815/6</f>
        <v>12.9900000000000002</v>
      </c>
      <c r="AG815" s="7">
        <f>'[3]cesta'!AG815/6</f>
        <v>16.8999999999999986</v>
      </c>
      <c r="AH815" s="7">
        <f>'[3]cesta'!AH815/1.2</f>
        <v>4.19166666666666998</v>
      </c>
      <c r="AI815" s="7">
        <f>'[3]cesta'!AI815/1.2</f>
        <v>8.68333333333334068</v>
      </c>
      <c r="AJ815" s="7">
        <f>'[3]cesta'!AJ815/1.2</f>
        <v>8.69166666666666998</v>
      </c>
      <c r="AK815" s="7">
        <f>'[3]cesta'!AK815/1.2</f>
        <v>12.9916666666666991</v>
      </c>
      <c r="AL815" s="7">
        <f>'[3]cesta'!AL815/11.25</f>
        <v>2.99022222222221998</v>
      </c>
      <c r="AM815" s="7">
        <f>'[3]cesta'!AM815/11.25</f>
        <v>4.99644444444444957</v>
      </c>
      <c r="AN815" s="7">
        <f>'[3]cesta'!AN815/11.25</f>
        <v>5.1404444444444497</v>
      </c>
      <c r="AO815" s="7">
        <f>'[3]cesta'!AO815/11.25</f>
        <v>6.99022222222222034</v>
      </c>
      <c r="AP815" s="7">
        <f>'[3]cesta'!AP815/3</f>
        <v>2.99000000000000021</v>
      </c>
      <c r="AQ815" s="7">
        <f>'[3]cesta'!AQ815/3</f>
        <v>4.09666666666667023</v>
      </c>
      <c r="AR815" s="7">
        <f>'[3]cesta'!AR815/3</f>
        <v>3.99000000000000021</v>
      </c>
      <c r="AS815" s="7">
        <f>'[3]cesta'!AS815/3</f>
        <v>5.99000000000000021</v>
      </c>
      <c r="AT815" s="7">
        <f>'[3]cesta'!AT815*1.2</f>
        <v>8.48399999999999999</v>
      </c>
      <c r="AU815" s="7">
        <f>'[3]cesta'!AU815*1.2</f>
        <v>10.4280000000000008</v>
      </c>
      <c r="AV815" s="7">
        <f>'[3]cesta'!AV815*1.2</f>
        <v>9.98399999999999999</v>
      </c>
      <c r="AW815" s="7">
        <f>'[3]cesta'!AW815*1.2</f>
        <v>16.8719999999999999</v>
      </c>
      <c r="AX815" s="7">
        <f>'[3]cesta'!AX815/3.75</f>
        <v>6.98933333333333007</v>
      </c>
      <c r="AY815" s="7">
        <f>'[3]cesta'!AY815/3.75</f>
        <v>12.2479999999999993</v>
      </c>
      <c r="AZ815" s="7">
        <f>'[3]cesta'!AZ815/3.75</f>
        <v>11.7493333333333005</v>
      </c>
      <c r="BA815" s="7">
        <f>'[3]cesta'!BA815/3.75</f>
        <v>22.8506666666667009</v>
      </c>
    </row>
    <row r="816" spans="1:53">
      <c r="A816" s="3" t="s">
        <v>83</v>
      </c>
      <c r="B816" s="9" t="n">
        <v>44958</v>
      </c>
      <c r="C816" s="1" t="s">
        <v>62</v>
      </c>
      <c r="D816" s="4" t="n">
        <v>0.781944444444444464</v>
      </c>
      <c r="E816" s="1" t="s">
        <v>63</v>
      </c>
      <c r="F816" s="7">
        <f>'[3]cesta'!F816/4.5</f>
        <v>34.9911111111111026</v>
      </c>
      <c r="G816" s="7">
        <f>'[3]cesta'!G816/4.5</f>
        <v>39.9377777777777965</v>
      </c>
      <c r="H816" s="7">
        <f>'[3]cesta'!H816/4.5</f>
        <v>39.9911111111111026</v>
      </c>
      <c r="I816" s="7">
        <f>'[3]cesta'!I816/4.5</f>
        <v>44.9911111111111026</v>
      </c>
      <c r="J816" s="7">
        <f>'[3]cesta'!J816/6</f>
        <v>4.45999999999999996</v>
      </c>
      <c r="K816" s="7">
        <f>'[3]cesta'!K816/6</f>
        <v>6.875</v>
      </c>
      <c r="L816" s="7">
        <f>'[3]cesta'!L816/6</f>
        <v>6.49000000000000021</v>
      </c>
      <c r="M816" s="7">
        <f>'[3]cesta'!M816/6</f>
        <v>11.9900000000000002</v>
      </c>
      <c r="N816" s="7">
        <f>'[3]cesta'!N816/4.5</f>
        <v>6.88888888888889017</v>
      </c>
      <c r="O816" s="7">
        <f>'[3]cesta'!O816/4.5</f>
        <v>10.1511111111110992</v>
      </c>
      <c r="P816" s="7">
        <f>'[3]cesta'!P816/4.5</f>
        <v>9.9888888888888907</v>
      </c>
      <c r="Q816" s="7">
        <f>'[3]cesta'!Q816/4.5</f>
        <v>13.9888888888888996</v>
      </c>
      <c r="R816" s="7">
        <f>'[3]cesta'!R816/3.6</f>
        <v>4.38888888888889017</v>
      </c>
      <c r="S816" s="7">
        <f>'[3]cesta'!S816/3.6</f>
        <v>5.46666666666667034</v>
      </c>
      <c r="T816" s="7">
        <f>'[3]cesta'!T816/3.6</f>
        <v>5.48888888888888982</v>
      </c>
      <c r="U816" s="7">
        <f>'[3]cesta'!U816/3.6</f>
        <v>7.18888888888888999</v>
      </c>
      <c r="V816" s="7">
        <f>'[3]cesta'!V816/3</f>
        <v>3.98000000000000007</v>
      </c>
      <c r="W816" s="7">
        <f>'[3]cesta'!W816/3</f>
        <v>7.10333333333332995</v>
      </c>
      <c r="X816" s="7">
        <f>'[3]cesta'!X816/3</f>
        <v>6.99000000000000021</v>
      </c>
      <c r="Y816" s="7">
        <f>'[3]cesta'!Y816/3</f>
        <v>9.99000000000000021</v>
      </c>
      <c r="Z816" s="7">
        <f>'[3]cesta'!Z816/12</f>
        <v>3.49000000000000021</v>
      </c>
      <c r="AA816" s="7">
        <f>'[3]cesta'!AA816/12</f>
        <v>8.01333333333334075</v>
      </c>
      <c r="AB816" s="7">
        <f>'[3]cesta'!AB816/12</f>
        <v>8.99000000000000021</v>
      </c>
      <c r="AC816" s="7">
        <f>'[3]cesta'!AC816/12</f>
        <v>9.99000000000000021</v>
      </c>
      <c r="AD816" s="7">
        <f>'[3]cesta'!AD816/6</f>
        <v>10.9000000000000004</v>
      </c>
      <c r="AE816" s="7">
        <f>'[3]cesta'!AE816/6</f>
        <v>13.5150000000000006</v>
      </c>
      <c r="AF816" s="7">
        <f>'[3]cesta'!AF816/6</f>
        <v>12.9900000000000002</v>
      </c>
      <c r="AG816" s="7">
        <f>'[3]cesta'!AG816/6</f>
        <v>16.9899999999999984</v>
      </c>
      <c r="AH816" s="7">
        <f>'[3]cesta'!AH816/1.2</f>
        <v>4.19166666666666998</v>
      </c>
      <c r="AI816" s="7">
        <f>'[3]cesta'!AI816/1.2</f>
        <v>8.67500000000000071</v>
      </c>
      <c r="AJ816" s="7">
        <f>'[3]cesta'!AJ816/1.2</f>
        <v>8.69166666666666998</v>
      </c>
      <c r="AK816" s="7">
        <f>'[3]cesta'!AK816/1.2</f>
        <v>16.9916666666666991</v>
      </c>
      <c r="AL816" s="7">
        <f>'[3]cesta'!AL816/11.25</f>
        <v>2.99022222222221998</v>
      </c>
      <c r="AM816" s="7">
        <f>'[3]cesta'!AM816/11.25</f>
        <v>5.06311111111110979</v>
      </c>
      <c r="AN816" s="7">
        <f>'[3]cesta'!AN816/11.25</f>
        <v>5.28977777777777991</v>
      </c>
      <c r="AO816" s="7">
        <f>'[3]cesta'!AO816/11.25</f>
        <v>6.99022222222222034</v>
      </c>
      <c r="AP816" s="7">
        <f>'[3]cesta'!AP816/3</f>
        <v>2.99000000000000021</v>
      </c>
      <c r="AQ816" s="7">
        <f>'[3]cesta'!AQ816/3</f>
        <v>4.08666666666666956</v>
      </c>
      <c r="AR816" s="7">
        <f>'[3]cesta'!AR816/3</f>
        <v>3.99000000000000021</v>
      </c>
      <c r="AS816" s="7">
        <f>'[3]cesta'!AS816/3</f>
        <v>5.99000000000000021</v>
      </c>
      <c r="AT816" s="7">
        <f>'[3]cesta'!AT816*1.2</f>
        <v>8.48399999999999999</v>
      </c>
      <c r="AU816" s="7">
        <f>'[3]cesta'!AU816*1.2</f>
        <v>10.3559999999999999</v>
      </c>
      <c r="AV816" s="7">
        <f>'[3]cesta'!AV816*1.2</f>
        <v>9.98399999999999999</v>
      </c>
      <c r="AW816" s="7">
        <f>'[3]cesta'!AW816*1.2</f>
        <v>16.8719999999999999</v>
      </c>
      <c r="AX816" s="7">
        <f>'[3]cesta'!AX816/3.75</f>
        <v>6.49066666666667036</v>
      </c>
      <c r="AY816" s="7">
        <f>'[3]cesta'!AY816/3.75</f>
        <v>12.0453333333332999</v>
      </c>
      <c r="AZ816" s="7">
        <f>'[3]cesta'!AZ816/3.75</f>
        <v>12.0453333333332999</v>
      </c>
      <c r="BA816" s="7">
        <f>'[3]cesta'!BA816/3.75</f>
        <v>22.8506666666667009</v>
      </c>
    </row>
    <row r="817" spans="1:53">
      <c r="A817" s="3" t="s">
        <v>95</v>
      </c>
      <c r="B817" s="9" t="n">
        <v>44959</v>
      </c>
      <c r="C817" s="1" t="s">
        <v>64</v>
      </c>
      <c r="D817" s="4" t="n">
        <v>0.825</v>
      </c>
      <c r="E817" s="1" t="s">
        <v>63</v>
      </c>
      <c r="F817" s="7">
        <f>'[3]cesta'!F817/4.5</f>
        <v>34.9911111111111026</v>
      </c>
      <c r="G817" s="7">
        <f>'[3]cesta'!G817/4.5</f>
        <v>39.7844444444445031</v>
      </c>
      <c r="H817" s="7">
        <f>'[3]cesta'!H817/4.5</f>
        <v>39.9911111111111026</v>
      </c>
      <c r="I817" s="7">
        <f>'[3]cesta'!I817/4.5</f>
        <v>44.9911111111111026</v>
      </c>
      <c r="J817" s="7">
        <f>'[3]cesta'!J817/6</f>
        <v>4.45999999999999996</v>
      </c>
      <c r="K817" s="7">
        <f>'[3]cesta'!K817/6</f>
        <v>6.88499999999999979</v>
      </c>
      <c r="L817" s="7">
        <f>'[3]cesta'!L817/6</f>
        <v>6.49000000000000021</v>
      </c>
      <c r="M817" s="7">
        <f>'[3]cesta'!M817/6</f>
        <v>11.9900000000000002</v>
      </c>
      <c r="N817" s="7">
        <f>'[3]cesta'!N817/4.5</f>
        <v>6.88888888888889017</v>
      </c>
      <c r="O817" s="7">
        <f>'[3]cesta'!O817/4.5</f>
        <v>10.0622222222222</v>
      </c>
      <c r="P817" s="7">
        <f>'[3]cesta'!P817/4.5</f>
        <v>9.9888888888888907</v>
      </c>
      <c r="Q817" s="7">
        <f>'[3]cesta'!Q817/4.5</f>
        <v>12.8000000000000007</v>
      </c>
      <c r="R817" s="7">
        <f>'[3]cesta'!R817/3.6</f>
        <v>4.38888888888889017</v>
      </c>
      <c r="S817" s="7">
        <f>'[3]cesta'!S817/3.6</f>
        <v>5.42499999999999982</v>
      </c>
      <c r="T817" s="7">
        <f>'[3]cesta'!T817/3.6</f>
        <v>5.38888888888889017</v>
      </c>
      <c r="U817" s="7">
        <f>'[3]cesta'!U817/3.6</f>
        <v>7.18888888888888999</v>
      </c>
      <c r="V817" s="7">
        <f>'[3]cesta'!V817/3</f>
        <v>3.98000000000000007</v>
      </c>
      <c r="W817" s="7">
        <f>'[3]cesta'!W817/3</f>
        <v>7.23000000000000043</v>
      </c>
      <c r="X817" s="7">
        <f>'[3]cesta'!X817/3</f>
        <v>6.99000000000000021</v>
      </c>
      <c r="Y817" s="7">
        <f>'[3]cesta'!Y817/3</f>
        <v>9.99000000000000021</v>
      </c>
      <c r="Z817" s="7">
        <f>'[3]cesta'!Z817/12</f>
        <v>3.49000000000000021</v>
      </c>
      <c r="AA817" s="7">
        <f>'[3]cesta'!AA817/12</f>
        <v>7.44666666666666988</v>
      </c>
      <c r="AB817" s="7">
        <f>'[3]cesta'!AB817/12</f>
        <v>7.99000000000000021</v>
      </c>
      <c r="AC817" s="7">
        <f>'[3]cesta'!AC817/12</f>
        <v>9.39000000000000057</v>
      </c>
      <c r="AD817" s="7">
        <f>'[3]cesta'!AD817/6</f>
        <v>10.9000000000000004</v>
      </c>
      <c r="AE817" s="7">
        <f>'[3]cesta'!AE817/6</f>
        <v>13.5150000000000006</v>
      </c>
      <c r="AF817" s="7">
        <f>'[3]cesta'!AF817/6</f>
        <v>12.9900000000000002</v>
      </c>
      <c r="AG817" s="7">
        <f>'[3]cesta'!AG817/6</f>
        <v>16.9899999999999984</v>
      </c>
      <c r="AH817" s="7">
        <f>'[3]cesta'!AH817/1.2</f>
        <v>4.19166666666666998</v>
      </c>
      <c r="AI817" s="7">
        <f>'[3]cesta'!AI817/1.2</f>
        <v>8.69999999999999929</v>
      </c>
      <c r="AJ817" s="7">
        <f>'[3]cesta'!AJ817/1.2</f>
        <v>8.69166666666666998</v>
      </c>
      <c r="AK817" s="7">
        <f>'[3]cesta'!AK817/1.2</f>
        <v>16.9916666666666991</v>
      </c>
      <c r="AL817" s="7">
        <f>'[3]cesta'!AL817/11.25</f>
        <v>2.99022222222221998</v>
      </c>
      <c r="AM817" s="7">
        <f>'[3]cesta'!AM817/11.25</f>
        <v>5.07377777777777972</v>
      </c>
      <c r="AN817" s="7">
        <f>'[3]cesta'!AN817/11.25</f>
        <v>5.28977777777777991</v>
      </c>
      <c r="AO817" s="7">
        <f>'[3]cesta'!AO817/11.25</f>
        <v>6.99022222222222034</v>
      </c>
      <c r="AP817" s="7">
        <f>'[3]cesta'!AP817/3</f>
        <v>2.99000000000000021</v>
      </c>
      <c r="AQ817" s="7">
        <f>'[3]cesta'!AQ817/3</f>
        <v>4.12333333333333041</v>
      </c>
      <c r="AR817" s="7">
        <f>'[3]cesta'!AR817/3</f>
        <v>3.99000000000000021</v>
      </c>
      <c r="AS817" s="7">
        <f>'[3]cesta'!AS817/3</f>
        <v>5.99000000000000021</v>
      </c>
      <c r="AT817" s="7">
        <f>'[3]cesta'!AT817*1.2</f>
        <v>8.48399999999999999</v>
      </c>
      <c r="AU817" s="7">
        <f>'[3]cesta'!AU817*1.2</f>
        <v>10.3439999999999994</v>
      </c>
      <c r="AV817" s="7">
        <f>'[3]cesta'!AV817*1.2</f>
        <v>9.98399999999999999</v>
      </c>
      <c r="AW817" s="7">
        <f>'[3]cesta'!AW817*1.2</f>
        <v>16.8719999999999999</v>
      </c>
      <c r="AX817" s="7">
        <f>'[3]cesta'!AX817/3.75</f>
        <v>6.98933333333333007</v>
      </c>
      <c r="AY817" s="7">
        <f>'[3]cesta'!AY817/3.75</f>
        <v>12.3413333333332993</v>
      </c>
      <c r="AZ817" s="7">
        <f>'[3]cesta'!AZ817/3.75</f>
        <v>11.8506666666667009</v>
      </c>
      <c r="BA817" s="7">
        <f>'[3]cesta'!BA817/3.75</f>
        <v>22.8506666666667009</v>
      </c>
    </row>
    <row r="818" spans="1:53">
      <c r="A818" s="3" t="s">
        <v>95</v>
      </c>
      <c r="B818" s="9" t="n">
        <v>44960</v>
      </c>
      <c r="C818" s="1" t="s">
        <v>65</v>
      </c>
      <c r="D818" s="4" t="n">
        <v>0.40625</v>
      </c>
      <c r="E818" s="1" t="s">
        <v>61</v>
      </c>
      <c r="F818" s="7">
        <f>'[3]cesta'!F818/4.5</f>
        <v>34.9911111111111026</v>
      </c>
      <c r="G818" s="7">
        <f>'[3]cesta'!G818/4.5</f>
        <v>39.7111111111111015</v>
      </c>
      <c r="H818" s="7">
        <f>'[3]cesta'!H818/4.5</f>
        <v>39.9911111111111026</v>
      </c>
      <c r="I818" s="7">
        <f>'[3]cesta'!I818/4.5</f>
        <v>44.9911111111111026</v>
      </c>
      <c r="J818" s="7">
        <f>'[3]cesta'!J818/6</f>
        <v>4.45999999999999996</v>
      </c>
      <c r="K818" s="7">
        <f>'[3]cesta'!K818/6</f>
        <v>6.95333333333332959</v>
      </c>
      <c r="L818" s="7">
        <f>'[3]cesta'!L818/6</f>
        <v>6.49000000000000021</v>
      </c>
      <c r="M818" s="7">
        <f>'[3]cesta'!M818/6</f>
        <v>11.9900000000000002</v>
      </c>
      <c r="N818" s="7">
        <f>'[3]cesta'!N818/4.5</f>
        <v>6.88888888888889017</v>
      </c>
      <c r="O818" s="7">
        <f>'[3]cesta'!O818/4.5</f>
        <v>10.1733333333333</v>
      </c>
      <c r="P818" s="7">
        <f>'[3]cesta'!P818/4.5</f>
        <v>9.9888888888888907</v>
      </c>
      <c r="Q818" s="7">
        <f>'[3]cesta'!Q818/4.5</f>
        <v>13.9888888888888996</v>
      </c>
      <c r="R818" s="7">
        <f>'[3]cesta'!R818/3.6</f>
        <v>4.38888888888889017</v>
      </c>
      <c r="S818" s="7">
        <f>'[3]cesta'!S818/3.6</f>
        <v>5.47222222222221966</v>
      </c>
      <c r="T818" s="7">
        <f>'[3]cesta'!T818/3.6</f>
        <v>5.48888888888888982</v>
      </c>
      <c r="U818" s="7">
        <f>'[3]cesta'!U818/3.6</f>
        <v>7.18888888888888999</v>
      </c>
      <c r="V818" s="7">
        <f>'[3]cesta'!V818/3</f>
        <v>3.98000000000000007</v>
      </c>
      <c r="W818" s="7">
        <f>'[3]cesta'!W818/3</f>
        <v>7.28666666666666973</v>
      </c>
      <c r="X818" s="7">
        <f>'[3]cesta'!X818/3</f>
        <v>7.29000000000000004</v>
      </c>
      <c r="Y818" s="7">
        <f>'[3]cesta'!Y818/3</f>
        <v>9.99000000000000021</v>
      </c>
      <c r="Z818" s="7">
        <f>'[3]cesta'!Z818/12</f>
        <v>3.49000000000000021</v>
      </c>
      <c r="AA818" s="7">
        <f>'[3]cesta'!AA818/12</f>
        <v>7.56666666666666998</v>
      </c>
      <c r="AB818" s="7">
        <f>'[3]cesta'!AB818/12</f>
        <v>7.99000000000000021</v>
      </c>
      <c r="AC818" s="7">
        <f>'[3]cesta'!AC818/12</f>
        <v>9.49000000000000021</v>
      </c>
      <c r="AD818" s="7">
        <f>'[3]cesta'!AD818/6</f>
        <v>10.9000000000000004</v>
      </c>
      <c r="AE818" s="7">
        <f>'[3]cesta'!AE818/6</f>
        <v>13.5150000000000006</v>
      </c>
      <c r="AF818" s="7">
        <f>'[3]cesta'!AF818/6</f>
        <v>12.9900000000000002</v>
      </c>
      <c r="AG818" s="7">
        <f>'[3]cesta'!AG818/6</f>
        <v>16.9899999999999984</v>
      </c>
      <c r="AH818" s="7">
        <f>'[3]cesta'!AH818/1.2</f>
        <v>4.19166666666666998</v>
      </c>
      <c r="AI818" s="7">
        <f>'[3]cesta'!AI818/1.2</f>
        <v>8.69166666666666998</v>
      </c>
      <c r="AJ818" s="7">
        <f>'[3]cesta'!AJ818/1.2</f>
        <v>8.69166666666666998</v>
      </c>
      <c r="AK818" s="7">
        <f>'[3]cesta'!AK818/1.2</f>
        <v>16.9916666666666991</v>
      </c>
      <c r="AL818" s="7">
        <f>'[3]cesta'!AL818/11.25</f>
        <v>2.99022222222221998</v>
      </c>
      <c r="AM818" s="7">
        <f>'[3]cesta'!AM818/11.25</f>
        <v>4.99644444444444957</v>
      </c>
      <c r="AN818" s="7">
        <f>'[3]cesta'!AN818/11.25</f>
        <v>5.1404444444444497</v>
      </c>
      <c r="AO818" s="7">
        <f>'[3]cesta'!AO818/11.25</f>
        <v>6.99022222222222034</v>
      </c>
      <c r="AP818" s="7">
        <f>'[3]cesta'!AP818/3</f>
        <v>2.99000000000000021</v>
      </c>
      <c r="AQ818" s="7">
        <f>'[3]cesta'!AQ818/3</f>
        <v>4.02666666666666995</v>
      </c>
      <c r="AR818" s="7">
        <f>'[3]cesta'!AR818/3</f>
        <v>3.99000000000000021</v>
      </c>
      <c r="AS818" s="7">
        <f>'[3]cesta'!AS818/3</f>
        <v>5.79000000000000004</v>
      </c>
      <c r="AT818" s="7">
        <f>'[3]cesta'!AT818*1.2</f>
        <v>8.48399999999999999</v>
      </c>
      <c r="AU818" s="7">
        <f>'[3]cesta'!AU818*1.2</f>
        <v>10.3559999999999999</v>
      </c>
      <c r="AV818" s="7">
        <f>'[3]cesta'!AV818*1.2</f>
        <v>9.98399999999999999</v>
      </c>
      <c r="AW818" s="7">
        <f>'[3]cesta'!AW818*1.2</f>
        <v>16.8719999999999999</v>
      </c>
      <c r="AX818" s="7">
        <f>'[3]cesta'!AX818/3.75</f>
        <v>6.98933333333333007</v>
      </c>
      <c r="AY818" s="7">
        <f>'[3]cesta'!AY818/3.75</f>
        <v>12.3040000000000003</v>
      </c>
      <c r="AZ818" s="7">
        <f>'[3]cesta'!AZ818/3.75</f>
        <v>11.984</v>
      </c>
      <c r="BA818" s="7">
        <f>'[3]cesta'!BA818/3.75</f>
        <v>22.8506666666667009</v>
      </c>
    </row>
    <row r="819" spans="1:53">
      <c r="A819" s="3" t="s">
        <v>95</v>
      </c>
      <c r="B819" s="9" t="n">
        <v>44961</v>
      </c>
      <c r="C819" s="1" t="s">
        <v>66</v>
      </c>
      <c r="D819" s="4" t="n">
        <v>0.428472222222222232</v>
      </c>
      <c r="E819" s="1" t="s">
        <v>61</v>
      </c>
      <c r="F819" s="7">
        <f>'[3]cesta'!F819/4.5</f>
        <v>34.9911111111111026</v>
      </c>
      <c r="G819" s="7">
        <f>'[3]cesta'!G819/4.5</f>
        <v>39.1088888888888988</v>
      </c>
      <c r="H819" s="7">
        <f>'[3]cesta'!H819/4.5</f>
        <v>39.4911111111111026</v>
      </c>
      <c r="I819" s="7">
        <f>'[3]cesta'!I819/4.5</f>
        <v>42.9911111111111026</v>
      </c>
      <c r="J819" s="7">
        <f>'[3]cesta'!J819/6</f>
        <v>4.45999999999999996</v>
      </c>
      <c r="K819" s="7">
        <f>'[3]cesta'!K819/6</f>
        <v>6.92499999999999982</v>
      </c>
      <c r="L819" s="7">
        <f>'[3]cesta'!L819/6</f>
        <v>6.49000000000000021</v>
      </c>
      <c r="M819" s="7">
        <f>'[3]cesta'!M819/6</f>
        <v>11.9900000000000002</v>
      </c>
      <c r="N819" s="7">
        <f>'[3]cesta'!N819/4.5</f>
        <v>6.88888888888889017</v>
      </c>
      <c r="O819" s="7">
        <f>'[3]cesta'!O819/4.5</f>
        <v>10.1977777777777998</v>
      </c>
      <c r="P819" s="7">
        <f>'[3]cesta'!P819/4.5</f>
        <v>9.9888888888888907</v>
      </c>
      <c r="Q819" s="7">
        <f>'[3]cesta'!Q819/4.5</f>
        <v>13.9888888888888996</v>
      </c>
      <c r="R819" s="7">
        <f>'[3]cesta'!R819/3.6</f>
        <v>4.38888888888889017</v>
      </c>
      <c r="S819" s="7">
        <f>'[3]cesta'!S819/3.6</f>
        <v>5.44166666666666998</v>
      </c>
      <c r="T819" s="7">
        <f>'[3]cesta'!T819/3.6</f>
        <v>5.38888888888889017</v>
      </c>
      <c r="U819" s="7">
        <f>'[3]cesta'!U819/3.6</f>
        <v>7.18888888888888999</v>
      </c>
      <c r="V819" s="7">
        <f>'[3]cesta'!V819/3</f>
        <v>3.98000000000000007</v>
      </c>
      <c r="W819" s="7">
        <f>'[3]cesta'!W819/3</f>
        <v>7.24333333333332963</v>
      </c>
      <c r="X819" s="7">
        <f>'[3]cesta'!X819/3</f>
        <v>7.24000000000000021</v>
      </c>
      <c r="Y819" s="7">
        <f>'[3]cesta'!Y819/3</f>
        <v>9.99000000000000021</v>
      </c>
      <c r="Z819" s="7">
        <f>'[3]cesta'!Z819/12</f>
        <v>3.49000000000000021</v>
      </c>
      <c r="AA819" s="7">
        <f>'[3]cesta'!AA819/12</f>
        <v>7.48416666666667041</v>
      </c>
      <c r="AB819" s="7">
        <f>'[3]cesta'!AB819/12</f>
        <v>7.99000000000000021</v>
      </c>
      <c r="AC819" s="7">
        <f>'[3]cesta'!AC819/12</f>
        <v>9.39000000000000057</v>
      </c>
      <c r="AD819" s="7">
        <f>'[3]cesta'!AD819/6</f>
        <v>10.9000000000000004</v>
      </c>
      <c r="AE819" s="7">
        <f>'[3]cesta'!AE819/6</f>
        <v>12.8083333333332998</v>
      </c>
      <c r="AF819" s="7">
        <f>'[3]cesta'!AF819/6</f>
        <v>12.9900000000000002</v>
      </c>
      <c r="AG819" s="7">
        <f>'[3]cesta'!AG819/6</f>
        <v>16.8999999999999986</v>
      </c>
      <c r="AH819" s="7">
        <f>'[3]cesta'!AH819/1.2</f>
        <v>4.19166666666666998</v>
      </c>
      <c r="AI819" s="7">
        <f>'[3]cesta'!AI819/1.2</f>
        <v>8.64166666666666927</v>
      </c>
      <c r="AJ819" s="7">
        <f>'[3]cesta'!AJ819/1.2</f>
        <v>8.69166666666666998</v>
      </c>
      <c r="AK819" s="7">
        <f>'[3]cesta'!AK819/1.2</f>
        <v>12.9916666666666991</v>
      </c>
      <c r="AL819" s="7">
        <f>'[3]cesta'!AL819/11.25</f>
        <v>2.99022222222221998</v>
      </c>
      <c r="AM819" s="7">
        <f>'[3]cesta'!AM819/11.25</f>
        <v>5.03555555555556023</v>
      </c>
      <c r="AN819" s="7">
        <f>'[3]cesta'!AN819/11.25</f>
        <v>5.28977777777777991</v>
      </c>
      <c r="AO819" s="7">
        <f>'[3]cesta'!AO819/11.25</f>
        <v>6.99022222222222034</v>
      </c>
      <c r="AP819" s="7">
        <f>'[3]cesta'!AP819/3</f>
        <v>2.99000000000000021</v>
      </c>
      <c r="AQ819" s="7">
        <f>'[3]cesta'!AQ819/3</f>
        <v>4.09666666666667023</v>
      </c>
      <c r="AR819" s="7">
        <f>'[3]cesta'!AR819/3</f>
        <v>3.99000000000000021</v>
      </c>
      <c r="AS819" s="7">
        <f>'[3]cesta'!AS819/3</f>
        <v>5.99000000000000021</v>
      </c>
      <c r="AT819" s="7">
        <f>'[3]cesta'!AT819*1.2</f>
        <v>8.48399999999999999</v>
      </c>
      <c r="AU819" s="7">
        <f>'[3]cesta'!AU819*1.2</f>
        <v>10.3680000000000003</v>
      </c>
      <c r="AV819" s="7">
        <f>'[3]cesta'!AV819*1.2</f>
        <v>9.98399999999999999</v>
      </c>
      <c r="AW819" s="7">
        <f>'[3]cesta'!AW819*1.2</f>
        <v>16.8719999999999999</v>
      </c>
      <c r="AX819" s="7">
        <f>'[3]cesta'!AX819/3.75</f>
        <v>6.89066666666666983</v>
      </c>
      <c r="AY819" s="7">
        <f>'[3]cesta'!AY819/3.75</f>
        <v>11.9386666666667001</v>
      </c>
      <c r="AZ819" s="7">
        <f>'[3]cesta'!AZ819/3.75</f>
        <v>11.7493333333333005</v>
      </c>
      <c r="BA819" s="7">
        <f>'[3]cesta'!BA819/3.75</f>
        <v>22.8506666666667009</v>
      </c>
    </row>
    <row r="820" spans="1:53">
      <c r="A820" s="3" t="s">
        <v>95</v>
      </c>
      <c r="B820" s="9" t="n">
        <v>44962</v>
      </c>
      <c r="C820" s="1" t="s">
        <v>67</v>
      </c>
      <c r="D820" s="4" t="n">
        <v>0.84166666666666643</v>
      </c>
      <c r="E820" s="1" t="s">
        <v>63</v>
      </c>
      <c r="F820" s="7">
        <f>'[3]cesta'!F820/4.5</f>
        <v>35.8999999999999986</v>
      </c>
      <c r="G820" s="7">
        <f>'[3]cesta'!G820/4.5</f>
        <v>40.0088888888888974</v>
      </c>
      <c r="H820" s="7">
        <f>'[3]cesta'!H820/4.5</f>
        <v>39.9911111111111026</v>
      </c>
      <c r="I820" s="7">
        <f>'[3]cesta'!I820/4.5</f>
        <v>44.9911111111111026</v>
      </c>
      <c r="J820" s="7">
        <f>'[3]cesta'!J820/6</f>
        <v>4.45999999999999996</v>
      </c>
      <c r="K820" s="7">
        <f>'[3]cesta'!K820/6</f>
        <v>6.79333333333333034</v>
      </c>
      <c r="L820" s="7">
        <f>'[3]cesta'!L820/6</f>
        <v>6.49000000000000021</v>
      </c>
      <c r="M820" s="7">
        <f>'[3]cesta'!M820/6</f>
        <v>11.9900000000000002</v>
      </c>
      <c r="N820" s="7">
        <f>'[3]cesta'!N820/4.5</f>
        <v>6.88888888888889017</v>
      </c>
      <c r="O820" s="7">
        <f>'[3]cesta'!O820/4.5</f>
        <v>10.0600000000000005</v>
      </c>
      <c r="P820" s="7">
        <f>'[3]cesta'!P820/4.5</f>
        <v>9.9888888888888907</v>
      </c>
      <c r="Q820" s="7">
        <f>'[3]cesta'!Q820/4.5</f>
        <v>12.8000000000000007</v>
      </c>
      <c r="R820" s="7">
        <f>'[3]cesta'!R820/3.6</f>
        <v>4.38888888888889017</v>
      </c>
      <c r="S820" s="7">
        <f>'[3]cesta'!S820/3.6</f>
        <v>5.42222222222221983</v>
      </c>
      <c r="T820" s="7">
        <f>'[3]cesta'!T820/3.6</f>
        <v>5.38888888888889017</v>
      </c>
      <c r="U820" s="7">
        <f>'[3]cesta'!U820/3.6</f>
        <v>7.18888888888888999</v>
      </c>
      <c r="V820" s="7">
        <f>'[3]cesta'!V820/3</f>
        <v>3.98000000000000007</v>
      </c>
      <c r="W820" s="7">
        <f>'[3]cesta'!W820/3</f>
        <v>7.12999999999999989</v>
      </c>
      <c r="X820" s="7">
        <f>'[3]cesta'!X820/3</f>
        <v>6.99000000000000021</v>
      </c>
      <c r="Y820" s="7">
        <f>'[3]cesta'!Y820/3</f>
        <v>9.99000000000000021</v>
      </c>
      <c r="Z820" s="7">
        <f>'[3]cesta'!Z820/12</f>
        <v>3.49000000000000021</v>
      </c>
      <c r="AA820" s="7">
        <f>'[3]cesta'!AA820/12</f>
        <v>7.54333333333333034</v>
      </c>
      <c r="AB820" s="7">
        <f>'[3]cesta'!AB820/12</f>
        <v>7.99000000000000021</v>
      </c>
      <c r="AC820" s="7">
        <f>'[3]cesta'!AC820/12</f>
        <v>9.99000000000000021</v>
      </c>
      <c r="AD820" s="7">
        <f>'[3]cesta'!AD820/6</f>
        <v>10.9000000000000004</v>
      </c>
      <c r="AE820" s="7">
        <f>'[3]cesta'!AE820/6</f>
        <v>13.0816666666667007</v>
      </c>
      <c r="AF820" s="7">
        <f>'[3]cesta'!AF820/6</f>
        <v>12.9900000000000002</v>
      </c>
      <c r="AG820" s="7">
        <f>'[3]cesta'!AG820/6</f>
        <v>16.8999999999999986</v>
      </c>
      <c r="AH820" s="7">
        <f>'[3]cesta'!AH820/1.2</f>
        <v>4.19166666666666998</v>
      </c>
      <c r="AI820" s="7">
        <f>'[3]cesta'!AI820/1.2</f>
        <v>8.69166666666666998</v>
      </c>
      <c r="AJ820" s="7">
        <f>'[3]cesta'!AJ820/1.2</f>
        <v>8.69166666666666998</v>
      </c>
      <c r="AK820" s="7">
        <f>'[3]cesta'!AK820/1.2</f>
        <v>16.9916666666666991</v>
      </c>
      <c r="AL820" s="7">
        <f>'[3]cesta'!AL820/11.25</f>
        <v>2.99022222222221998</v>
      </c>
      <c r="AM820" s="7">
        <f>'[3]cesta'!AM820/11.25</f>
        <v>5.10400000000000009</v>
      </c>
      <c r="AN820" s="7">
        <f>'[3]cesta'!AN820/11.25</f>
        <v>5.39022222222221981</v>
      </c>
      <c r="AO820" s="7">
        <f>'[3]cesta'!AO820/11.25</f>
        <v>6.99022222222222034</v>
      </c>
      <c r="AP820" s="7">
        <f>'[3]cesta'!AP820/3</f>
        <v>2.99000000000000021</v>
      </c>
      <c r="AQ820" s="7">
        <f>'[3]cesta'!AQ820/3</f>
        <v>4.0733333333333297</v>
      </c>
      <c r="AR820" s="7">
        <f>'[3]cesta'!AR820/3</f>
        <v>3.99000000000000021</v>
      </c>
      <c r="AS820" s="7">
        <f>'[3]cesta'!AS820/3</f>
        <v>5.99000000000000021</v>
      </c>
      <c r="AT820" s="7">
        <f>'[3]cesta'!AT820*1.2</f>
        <v>8.48399999999999999</v>
      </c>
      <c r="AU820" s="7">
        <f>'[3]cesta'!AU820*1.2</f>
        <v>10.3800000000000008</v>
      </c>
      <c r="AV820" s="7">
        <f>'[3]cesta'!AV820*1.2</f>
        <v>9.98399999999999999</v>
      </c>
      <c r="AW820" s="7">
        <f>'[3]cesta'!AW820*1.2</f>
        <v>16.8719999999999999</v>
      </c>
      <c r="AX820" s="7">
        <f>'[3]cesta'!AX820/3.75</f>
        <v>6.89066666666666983</v>
      </c>
      <c r="AY820" s="7">
        <f>'[3]cesta'!AY820/3.75</f>
        <v>12.5999999999999996</v>
      </c>
      <c r="AZ820" s="7">
        <f>'[3]cesta'!AZ820/3.75</f>
        <v>11.9893333333333008</v>
      </c>
      <c r="BA820" s="7">
        <f>'[3]cesta'!BA820/3.75</f>
        <v>22.8506666666667009</v>
      </c>
    </row>
    <row r="821" spans="1:53">
      <c r="A821" s="3" t="s">
        <v>95</v>
      </c>
      <c r="B821" s="9" t="n">
        <v>44963</v>
      </c>
      <c r="C821" s="1" t="s">
        <v>58</v>
      </c>
      <c r="D821" s="4" t="n">
        <v>0.788888888888888395</v>
      </c>
      <c r="E821" s="1" t="s">
        <v>63</v>
      </c>
      <c r="F821" s="7">
        <f>'[3]cesta'!F821/4.5</f>
        <v>35.9799999999999969</v>
      </c>
      <c r="G821" s="7">
        <f>'[3]cesta'!G821/4.5</f>
        <v>39.7911111111110998</v>
      </c>
      <c r="H821" s="7">
        <f>'[3]cesta'!H821/4.5</f>
        <v>39.9911111111111026</v>
      </c>
      <c r="I821" s="7">
        <f>'[3]cesta'!I821/4.5</f>
        <v>44.9911111111111026</v>
      </c>
      <c r="J821" s="7">
        <f>'[3]cesta'!J821/6</f>
        <v>4.45999999999999996</v>
      </c>
      <c r="K821" s="7">
        <f>'[3]cesta'!K821/6</f>
        <v>6.88833333333333009</v>
      </c>
      <c r="L821" s="7">
        <f>'[3]cesta'!L821/6</f>
        <v>6.49000000000000021</v>
      </c>
      <c r="M821" s="7">
        <f>'[3]cesta'!M821/6</f>
        <v>11.9900000000000002</v>
      </c>
      <c r="N821" s="7">
        <f>'[3]cesta'!N821/4.5</f>
        <v>6.88888888888889017</v>
      </c>
      <c r="O821" s="7">
        <f>'[3]cesta'!O821/4.5</f>
        <v>10.1777777777778002</v>
      </c>
      <c r="P821" s="7">
        <f>'[3]cesta'!P821/4.5</f>
        <v>9.9888888888888907</v>
      </c>
      <c r="Q821" s="7">
        <f>'[3]cesta'!Q821/4.5</f>
        <v>13.9888888888888996</v>
      </c>
      <c r="R821" s="7">
        <f>'[3]cesta'!R821/3.6</f>
        <v>4.48888888888888982</v>
      </c>
      <c r="S821" s="7">
        <f>'[3]cesta'!S821/3.6</f>
        <v>5.44444444444444997</v>
      </c>
      <c r="T821" s="7">
        <f>'[3]cesta'!T821/3.6</f>
        <v>5.38888888888889017</v>
      </c>
      <c r="U821" s="7">
        <f>'[3]cesta'!U821/3.6</f>
        <v>7.18888888888888999</v>
      </c>
      <c r="V821" s="7">
        <f>'[3]cesta'!V821/3</f>
        <v>3.98000000000000007</v>
      </c>
      <c r="W821" s="7">
        <f>'[3]cesta'!W821/3</f>
        <v>7.12666666666666959</v>
      </c>
      <c r="X821" s="7">
        <f>'[3]cesta'!X821/3</f>
        <v>6.99000000000000021</v>
      </c>
      <c r="Y821" s="7">
        <f>'[3]cesta'!Y821/3</f>
        <v>9.99000000000000021</v>
      </c>
      <c r="Z821" s="7">
        <f>'[3]cesta'!Z821/12</f>
        <v>3.49000000000000021</v>
      </c>
      <c r="AA821" s="7">
        <f>'[3]cesta'!AA821/12</f>
        <v>7.83166666666666966</v>
      </c>
      <c r="AB821" s="7">
        <f>'[3]cesta'!AB821/12</f>
        <v>8.39000000000000057</v>
      </c>
      <c r="AC821" s="7">
        <f>'[3]cesta'!AC821/12</f>
        <v>9.99000000000000021</v>
      </c>
      <c r="AD821" s="7">
        <f>'[3]cesta'!AD821/6</f>
        <v>9.99000000000000021</v>
      </c>
      <c r="AE821" s="7">
        <f>'[3]cesta'!AE821/6</f>
        <v>13.3416666666667005</v>
      </c>
      <c r="AF821" s="7">
        <f>'[3]cesta'!AF821/6</f>
        <v>12.9900000000000002</v>
      </c>
      <c r="AG821" s="7">
        <f>'[3]cesta'!AG821/6</f>
        <v>16.9899999999999984</v>
      </c>
      <c r="AH821" s="7">
        <f>'[3]cesta'!AH821/1.2</f>
        <v>4.19166666666666998</v>
      </c>
      <c r="AI821" s="7">
        <f>'[3]cesta'!AI821/1.2</f>
        <v>8.65833333333334032</v>
      </c>
      <c r="AJ821" s="7">
        <f>'[3]cesta'!AJ821/1.2</f>
        <v>8.69166666666666998</v>
      </c>
      <c r="AK821" s="7">
        <f>'[3]cesta'!AK821/1.2</f>
        <v>12.9916666666666991</v>
      </c>
      <c r="AL821" s="7">
        <f>'[3]cesta'!AL821/11.25</f>
        <v>2.99022222222221998</v>
      </c>
      <c r="AM821" s="7">
        <f>'[3]cesta'!AM821/11.25</f>
        <v>4.99644444444444957</v>
      </c>
      <c r="AN821" s="7">
        <f>'[3]cesta'!AN821/11.25</f>
        <v>5.1404444444444497</v>
      </c>
      <c r="AO821" s="7">
        <f>'[3]cesta'!AO821/11.25</f>
        <v>6.99022222222222034</v>
      </c>
      <c r="AP821" s="7">
        <f>'[3]cesta'!AP821/3</f>
        <v>2.99000000000000021</v>
      </c>
      <c r="AQ821" s="7">
        <f>'[3]cesta'!AQ821/3</f>
        <v>4.08666666666666956</v>
      </c>
      <c r="AR821" s="7">
        <f>'[3]cesta'!AR821/3</f>
        <v>3.99000000000000021</v>
      </c>
      <c r="AS821" s="7">
        <f>'[3]cesta'!AS821/3</f>
        <v>5.99000000000000021</v>
      </c>
      <c r="AT821" s="7">
        <f>'[3]cesta'!AT821*1.2</f>
        <v>8.7840000000000007</v>
      </c>
      <c r="AU821" s="7">
        <f>'[3]cesta'!AU821*1.2</f>
        <v>10.4399999999999995</v>
      </c>
      <c r="AV821" s="7">
        <f>'[3]cesta'!AV821*1.2</f>
        <v>9.98399999999999999</v>
      </c>
      <c r="AW821" s="7">
        <f>'[3]cesta'!AW821*1.2</f>
        <v>16.8719999999999999</v>
      </c>
      <c r="AX821" s="7">
        <f>'[3]cesta'!AX821/3.75</f>
        <v>6.98933333333333007</v>
      </c>
      <c r="AY821" s="7">
        <f>'[3]cesta'!AY821/3.75</f>
        <v>12.4000000000000004</v>
      </c>
      <c r="AZ821" s="7">
        <f>'[3]cesta'!AZ821/3.75</f>
        <v>11.9893333333333008</v>
      </c>
      <c r="BA821" s="7">
        <f>'[3]cesta'!BA821/3.75</f>
        <v>22.8506666666667009</v>
      </c>
    </row>
    <row r="822" spans="1:53">
      <c r="A822" s="3" t="s">
        <v>95</v>
      </c>
      <c r="B822" s="9" t="n">
        <v>44964</v>
      </c>
      <c r="C822" s="1" t="s">
        <v>60</v>
      </c>
      <c r="D822" s="4" t="n">
        <v>0.34861111111111116</v>
      </c>
      <c r="E822" s="1" t="s">
        <v>61</v>
      </c>
      <c r="F822" s="7">
        <f>'[3]cesta'!F822/4.5</f>
        <v>35.9799999999999969</v>
      </c>
      <c r="G822" s="7">
        <f>'[3]cesta'!G822/4.5</f>
        <v>39.7822222222222024</v>
      </c>
      <c r="H822" s="7">
        <f>'[3]cesta'!H822/4.5</f>
        <v>39.9911111111111026</v>
      </c>
      <c r="I822" s="7">
        <f>'[3]cesta'!I822/4.5</f>
        <v>44.9911111111111026</v>
      </c>
      <c r="J822" s="7">
        <f>'[3]cesta'!J822/6</f>
        <v>4.45999999999999996</v>
      </c>
      <c r="K822" s="7">
        <f>'[3]cesta'!K822/6</f>
        <v>6.84499999999999975</v>
      </c>
      <c r="L822" s="7">
        <f>'[3]cesta'!L822/6</f>
        <v>6.49000000000000021</v>
      </c>
      <c r="M822" s="7">
        <f>'[3]cesta'!M822/6</f>
        <v>11.9900000000000002</v>
      </c>
      <c r="N822" s="7">
        <f>'[3]cesta'!N822/4.5</f>
        <v>6.88888888888889017</v>
      </c>
      <c r="O822" s="7">
        <f>'[3]cesta'!O822/4.5</f>
        <v>10.1711111111111006</v>
      </c>
      <c r="P822" s="7">
        <f>'[3]cesta'!P822/4.5</f>
        <v>9.9888888888888907</v>
      </c>
      <c r="Q822" s="7">
        <f>'[3]cesta'!Q822/4.5</f>
        <v>13.9888888888888996</v>
      </c>
      <c r="R822" s="7">
        <f>'[3]cesta'!R822/3.6</f>
        <v>4.38888888888889017</v>
      </c>
      <c r="S822" s="7">
        <f>'[3]cesta'!S822/3.6</f>
        <v>5.42222222222221983</v>
      </c>
      <c r="T822" s="7">
        <f>'[3]cesta'!T822/3.6</f>
        <v>5.38888888888889017</v>
      </c>
      <c r="U822" s="7">
        <f>'[3]cesta'!U822/3.6</f>
        <v>7.18888888888888999</v>
      </c>
      <c r="V822" s="7">
        <f>'[3]cesta'!V822/3</f>
        <v>3.98000000000000007</v>
      </c>
      <c r="W822" s="7">
        <f>'[3]cesta'!W822/3</f>
        <v>7.16666666666666963</v>
      </c>
      <c r="X822" s="7">
        <f>'[3]cesta'!X822/3</f>
        <v>6.99000000000000021</v>
      </c>
      <c r="Y822" s="7">
        <f>'[3]cesta'!Y822/3</f>
        <v>9.99000000000000021</v>
      </c>
      <c r="Z822" s="7">
        <f>'[3]cesta'!Z822/12</f>
        <v>3.49000000000000021</v>
      </c>
      <c r="AA822" s="7">
        <f>'[3]cesta'!AA822/12</f>
        <v>7.80833333333333002</v>
      </c>
      <c r="AB822" s="7">
        <f>'[3]cesta'!AB822/12</f>
        <v>8.39000000000000057</v>
      </c>
      <c r="AC822" s="7">
        <f>'[3]cesta'!AC822/12</f>
        <v>9.99000000000000021</v>
      </c>
      <c r="AD822" s="7">
        <f>'[3]cesta'!AD822/6</f>
        <v>9.99000000000000021</v>
      </c>
      <c r="AE822" s="7">
        <f>'[3]cesta'!AE822/6</f>
        <v>13.5150000000000006</v>
      </c>
      <c r="AF822" s="7">
        <f>'[3]cesta'!AF822/6</f>
        <v>12.9900000000000002</v>
      </c>
      <c r="AG822" s="7">
        <f>'[3]cesta'!AG822/6</f>
        <v>16.9899999999999984</v>
      </c>
      <c r="AH822" s="7">
        <f>'[3]cesta'!AH822/1.2</f>
        <v>4.19166666666666998</v>
      </c>
      <c r="AI822" s="7">
        <f>'[3]cesta'!AI822/1.2</f>
        <v>8.65833333333334032</v>
      </c>
      <c r="AJ822" s="7">
        <f>'[3]cesta'!AJ822/1.2</f>
        <v>8.69166666666666998</v>
      </c>
      <c r="AK822" s="7">
        <f>'[3]cesta'!AK822/1.2</f>
        <v>16.9916666666666991</v>
      </c>
      <c r="AL822" s="7">
        <f>'[3]cesta'!AL822/11.25</f>
        <v>2.99022222222221998</v>
      </c>
      <c r="AM822" s="7">
        <f>'[3]cesta'!AM822/11.25</f>
        <v>4.96266666666666989</v>
      </c>
      <c r="AN822" s="7">
        <f>'[3]cesta'!AN822/11.25</f>
        <v>4.99022222222222034</v>
      </c>
      <c r="AO822" s="7">
        <f>'[3]cesta'!AO822/11.25</f>
        <v>6.99022222222222034</v>
      </c>
      <c r="AP822" s="7">
        <f>'[3]cesta'!AP822/3</f>
        <v>2.99000000000000021</v>
      </c>
      <c r="AQ822" s="7">
        <f>'[3]cesta'!AQ822/3</f>
        <v>4.08666666666666956</v>
      </c>
      <c r="AR822" s="7">
        <f>'[3]cesta'!AR822/3</f>
        <v>3.99000000000000021</v>
      </c>
      <c r="AS822" s="7">
        <f>'[3]cesta'!AS822/3</f>
        <v>5.99000000000000021</v>
      </c>
      <c r="AT822" s="7">
        <f>'[3]cesta'!AT822*1.2</f>
        <v>8.7840000000000007</v>
      </c>
      <c r="AU822" s="7">
        <f>'[3]cesta'!AU822*1.2</f>
        <v>10.3559999999999999</v>
      </c>
      <c r="AV822" s="7">
        <f>'[3]cesta'!AV822*1.2</f>
        <v>9.98399999999999999</v>
      </c>
      <c r="AW822" s="7">
        <f>'[3]cesta'!AW822*1.2</f>
        <v>16.8719999999999999</v>
      </c>
      <c r="AX822" s="7">
        <f>'[3]cesta'!AX822/3.75</f>
        <v>6.89066666666666983</v>
      </c>
      <c r="AY822" s="7">
        <f>'[3]cesta'!AY822/3.75</f>
        <v>12.2639999999999993</v>
      </c>
      <c r="AZ822" s="7">
        <f>'[3]cesta'!AZ822/3.75</f>
        <v>11.9893333333333008</v>
      </c>
      <c r="BA822" s="7">
        <f>'[3]cesta'!BA822/3.75</f>
        <v>22.8506666666667009</v>
      </c>
    </row>
    <row r="823" spans="1:53">
      <c r="A823" s="3" t="s">
        <v>95</v>
      </c>
      <c r="B823" s="9" t="n">
        <v>44965</v>
      </c>
      <c r="C823" s="1" t="s">
        <v>62</v>
      </c>
      <c r="D823" s="4" t="n">
        <v>0.884722222222222143</v>
      </c>
      <c r="E823" s="1" t="s">
        <v>63</v>
      </c>
      <c r="F823" s="7">
        <f>'[3]cesta'!F823/4.5</f>
        <v>35.9799999999999969</v>
      </c>
      <c r="G823" s="7">
        <f>'[3]cesta'!G823/4.5</f>
        <v>39.9066666666667018</v>
      </c>
      <c r="H823" s="7">
        <f>'[3]cesta'!H823/4.5</f>
        <v>39.9911111111111026</v>
      </c>
      <c r="I823" s="7">
        <f>'[3]cesta'!I823/4.5</f>
        <v>44.9911111111111026</v>
      </c>
      <c r="J823" s="7">
        <f>'[3]cesta'!J823/6</f>
        <v>4.45999999999999996</v>
      </c>
      <c r="K823" s="7">
        <f>'[3]cesta'!K823/6</f>
        <v>6.88499999999999979</v>
      </c>
      <c r="L823" s="7">
        <f>'[3]cesta'!L823/6</f>
        <v>6.49000000000000021</v>
      </c>
      <c r="M823" s="7">
        <f>'[3]cesta'!M823/6</f>
        <v>11.9900000000000002</v>
      </c>
      <c r="N823" s="7">
        <f>'[3]cesta'!N823/4.5</f>
        <v>6.88888888888889017</v>
      </c>
      <c r="O823" s="7">
        <f>'[3]cesta'!O823/4.5</f>
        <v>10.0066666666666997</v>
      </c>
      <c r="P823" s="7">
        <f>'[3]cesta'!P823/4.5</f>
        <v>9.9888888888888907</v>
      </c>
      <c r="Q823" s="7">
        <f>'[3]cesta'!Q823/4.5</f>
        <v>12.8000000000000007</v>
      </c>
      <c r="R823" s="7">
        <f>'[3]cesta'!R823/3.6</f>
        <v>4.48888888888888982</v>
      </c>
      <c r="S823" s="7">
        <f>'[3]cesta'!S823/3.6</f>
        <v>5.40277777777778034</v>
      </c>
      <c r="T823" s="7">
        <f>'[3]cesta'!T823/3.6</f>
        <v>5.38888888888889017</v>
      </c>
      <c r="U823" s="7">
        <f>'[3]cesta'!U823/3.6</f>
        <v>7.18888888888888999</v>
      </c>
      <c r="V823" s="7">
        <f>'[3]cesta'!V823/3</f>
        <v>3.98000000000000007</v>
      </c>
      <c r="W823" s="7">
        <f>'[3]cesta'!W823/3</f>
        <v>7.16333333333333044</v>
      </c>
      <c r="X823" s="7">
        <f>'[3]cesta'!X823/3</f>
        <v>6.99000000000000021</v>
      </c>
      <c r="Y823" s="7">
        <f>'[3]cesta'!Y823/3</f>
        <v>9.99000000000000021</v>
      </c>
      <c r="Z823" s="7">
        <f>'[3]cesta'!Z823/12</f>
        <v>3.49000000000000021</v>
      </c>
      <c r="AA823" s="7">
        <f>'[3]cesta'!AA823/12</f>
        <v>8.12916666666666998</v>
      </c>
      <c r="AB823" s="7">
        <f>'[3]cesta'!AB823/12</f>
        <v>8.1899999999999995</v>
      </c>
      <c r="AC823" s="7">
        <f>'[3]cesta'!AC823/12</f>
        <v>11.9900000000000002</v>
      </c>
      <c r="AD823" s="7">
        <f>'[3]cesta'!AD823/6</f>
        <v>10.9000000000000004</v>
      </c>
      <c r="AE823" s="7">
        <f>'[3]cesta'!AE823/6</f>
        <v>13.2066666666667007</v>
      </c>
      <c r="AF823" s="7">
        <f>'[3]cesta'!AF823/6</f>
        <v>12.9900000000000002</v>
      </c>
      <c r="AG823" s="7">
        <f>'[3]cesta'!AG823/6</f>
        <v>16.8999999999999986</v>
      </c>
      <c r="AH823" s="7">
        <f>'[3]cesta'!AH823/1.2</f>
        <v>4.19166666666666998</v>
      </c>
      <c r="AI823" s="7">
        <f>'[3]cesta'!AI823/1.2</f>
        <v>8.63333333333332931</v>
      </c>
      <c r="AJ823" s="7">
        <f>'[3]cesta'!AJ823/1.2</f>
        <v>8.69166666666666998</v>
      </c>
      <c r="AK823" s="7">
        <f>'[3]cesta'!AK823/1.2</f>
        <v>12.9916666666666991</v>
      </c>
      <c r="AL823" s="7">
        <f>'[3]cesta'!AL823/11.25</f>
        <v>2.99022222222221998</v>
      </c>
      <c r="AM823" s="7">
        <f>'[3]cesta'!AM823/11.25</f>
        <v>5.08177777777777973</v>
      </c>
      <c r="AN823" s="7">
        <f>'[3]cesta'!AN823/11.25</f>
        <v>5.1404444444444497</v>
      </c>
      <c r="AO823" s="7">
        <f>'[3]cesta'!AO823/11.25</f>
        <v>6.99022222222222034</v>
      </c>
      <c r="AP823" s="7">
        <f>'[3]cesta'!AP823/3</f>
        <v>2.99000000000000021</v>
      </c>
      <c r="AQ823" s="7">
        <f>'[3]cesta'!AQ823/3</f>
        <v>4.10333333333332995</v>
      </c>
      <c r="AR823" s="7">
        <f>'[3]cesta'!AR823/3</f>
        <v>3.99000000000000021</v>
      </c>
      <c r="AS823" s="7">
        <f>'[3]cesta'!AS823/3</f>
        <v>5.99000000000000021</v>
      </c>
      <c r="AT823" s="7">
        <f>'[3]cesta'!AT823*1.2</f>
        <v>8.7840000000000007</v>
      </c>
      <c r="AU823" s="7">
        <f>'[3]cesta'!AU823*1.2</f>
        <v>10.2479999999999993</v>
      </c>
      <c r="AV823" s="7">
        <f>'[3]cesta'!AV823*1.2</f>
        <v>9.98399999999999999</v>
      </c>
      <c r="AW823" s="7">
        <f>'[3]cesta'!AW823*1.2</f>
        <v>16.8719999999999999</v>
      </c>
      <c r="AX823" s="7">
        <f>'[3]cesta'!AX823/3.75</f>
        <v>6.98933333333333007</v>
      </c>
      <c r="AY823" s="7">
        <f>'[3]cesta'!AY823/3.75</f>
        <v>12.4346666666667005</v>
      </c>
      <c r="AZ823" s="7">
        <f>'[3]cesta'!AZ823/3.75</f>
        <v>11.9893333333333008</v>
      </c>
      <c r="BA823" s="7">
        <f>'[3]cesta'!BA823/3.75</f>
        <v>22.8506666666667009</v>
      </c>
    </row>
    <row r="824" spans="1:53">
      <c r="A824" s="3" t="s">
        <v>95</v>
      </c>
      <c r="B824" s="9" t="n">
        <v>44966</v>
      </c>
      <c r="C824" s="1" t="s">
        <v>64</v>
      </c>
      <c r="D824" s="4" t="n">
        <v>0.869444444444444464</v>
      </c>
      <c r="E824" s="1" t="s">
        <v>63</v>
      </c>
      <c r="F824" s="7">
        <f>'[3]cesta'!F824/4.5</f>
        <v>34.9911111111111026</v>
      </c>
      <c r="G824" s="7">
        <f>'[3]cesta'!G824/4.5</f>
        <v>39.3022222222221984</v>
      </c>
      <c r="H824" s="7">
        <f>'[3]cesta'!H824/4.5</f>
        <v>39.240000000000002</v>
      </c>
      <c r="I824" s="7">
        <f>'[3]cesta'!I824/4.5</f>
        <v>44.9911111111111026</v>
      </c>
      <c r="J824" s="7">
        <f>'[3]cesta'!J824/6</f>
        <v>4.45999999999999996</v>
      </c>
      <c r="K824" s="7">
        <f>'[3]cesta'!K824/6</f>
        <v>6.88999999999999968</v>
      </c>
      <c r="L824" s="7">
        <f>'[3]cesta'!L824/6</f>
        <v>6.49000000000000021</v>
      </c>
      <c r="M824" s="7">
        <f>'[3]cesta'!M824/6</f>
        <v>11.9900000000000002</v>
      </c>
      <c r="N824" s="7">
        <f>'[3]cesta'!N824/4.5</f>
        <v>6.88888888888889017</v>
      </c>
      <c r="O824" s="7">
        <f>'[3]cesta'!O824/4.5</f>
        <v>10.0577777777777992</v>
      </c>
      <c r="P824" s="7">
        <f>'[3]cesta'!P824/4.5</f>
        <v>9.9888888888888907</v>
      </c>
      <c r="Q824" s="7">
        <f>'[3]cesta'!Q824/4.5</f>
        <v>13.9888888888888996</v>
      </c>
      <c r="R824" s="7">
        <f>'[3]cesta'!R824/3.6</f>
        <v>4.25</v>
      </c>
      <c r="S824" s="7">
        <f>'[3]cesta'!S824/3.6</f>
        <v>5.38888888888889017</v>
      </c>
      <c r="T824" s="7">
        <f>'[3]cesta'!T824/3.6</f>
        <v>5.38888888888889017</v>
      </c>
      <c r="U824" s="7">
        <f>'[3]cesta'!U824/3.6</f>
        <v>7.18888888888888999</v>
      </c>
      <c r="V824" s="7">
        <f>'[3]cesta'!V824/3</f>
        <v>3.98000000000000007</v>
      </c>
      <c r="W824" s="7">
        <f>'[3]cesta'!W824/3</f>
        <v>7.37999999999999989</v>
      </c>
      <c r="X824" s="7">
        <f>'[3]cesta'!X824/3</f>
        <v>7.49000000000000021</v>
      </c>
      <c r="Y824" s="7">
        <f>'[3]cesta'!Y824/3</f>
        <v>9.99000000000000021</v>
      </c>
      <c r="Z824" s="7">
        <f>'[3]cesta'!Z824/12</f>
        <v>3.49000000000000021</v>
      </c>
      <c r="AA824" s="7">
        <f>'[3]cesta'!AA824/12</f>
        <v>7.98583333333333023</v>
      </c>
      <c r="AB824" s="7">
        <f>'[3]cesta'!AB824/12</f>
        <v>7.99000000000000021</v>
      </c>
      <c r="AC824" s="7">
        <f>'[3]cesta'!AC824/12</f>
        <v>11.9900000000000002</v>
      </c>
      <c r="AD824" s="7">
        <f>'[3]cesta'!AD824/6</f>
        <v>10.9000000000000004</v>
      </c>
      <c r="AE824" s="7">
        <f>'[3]cesta'!AE824/6</f>
        <v>13.3133333333333006</v>
      </c>
      <c r="AF824" s="7">
        <f>'[3]cesta'!AF824/6</f>
        <v>12.9900000000000002</v>
      </c>
      <c r="AG824" s="7">
        <f>'[3]cesta'!AG824/6</f>
        <v>16.8999999999999986</v>
      </c>
      <c r="AH824" s="7">
        <f>'[3]cesta'!AH824/1.2</f>
        <v>4.19166666666666998</v>
      </c>
      <c r="AI824" s="7">
        <f>'[3]cesta'!AI824/1.2</f>
        <v>8.65000000000000036</v>
      </c>
      <c r="AJ824" s="7">
        <f>'[3]cesta'!AJ824/1.2</f>
        <v>8.79166666666666963</v>
      </c>
      <c r="AK824" s="7">
        <f>'[3]cesta'!AK824/1.2</f>
        <v>12.9916666666666991</v>
      </c>
      <c r="AL824" s="7">
        <f>'[3]cesta'!AL824/11.25</f>
        <v>2.99022222222221998</v>
      </c>
      <c r="AM824" s="7">
        <f>'[3]cesta'!AM824/11.25</f>
        <v>5.04800000000000004</v>
      </c>
      <c r="AN824" s="7">
        <f>'[3]cesta'!AN824/11.25</f>
        <v>5.19022222222221963</v>
      </c>
      <c r="AO824" s="7">
        <f>'[3]cesta'!AO824/11.25</f>
        <v>6.99022222222222034</v>
      </c>
      <c r="AP824" s="7">
        <f>'[3]cesta'!AP824/3</f>
        <v>2.99000000000000021</v>
      </c>
      <c r="AQ824" s="7">
        <f>'[3]cesta'!AQ824/3</f>
        <v>4.11000000000000032</v>
      </c>
      <c r="AR824" s="7">
        <f>'[3]cesta'!AR824/3</f>
        <v>3.99000000000000021</v>
      </c>
      <c r="AS824" s="7">
        <f>'[3]cesta'!AS824/3</f>
        <v>5.99000000000000021</v>
      </c>
      <c r="AT824" s="7">
        <f>'[3]cesta'!AT824*1.2</f>
        <v>2.9879999999999999</v>
      </c>
      <c r="AU824" s="7">
        <f>'[3]cesta'!AU824*1.2</f>
        <v>10.1280000000000001</v>
      </c>
      <c r="AV824" s="7">
        <f>'[3]cesta'!AV824*1.2</f>
        <v>9.98399999999999999</v>
      </c>
      <c r="AW824" s="7">
        <f>'[3]cesta'!AW824*1.2</f>
        <v>16.8719999999999999</v>
      </c>
      <c r="AX824" s="7">
        <f>'[3]cesta'!AX824/3.75</f>
        <v>6.98933333333333007</v>
      </c>
      <c r="AY824" s="7">
        <f>'[3]cesta'!AY824/3.75</f>
        <v>11.6799999999999997</v>
      </c>
      <c r="AZ824" s="7">
        <f>'[3]cesta'!AZ824/3.75</f>
        <v>11.4906666666666997</v>
      </c>
      <c r="BA824" s="7">
        <f>'[3]cesta'!BA824/3.75</f>
        <v>22.8506666666667009</v>
      </c>
    </row>
    <row r="825" spans="1:53">
      <c r="A825" s="3" t="s">
        <v>95</v>
      </c>
      <c r="B825" s="9" t="n">
        <v>44967</v>
      </c>
      <c r="C825" s="1" t="s">
        <v>65</v>
      </c>
      <c r="D825" s="4" t="n">
        <v>0.936805555555555536</v>
      </c>
      <c r="E825" s="1" t="s">
        <v>63</v>
      </c>
      <c r="F825" s="7">
        <f>'[3]cesta'!F825/4.5</f>
        <v>34.9911111111111026</v>
      </c>
      <c r="G825" s="7">
        <f>'[3]cesta'!G825/4.5</f>
        <v>39.6244444444443999</v>
      </c>
      <c r="H825" s="7">
        <f>'[3]cesta'!H825/4.5</f>
        <v>39.9911111111111026</v>
      </c>
      <c r="I825" s="7">
        <f>'[3]cesta'!I825/4.5</f>
        <v>44.9911111111111026</v>
      </c>
      <c r="J825" s="7">
        <f>'[3]cesta'!J825/6</f>
        <v>4.45999999999999996</v>
      </c>
      <c r="K825" s="7">
        <f>'[3]cesta'!K825/6</f>
        <v>6.92166666666667041</v>
      </c>
      <c r="L825" s="7">
        <f>'[3]cesta'!L825/6</f>
        <v>6.49000000000000021</v>
      </c>
      <c r="M825" s="7">
        <f>'[3]cesta'!M825/6</f>
        <v>11.9900000000000002</v>
      </c>
      <c r="N825" s="7">
        <f>'[3]cesta'!N825/4.5</f>
        <v>6.88888888888889017</v>
      </c>
      <c r="O825" s="7">
        <f>'[3]cesta'!O825/4.5</f>
        <v>10.0577777777777992</v>
      </c>
      <c r="P825" s="7">
        <f>'[3]cesta'!P825/4.5</f>
        <v>9.9888888888888907</v>
      </c>
      <c r="Q825" s="7">
        <f>'[3]cesta'!Q825/4.5</f>
        <v>13.9888888888888996</v>
      </c>
      <c r="R825" s="7">
        <f>'[3]cesta'!R825/3.6</f>
        <v>4.25</v>
      </c>
      <c r="S825" s="7">
        <f>'[3]cesta'!S825/3.6</f>
        <v>5.35833333333332984</v>
      </c>
      <c r="T825" s="7">
        <f>'[3]cesta'!T825/3.6</f>
        <v>5.33611111111111036</v>
      </c>
      <c r="U825" s="7">
        <f>'[3]cesta'!U825/3.6</f>
        <v>7.18888888888888999</v>
      </c>
      <c r="V825" s="7">
        <f>'[3]cesta'!V825/3</f>
        <v>3.98000000000000007</v>
      </c>
      <c r="W825" s="7">
        <f>'[3]cesta'!W825/3</f>
        <v>7.16999999999999993</v>
      </c>
      <c r="X825" s="7">
        <f>'[3]cesta'!X825/3</f>
        <v>6.99000000000000021</v>
      </c>
      <c r="Y825" s="7">
        <f>'[3]cesta'!Y825/3</f>
        <v>9.99000000000000021</v>
      </c>
      <c r="Z825" s="7">
        <f>'[3]cesta'!Z825/12</f>
        <v>3.49000000000000021</v>
      </c>
      <c r="AA825" s="7">
        <f>'[3]cesta'!AA825/12</f>
        <v>7.87333333333333041</v>
      </c>
      <c r="AB825" s="7">
        <f>'[3]cesta'!AB825/12</f>
        <v>7.99000000000000021</v>
      </c>
      <c r="AC825" s="7">
        <f>'[3]cesta'!AC825/12</f>
        <v>11.9900000000000002</v>
      </c>
      <c r="AD825" s="7">
        <f>'[3]cesta'!AD825/6</f>
        <v>10.9000000000000004</v>
      </c>
      <c r="AE825" s="7">
        <f>'[3]cesta'!AE825/6</f>
        <v>13.6466666666667003</v>
      </c>
      <c r="AF825" s="7">
        <f>'[3]cesta'!AF825/6</f>
        <v>12.9900000000000002</v>
      </c>
      <c r="AG825" s="7">
        <f>'[3]cesta'!AG825/6</f>
        <v>16.9899999999999984</v>
      </c>
      <c r="AH825" s="7">
        <f>'[3]cesta'!AH825/1.2</f>
        <v>4.19166666666666998</v>
      </c>
      <c r="AI825" s="7">
        <f>'[3]cesta'!AI825/1.2</f>
        <v>8.65000000000000036</v>
      </c>
      <c r="AJ825" s="7">
        <f>'[3]cesta'!AJ825/1.2</f>
        <v>8.79166666666666963</v>
      </c>
      <c r="AK825" s="7">
        <f>'[3]cesta'!AK825/1.2</f>
        <v>12.9916666666666991</v>
      </c>
      <c r="AL825" s="7">
        <f>'[3]cesta'!AL825/11.25</f>
        <v>2.99022222222221998</v>
      </c>
      <c r="AM825" s="7">
        <f>'[3]cesta'!AM825/11.25</f>
        <v>5.04800000000000004</v>
      </c>
      <c r="AN825" s="7">
        <f>'[3]cesta'!AN825/11.25</f>
        <v>5.19022222222221963</v>
      </c>
      <c r="AO825" s="7">
        <f>'[3]cesta'!AO825/11.25</f>
        <v>6.99022222222222034</v>
      </c>
      <c r="AP825" s="7">
        <f>'[3]cesta'!AP825/3</f>
        <v>2.99000000000000021</v>
      </c>
      <c r="AQ825" s="7">
        <f>'[3]cesta'!AQ825/3</f>
        <v>4.11000000000000032</v>
      </c>
      <c r="AR825" s="7">
        <f>'[3]cesta'!AR825/3</f>
        <v>3.99000000000000021</v>
      </c>
      <c r="AS825" s="7">
        <f>'[3]cesta'!AS825/3</f>
        <v>5.99000000000000021</v>
      </c>
      <c r="AT825" s="7">
        <f>'[3]cesta'!AT825*1.2</f>
        <v>2.9879999999999999</v>
      </c>
      <c r="AU825" s="7">
        <f>'[3]cesta'!AU825*1.2</f>
        <v>10.1280000000000001</v>
      </c>
      <c r="AV825" s="7">
        <f>'[3]cesta'!AV825*1.2</f>
        <v>9.98399999999999999</v>
      </c>
      <c r="AW825" s="7">
        <f>'[3]cesta'!AW825*1.2</f>
        <v>16.8719999999999999</v>
      </c>
      <c r="AX825" s="7">
        <f>'[3]cesta'!AX825/3.75</f>
        <v>6.98933333333333007</v>
      </c>
      <c r="AY825" s="7">
        <f>'[3]cesta'!AY825/3.75</f>
        <v>12.4000000000000004</v>
      </c>
      <c r="AZ825" s="7">
        <f>'[3]cesta'!AZ825/3.75</f>
        <v>11.8000000000000007</v>
      </c>
      <c r="BA825" s="7">
        <f>'[3]cesta'!BA825/3.75</f>
        <v>22.8506666666667009</v>
      </c>
    </row>
    <row r="826" spans="1:53">
      <c r="A826" s="3" t="s">
        <v>95</v>
      </c>
      <c r="B826" s="9" t="n">
        <v>44968</v>
      </c>
      <c r="C826" s="1" t="s">
        <v>66</v>
      </c>
      <c r="D826" s="4" t="n">
        <v>0.475</v>
      </c>
      <c r="E826" s="1" t="s">
        <v>61</v>
      </c>
      <c r="F826" s="7">
        <f>'[3]cesta'!F826/4.5</f>
        <v>34.7511111111111006</v>
      </c>
      <c r="G826" s="7">
        <f>'[3]cesta'!G826/4.5</f>
        <v>39.5666666666666984</v>
      </c>
      <c r="H826" s="7">
        <f>'[3]cesta'!H826/4.5</f>
        <v>39.9911111111111026</v>
      </c>
      <c r="I826" s="7">
        <f>'[3]cesta'!I826/4.5</f>
        <v>44.9911111111111026</v>
      </c>
      <c r="J826" s="7">
        <f>'[3]cesta'!J826/6</f>
        <v>4.45999999999999996</v>
      </c>
      <c r="K826" s="7">
        <f>'[3]cesta'!K826/6</f>
        <v>6.89833333333332988</v>
      </c>
      <c r="L826" s="7">
        <f>'[3]cesta'!L826/6</f>
        <v>6.49000000000000021</v>
      </c>
      <c r="M826" s="7">
        <f>'[3]cesta'!M826/6</f>
        <v>11.9900000000000002</v>
      </c>
      <c r="N826" s="7">
        <f>'[3]cesta'!N826/4.5</f>
        <v>6.88888888888889017</v>
      </c>
      <c r="O826" s="7">
        <f>'[3]cesta'!O826/4.5</f>
        <v>10.0399999999999991</v>
      </c>
      <c r="P826" s="7">
        <f>'[3]cesta'!P826/4.5</f>
        <v>9.9888888888888907</v>
      </c>
      <c r="Q826" s="7">
        <f>'[3]cesta'!Q826/4.5</f>
        <v>13.9888888888888996</v>
      </c>
      <c r="R826" s="7">
        <f>'[3]cesta'!R826/3.6</f>
        <v>4.25</v>
      </c>
      <c r="S826" s="7">
        <f>'[3]cesta'!S826/3.6</f>
        <v>5.39166666666667016</v>
      </c>
      <c r="T826" s="7">
        <f>'[3]cesta'!T826/3.6</f>
        <v>5.38888888888889017</v>
      </c>
      <c r="U826" s="7">
        <f>'[3]cesta'!U826/3.6</f>
        <v>7.18888888888888999</v>
      </c>
      <c r="V826" s="7">
        <f>'[3]cesta'!V826/3</f>
        <v>3.98000000000000007</v>
      </c>
      <c r="W826" s="7">
        <f>'[3]cesta'!W826/3</f>
        <v>7.24333333333332963</v>
      </c>
      <c r="X826" s="7">
        <f>'[3]cesta'!X826/3</f>
        <v>7.38999999999999968</v>
      </c>
      <c r="Y826" s="7">
        <f>'[3]cesta'!Y826/3</f>
        <v>9.99000000000000021</v>
      </c>
      <c r="Z826" s="7">
        <f>'[3]cesta'!Z826/12</f>
        <v>3.49000000000000021</v>
      </c>
      <c r="AA826" s="7">
        <f>'[3]cesta'!AA826/12</f>
        <v>8.05250000000000021</v>
      </c>
      <c r="AB826" s="7">
        <f>'[3]cesta'!AB826/12</f>
        <v>8.1899999999999995</v>
      </c>
      <c r="AC826" s="7">
        <f>'[3]cesta'!AC826/12</f>
        <v>11.9900000000000002</v>
      </c>
      <c r="AD826" s="7">
        <f>'[3]cesta'!AD826/6</f>
        <v>10.9000000000000004</v>
      </c>
      <c r="AE826" s="7">
        <f>'[3]cesta'!AE826/6</f>
        <v>13.3133333333333006</v>
      </c>
      <c r="AF826" s="7">
        <f>'[3]cesta'!AF826/6</f>
        <v>12.9900000000000002</v>
      </c>
      <c r="AG826" s="7">
        <f>'[3]cesta'!AG826/6</f>
        <v>16.8999999999999986</v>
      </c>
      <c r="AH826" s="7">
        <f>'[3]cesta'!AH826/1.2</f>
        <v>4.19166666666666998</v>
      </c>
      <c r="AI826" s="7">
        <f>'[3]cesta'!AI826/1.2</f>
        <v>8.65000000000000036</v>
      </c>
      <c r="AJ826" s="7">
        <f>'[3]cesta'!AJ826/1.2</f>
        <v>8.79166666666666963</v>
      </c>
      <c r="AK826" s="7">
        <f>'[3]cesta'!AK826/1.2</f>
        <v>12.9916666666666991</v>
      </c>
      <c r="AL826" s="7">
        <f>'[3]cesta'!AL826/11.25</f>
        <v>2.99022222222221998</v>
      </c>
      <c r="AM826" s="7">
        <f>'[3]cesta'!AM826/11.25</f>
        <v>5.08355555555556027</v>
      </c>
      <c r="AN826" s="7">
        <f>'[3]cesta'!AN826/11.25</f>
        <v>5.19022222222221963</v>
      </c>
      <c r="AO826" s="7">
        <f>'[3]cesta'!AO826/11.25</f>
        <v>6.99022222222222034</v>
      </c>
      <c r="AP826" s="7">
        <f>'[3]cesta'!AP826/3</f>
        <v>2.99000000000000021</v>
      </c>
      <c r="AQ826" s="7">
        <f>'[3]cesta'!AQ826/3</f>
        <v>4.11000000000000032</v>
      </c>
      <c r="AR826" s="7">
        <f>'[3]cesta'!AR826/3</f>
        <v>3.99000000000000021</v>
      </c>
      <c r="AS826" s="7">
        <f>'[3]cesta'!AS826/3</f>
        <v>5.99000000000000021</v>
      </c>
      <c r="AT826" s="7">
        <f>'[3]cesta'!AT826*1.2</f>
        <v>2.9879999999999999</v>
      </c>
      <c r="AU826" s="7">
        <f>'[3]cesta'!AU826*1.2</f>
        <v>10.1159999999999997</v>
      </c>
      <c r="AV826" s="7">
        <f>'[3]cesta'!AV826*1.2</f>
        <v>9.98399999999999999</v>
      </c>
      <c r="AW826" s="7">
        <f>'[3]cesta'!AW826*1.2</f>
        <v>16.8719999999999999</v>
      </c>
      <c r="AX826" s="7">
        <f>'[3]cesta'!AX826/3.75</f>
        <v>6.98933333333333007</v>
      </c>
      <c r="AY826" s="7">
        <f>'[3]cesta'!AY826/3.75</f>
        <v>12.048</v>
      </c>
      <c r="AZ826" s="7">
        <f>'[3]cesta'!AZ826/3.75</f>
        <v>11.7706666666667008</v>
      </c>
      <c r="BA826" s="7">
        <f>'[3]cesta'!BA826/3.75</f>
        <v>22.8506666666667009</v>
      </c>
    </row>
    <row r="827" spans="1:53">
      <c r="A827" s="3" t="s">
        <v>95</v>
      </c>
      <c r="B827" s="9" t="n">
        <v>44969</v>
      </c>
      <c r="C827" s="1" t="s">
        <v>67</v>
      </c>
      <c r="D827" s="4" t="n">
        <v>0.597222222222222232</v>
      </c>
      <c r="E827" s="1" t="s">
        <v>59</v>
      </c>
      <c r="F827" s="7">
        <f>'[3]cesta'!F827/4.5</f>
        <v>34.7511111111111006</v>
      </c>
      <c r="G827" s="7">
        <f>'[3]cesta'!G827/4.5</f>
        <v>39.2666666666667012</v>
      </c>
      <c r="H827" s="7">
        <f>'[3]cesta'!H827/4.5</f>
        <v>39.9911111111111026</v>
      </c>
      <c r="I827" s="7">
        <f>'[3]cesta'!I827/4.5</f>
        <v>44.9911111111111026</v>
      </c>
      <c r="J827" s="7">
        <f>'[3]cesta'!J827/6</f>
        <v>4.45999999999999996</v>
      </c>
      <c r="K827" s="7">
        <f>'[3]cesta'!K827/6</f>
        <v>6.9316666666666702</v>
      </c>
      <c r="L827" s="7">
        <f>'[3]cesta'!L827/6</f>
        <v>6.49000000000000021</v>
      </c>
      <c r="M827" s="7">
        <f>'[3]cesta'!M827/6</f>
        <v>11.9900000000000002</v>
      </c>
      <c r="N827" s="7">
        <f>'[3]cesta'!N827/4.5</f>
        <v>6.88888888888889017</v>
      </c>
      <c r="O827" s="7">
        <f>'[3]cesta'!O827/4.5</f>
        <v>10.0088888888888992</v>
      </c>
      <c r="P827" s="7">
        <f>'[3]cesta'!P827/4.5</f>
        <v>9.9888888888888907</v>
      </c>
      <c r="Q827" s="7">
        <f>'[3]cesta'!Q827/4.5</f>
        <v>13.9888888888888996</v>
      </c>
      <c r="R827" s="7">
        <f>'[3]cesta'!R827/3.6</f>
        <v>4.25</v>
      </c>
      <c r="S827" s="7">
        <f>'[3]cesta'!S827/3.6</f>
        <v>5.39722222222222037</v>
      </c>
      <c r="T827" s="7">
        <f>'[3]cesta'!T827/3.6</f>
        <v>5.38888888888889017</v>
      </c>
      <c r="U827" s="7">
        <f>'[3]cesta'!U827/3.6</f>
        <v>7.18888888888888999</v>
      </c>
      <c r="V827" s="7">
        <f>'[3]cesta'!V827/3</f>
        <v>3.98000000000000007</v>
      </c>
      <c r="W827" s="7">
        <f>'[3]cesta'!W827/3</f>
        <v>7.27333333333332988</v>
      </c>
      <c r="X827" s="7">
        <f>'[3]cesta'!X827/3</f>
        <v>7.38999999999999968</v>
      </c>
      <c r="Y827" s="7">
        <f>'[3]cesta'!Y827/3</f>
        <v>9.99000000000000021</v>
      </c>
      <c r="Z827" s="7">
        <f>'[3]cesta'!Z827/12</f>
        <v>3.49000000000000021</v>
      </c>
      <c r="AA827" s="7">
        <f>'[3]cesta'!AA827/12</f>
        <v>8.05250000000000021</v>
      </c>
      <c r="AB827" s="7">
        <f>'[3]cesta'!AB827/12</f>
        <v>8.1899999999999995</v>
      </c>
      <c r="AC827" s="7">
        <f>'[3]cesta'!AC827/12</f>
        <v>11.9900000000000002</v>
      </c>
      <c r="AD827" s="7">
        <f>'[3]cesta'!AD827/6</f>
        <v>10.9000000000000004</v>
      </c>
      <c r="AE827" s="7">
        <f>'[3]cesta'!AE827/6</f>
        <v>13.6466666666667003</v>
      </c>
      <c r="AF827" s="7">
        <f>'[3]cesta'!AF827/6</f>
        <v>12.9900000000000002</v>
      </c>
      <c r="AG827" s="7">
        <f>'[3]cesta'!AG827/6</f>
        <v>16.9899999999999984</v>
      </c>
      <c r="AH827" s="7">
        <f>'[3]cesta'!AH827/1.2</f>
        <v>4.19166666666666998</v>
      </c>
      <c r="AI827" s="7">
        <f>'[3]cesta'!AI827/1.2</f>
        <v>8.69999999999999929</v>
      </c>
      <c r="AJ827" s="7">
        <f>'[3]cesta'!AJ827/1.2</f>
        <v>8.79166666666666963</v>
      </c>
      <c r="AK827" s="7">
        <f>'[3]cesta'!AK827/1.2</f>
        <v>16.9916666666666991</v>
      </c>
      <c r="AL827" s="7">
        <f>'[3]cesta'!AL827/11.25</f>
        <v>2.99022222222221998</v>
      </c>
      <c r="AM827" s="7">
        <f>'[3]cesta'!AM827/11.25</f>
        <v>5.08355555555556027</v>
      </c>
      <c r="AN827" s="7">
        <f>'[3]cesta'!AN827/11.25</f>
        <v>5.19022222222221963</v>
      </c>
      <c r="AO827" s="7">
        <f>'[3]cesta'!AO827/11.25</f>
        <v>6.99022222222222034</v>
      </c>
      <c r="AP827" s="7">
        <f>'[3]cesta'!AP827/3</f>
        <v>2.99000000000000021</v>
      </c>
      <c r="AQ827" s="7">
        <f>'[3]cesta'!AQ827/3</f>
        <v>4.12000000000000011</v>
      </c>
      <c r="AR827" s="7">
        <f>'[3]cesta'!AR827/3</f>
        <v>3.99000000000000021</v>
      </c>
      <c r="AS827" s="7">
        <f>'[3]cesta'!AS827/3</f>
        <v>5.99000000000000021</v>
      </c>
      <c r="AT827" s="7">
        <f>'[3]cesta'!AT827*1.2</f>
        <v>2.9879999999999999</v>
      </c>
      <c r="AU827" s="7">
        <f>'[3]cesta'!AU827*1.2</f>
        <v>10.1039999999999992</v>
      </c>
      <c r="AV827" s="7">
        <f>'[3]cesta'!AV827*1.2</f>
        <v>9.98399999999999999</v>
      </c>
      <c r="AW827" s="7">
        <f>'[3]cesta'!AW827*1.2</f>
        <v>16.8719999999999999</v>
      </c>
      <c r="AX827" s="7">
        <f>'[3]cesta'!AX827/3.75</f>
        <v>6.98933333333333007</v>
      </c>
      <c r="AY827" s="7">
        <f>'[3]cesta'!AY827/3.75</f>
        <v>12.1600000000000001</v>
      </c>
      <c r="AZ827" s="7">
        <f>'[3]cesta'!AZ827/3.75</f>
        <v>11.8906666666667</v>
      </c>
      <c r="BA827" s="7">
        <f>'[3]cesta'!BA827/3.75</f>
        <v>22.8506666666667009</v>
      </c>
    </row>
    <row r="828" spans="1:53">
      <c r="A828" s="3" t="s">
        <v>95</v>
      </c>
      <c r="B828" s="9" t="n">
        <v>44970</v>
      </c>
      <c r="C828" s="1" t="s">
        <v>58</v>
      </c>
      <c r="D828" s="4" t="n">
        <v>0.848611111111111249</v>
      </c>
      <c r="E828" s="1" t="s">
        <v>63</v>
      </c>
      <c r="F828" s="7">
        <f>'[3]cesta'!F828/4.5</f>
        <v>34.9911111111111026</v>
      </c>
      <c r="G828" s="7">
        <f>'[3]cesta'!G828/4.5</f>
        <v>39.5955555555555989</v>
      </c>
      <c r="H828" s="7">
        <f>'[3]cesta'!H828/4.5</f>
        <v>39.9911111111111026</v>
      </c>
      <c r="I828" s="7">
        <f>'[3]cesta'!I828/4.5</f>
        <v>44.9911111111111026</v>
      </c>
      <c r="J828" s="7">
        <f>'[3]cesta'!J828/6</f>
        <v>4.45999999999999996</v>
      </c>
      <c r="K828" s="7">
        <f>'[3]cesta'!K828/6</f>
        <v>6.8666666666666698</v>
      </c>
      <c r="L828" s="7">
        <f>'[3]cesta'!L828/6</f>
        <v>6.49000000000000021</v>
      </c>
      <c r="M828" s="7">
        <f>'[3]cesta'!M828/6</f>
        <v>11.9900000000000002</v>
      </c>
      <c r="N828" s="7">
        <f>'[3]cesta'!N828/4.5</f>
        <v>6.88888888888889017</v>
      </c>
      <c r="O828" s="7">
        <f>'[3]cesta'!O828/4.5</f>
        <v>9.99555555555556019</v>
      </c>
      <c r="P828" s="7">
        <f>'[3]cesta'!P828/4.5</f>
        <v>9.96888888888888935</v>
      </c>
      <c r="Q828" s="7">
        <f>'[3]cesta'!Q828/4.5</f>
        <v>13.9888888888888996</v>
      </c>
      <c r="R828" s="7">
        <f>'[3]cesta'!R828/3.6</f>
        <v>4.25</v>
      </c>
      <c r="S828" s="7">
        <f>'[3]cesta'!S828/3.6</f>
        <v>5.37222222222222001</v>
      </c>
      <c r="T828" s="7">
        <f>'[3]cesta'!T828/3.6</f>
        <v>5.28888888888888964</v>
      </c>
      <c r="U828" s="7">
        <f>'[3]cesta'!U828/3.6</f>
        <v>7.18888888888888999</v>
      </c>
      <c r="V828" s="7">
        <f>'[3]cesta'!V828/3</f>
        <v>3.98000000000000007</v>
      </c>
      <c r="W828" s="7">
        <f>'[3]cesta'!W828/3</f>
        <v>7.38666666666667027</v>
      </c>
      <c r="X828" s="7">
        <f>'[3]cesta'!X828/3</f>
        <v>7.49000000000000021</v>
      </c>
      <c r="Y828" s="7">
        <f>'[3]cesta'!Y828/3</f>
        <v>9.99000000000000021</v>
      </c>
      <c r="Z828" s="7">
        <f>'[3]cesta'!Z828/12</f>
        <v>3.49000000000000021</v>
      </c>
      <c r="AA828" s="7">
        <f>'[3]cesta'!AA828/12</f>
        <v>8.17583333333334039</v>
      </c>
      <c r="AB828" s="7">
        <f>'[3]cesta'!AB828/12</f>
        <v>8.49000000000000021</v>
      </c>
      <c r="AC828" s="7">
        <f>'[3]cesta'!AC828/12</f>
        <v>11.9900000000000002</v>
      </c>
      <c r="AD828" s="7">
        <f>'[3]cesta'!AD828/6</f>
        <v>9.99000000000000021</v>
      </c>
      <c r="AE828" s="7">
        <f>'[3]cesta'!AE828/6</f>
        <v>13.1366666666667005</v>
      </c>
      <c r="AF828" s="7">
        <f>'[3]cesta'!AF828/6</f>
        <v>12.9900000000000002</v>
      </c>
      <c r="AG828" s="7">
        <f>'[3]cesta'!AG828/6</f>
        <v>16.8999999999999986</v>
      </c>
      <c r="AH828" s="7">
        <f>'[3]cesta'!AH828/1.2</f>
        <v>4.19166666666666998</v>
      </c>
      <c r="AI828" s="7">
        <f>'[3]cesta'!AI828/1.2</f>
        <v>8.67500000000000071</v>
      </c>
      <c r="AJ828" s="7">
        <f>'[3]cesta'!AJ828/1.2</f>
        <v>8.79166666666666963</v>
      </c>
      <c r="AK828" s="7">
        <f>'[3]cesta'!AK828/1.2</f>
        <v>12.9916666666666991</v>
      </c>
      <c r="AL828" s="7">
        <f>'[3]cesta'!AL828/11.25</f>
        <v>2.99022222222221998</v>
      </c>
      <c r="AM828" s="7">
        <f>'[3]cesta'!AM828/11.25</f>
        <v>5.14844444444444971</v>
      </c>
      <c r="AN828" s="7">
        <f>'[3]cesta'!AN828/11.25</f>
        <v>5.19022222222221963</v>
      </c>
      <c r="AO828" s="7">
        <f>'[3]cesta'!AO828/11.25</f>
        <v>6.99022222222222034</v>
      </c>
      <c r="AP828" s="7">
        <f>'[3]cesta'!AP828/3</f>
        <v>2.99000000000000021</v>
      </c>
      <c r="AQ828" s="7">
        <f>'[3]cesta'!AQ828/3</f>
        <v>4.08666666666666956</v>
      </c>
      <c r="AR828" s="7">
        <f>'[3]cesta'!AR828/3</f>
        <v>3.99000000000000021</v>
      </c>
      <c r="AS828" s="7">
        <f>'[3]cesta'!AS828/3</f>
        <v>5.99000000000000021</v>
      </c>
      <c r="AT828" s="7">
        <f>'[3]cesta'!AT828*1.2</f>
        <v>2.9879999999999999</v>
      </c>
      <c r="AU828" s="7">
        <f>'[3]cesta'!AU828*1.2</f>
        <v>10.0920000000000005</v>
      </c>
      <c r="AV828" s="7">
        <f>'[3]cesta'!AV828*1.2</f>
        <v>9.98399999999999999</v>
      </c>
      <c r="AW828" s="7">
        <f>'[3]cesta'!AW828*1.2</f>
        <v>16.8719999999999999</v>
      </c>
      <c r="AX828" s="7">
        <f>'[3]cesta'!AX828/3.75</f>
        <v>6.98933333333333007</v>
      </c>
      <c r="AY828" s="7">
        <f>'[3]cesta'!AY828/3.75</f>
        <v>11.7173333333333005</v>
      </c>
      <c r="AZ828" s="7">
        <f>'[3]cesta'!AZ828/3.75</f>
        <v>11.4906666666666997</v>
      </c>
      <c r="BA828" s="7">
        <f>'[3]cesta'!BA828/3.75</f>
        <v>22.8506666666667009</v>
      </c>
    </row>
    <row r="829" spans="1:53">
      <c r="A829" s="3" t="s">
        <v>95</v>
      </c>
      <c r="B829" s="9" t="n">
        <v>44971</v>
      </c>
      <c r="C829" s="1" t="s">
        <v>60</v>
      </c>
      <c r="D829" s="4" t="n">
        <v>0.715277777777777768</v>
      </c>
      <c r="E829" s="1" t="s">
        <v>59</v>
      </c>
      <c r="F829" s="7">
        <f>'[3]cesta'!F829/4.5</f>
        <v>34.9911111111111026</v>
      </c>
      <c r="G829" s="7">
        <f>'[3]cesta'!G829/4.5</f>
        <v>39.2955555555556018</v>
      </c>
      <c r="H829" s="7">
        <f>'[3]cesta'!H829/4.5</f>
        <v>39.4911111111111026</v>
      </c>
      <c r="I829" s="7">
        <f>'[3]cesta'!I829/4.5</f>
        <v>44.9911111111111026</v>
      </c>
      <c r="J829" s="7">
        <f>'[3]cesta'!J829/6</f>
        <v>4.45999999999999996</v>
      </c>
      <c r="K829" s="7">
        <f>'[3]cesta'!K829/6</f>
        <v>6.8066666666666702</v>
      </c>
      <c r="L829" s="7">
        <f>'[3]cesta'!L829/6</f>
        <v>6.49000000000000021</v>
      </c>
      <c r="M829" s="7">
        <f>'[3]cesta'!M829/6</f>
        <v>11.9900000000000002</v>
      </c>
      <c r="N829" s="7">
        <f>'[3]cesta'!N829/4.5</f>
        <v>6.88888888888889017</v>
      </c>
      <c r="O829" s="7">
        <f>'[3]cesta'!O829/4.5</f>
        <v>9.84888888888889014</v>
      </c>
      <c r="P829" s="7">
        <f>'[3]cesta'!P829/4.5</f>
        <v>9.89555555555556055</v>
      </c>
      <c r="Q829" s="7">
        <f>'[3]cesta'!Q829/4.5</f>
        <v>12.6888888888889007</v>
      </c>
      <c r="R829" s="7">
        <f>'[3]cesta'!R829/3.6</f>
        <v>4.25</v>
      </c>
      <c r="S829" s="7">
        <f>'[3]cesta'!S829/3.6</f>
        <v>5.36944444444444002</v>
      </c>
      <c r="T829" s="7">
        <f>'[3]cesta'!T829/3.6</f>
        <v>5.38055555555555998</v>
      </c>
      <c r="U829" s="7">
        <f>'[3]cesta'!U829/3.6</f>
        <v>7.18888888888888999</v>
      </c>
      <c r="V829" s="7">
        <f>'[3]cesta'!V829/3</f>
        <v>3.98000000000000007</v>
      </c>
      <c r="W829" s="7">
        <f>'[3]cesta'!W829/3</f>
        <v>7.41666666666666963</v>
      </c>
      <c r="X829" s="7">
        <f>'[3]cesta'!X829/3</f>
        <v>7.49000000000000021</v>
      </c>
      <c r="Y829" s="7">
        <f>'[3]cesta'!Y829/3</f>
        <v>9.99000000000000021</v>
      </c>
      <c r="Z829" s="7">
        <f>'[3]cesta'!Z829/12</f>
        <v>3.49000000000000021</v>
      </c>
      <c r="AA829" s="7">
        <f>'[3]cesta'!AA829/12</f>
        <v>7.95749999999999957</v>
      </c>
      <c r="AB829" s="7">
        <f>'[3]cesta'!AB829/12</f>
        <v>8.39000000000000057</v>
      </c>
      <c r="AC829" s="7">
        <f>'[3]cesta'!AC829/12</f>
        <v>11.9900000000000002</v>
      </c>
      <c r="AD829" s="7">
        <f>'[3]cesta'!AD829/6</f>
        <v>10.9000000000000004</v>
      </c>
      <c r="AE829" s="7">
        <f>'[3]cesta'!AE829/6</f>
        <v>13.3133333333333006</v>
      </c>
      <c r="AF829" s="7">
        <f>'[3]cesta'!AF829/6</f>
        <v>12.9900000000000002</v>
      </c>
      <c r="AG829" s="7">
        <f>'[3]cesta'!AG829/6</f>
        <v>16.8999999999999986</v>
      </c>
      <c r="AH829" s="7">
        <f>'[3]cesta'!AH829/1.2</f>
        <v>4.19166666666666998</v>
      </c>
      <c r="AI829" s="7">
        <f>'[3]cesta'!AI829/1.2</f>
        <v>8.67500000000000071</v>
      </c>
      <c r="AJ829" s="7">
        <f>'[3]cesta'!AJ829/1.2</f>
        <v>8.76666666666666927</v>
      </c>
      <c r="AK829" s="7">
        <f>'[3]cesta'!AK829/1.2</f>
        <v>12.9916666666666991</v>
      </c>
      <c r="AL829" s="7">
        <f>'[3]cesta'!AL829/11.25</f>
        <v>2.99022222222221998</v>
      </c>
      <c r="AM829" s="7">
        <f>'[3]cesta'!AM829/11.25</f>
        <v>5.15466666666667006</v>
      </c>
      <c r="AN829" s="7">
        <f>'[3]cesta'!AN829/11.25</f>
        <v>5.28977777777777991</v>
      </c>
      <c r="AO829" s="7">
        <f>'[3]cesta'!AO829/11.25</f>
        <v>6.99022222222222034</v>
      </c>
      <c r="AP829" s="7">
        <f>'[3]cesta'!AP829/3</f>
        <v>2.99000000000000021</v>
      </c>
      <c r="AQ829" s="7">
        <f>'[3]cesta'!AQ829/3</f>
        <v>4.08333333333333037</v>
      </c>
      <c r="AR829" s="7">
        <f>'[3]cesta'!AR829/3</f>
        <v>3.99000000000000021</v>
      </c>
      <c r="AS829" s="7">
        <f>'[3]cesta'!AS829/3</f>
        <v>5.99000000000000021</v>
      </c>
      <c r="AT829" s="7">
        <f>'[3]cesta'!AT829*1.2</f>
        <v>2.9879999999999999</v>
      </c>
      <c r="AU829" s="7">
        <f>'[3]cesta'!AU829*1.2</f>
        <v>10.0920000000000005</v>
      </c>
      <c r="AV829" s="7">
        <f>'[3]cesta'!AV829*1.2</f>
        <v>9.98399999999999999</v>
      </c>
      <c r="AW829" s="7">
        <f>'[3]cesta'!AW829*1.2</f>
        <v>16.8719999999999999</v>
      </c>
      <c r="AX829" s="7">
        <f>'[3]cesta'!AX829/3.75</f>
        <v>6.98933333333333007</v>
      </c>
      <c r="AY829" s="7">
        <f>'[3]cesta'!AY829/3.75</f>
        <v>11.7680000000000007</v>
      </c>
      <c r="AZ829" s="7">
        <f>'[3]cesta'!AZ829/3.75</f>
        <v>11.4906666666666997</v>
      </c>
      <c r="BA829" s="7">
        <f>'[3]cesta'!BA829/3.75</f>
        <v>22.8506666666667009</v>
      </c>
    </row>
    <row r="830" spans="1:53">
      <c r="A830" s="3" t="s">
        <v>95</v>
      </c>
      <c r="B830" s="9" t="n">
        <v>44972</v>
      </c>
      <c r="C830" s="1" t="s">
        <v>62</v>
      </c>
      <c r="D830" s="4" t="n">
        <v>0.940277777777777679</v>
      </c>
      <c r="E830" s="1" t="s">
        <v>63</v>
      </c>
      <c r="F830" s="7">
        <f>'[3]cesta'!F830/4.5</f>
        <v>32.9911111111111026</v>
      </c>
      <c r="G830" s="7">
        <f>'[3]cesta'!G830/4.5</f>
        <v>39.3599999999999994</v>
      </c>
      <c r="H830" s="7">
        <f>'[3]cesta'!H830/4.5</f>
        <v>39.9911111111111026</v>
      </c>
      <c r="I830" s="7">
        <f>'[3]cesta'!I830/4.5</f>
        <v>44.9911111111111026</v>
      </c>
      <c r="J830" s="7">
        <f>'[3]cesta'!J830/6</f>
        <v>4.45999999999999996</v>
      </c>
      <c r="K830" s="7">
        <f>'[3]cesta'!K830/6</f>
        <v>6.89333333333332998</v>
      </c>
      <c r="L830" s="7">
        <f>'[3]cesta'!L830/6</f>
        <v>6.49000000000000021</v>
      </c>
      <c r="M830" s="7">
        <f>'[3]cesta'!M830/6</f>
        <v>11.9900000000000002</v>
      </c>
      <c r="N830" s="7">
        <f>'[3]cesta'!N830/4.5</f>
        <v>6.88888888888889017</v>
      </c>
      <c r="O830" s="7">
        <f>'[3]cesta'!O830/4.5</f>
        <v>9.79555555555555912</v>
      </c>
      <c r="P830" s="7">
        <f>'[3]cesta'!P830/4.5</f>
        <v>9.90000000000000036</v>
      </c>
      <c r="Q830" s="7">
        <f>'[3]cesta'!Q830/4.5</f>
        <v>13.9888888888888996</v>
      </c>
      <c r="R830" s="7">
        <f>'[3]cesta'!R830/3.6</f>
        <v>4.25</v>
      </c>
      <c r="S830" s="7">
        <f>'[3]cesta'!S830/3.6</f>
        <v>5.35833333333332984</v>
      </c>
      <c r="T830" s="7">
        <f>'[3]cesta'!T830/3.6</f>
        <v>5.33611111111111036</v>
      </c>
      <c r="U830" s="7">
        <f>'[3]cesta'!U830/3.6</f>
        <v>7.18888888888888999</v>
      </c>
      <c r="V830" s="7">
        <f>'[3]cesta'!V830/3</f>
        <v>3.98000000000000007</v>
      </c>
      <c r="W830" s="7">
        <f>'[3]cesta'!W830/3</f>
        <v>7.37333333333333041</v>
      </c>
      <c r="X830" s="7">
        <f>'[3]cesta'!X830/3</f>
        <v>7.49000000000000021</v>
      </c>
      <c r="Y830" s="7">
        <f>'[3]cesta'!Y830/3</f>
        <v>9.99000000000000021</v>
      </c>
      <c r="Z830" s="7">
        <f>'[3]cesta'!Z830/12</f>
        <v>3.49000000000000021</v>
      </c>
      <c r="AA830" s="7">
        <f>'[3]cesta'!AA830/12</f>
        <v>7.85749999999999993</v>
      </c>
      <c r="AB830" s="7">
        <f>'[3]cesta'!AB830/12</f>
        <v>7.99000000000000021</v>
      </c>
      <c r="AC830" s="7">
        <f>'[3]cesta'!AC830/12</f>
        <v>11.9900000000000002</v>
      </c>
      <c r="AD830" s="7">
        <f>'[3]cesta'!AD830/6</f>
        <v>10.9900000000000002</v>
      </c>
      <c r="AE830" s="7">
        <f>'[3]cesta'!AE830/6</f>
        <v>13.7916666666666998</v>
      </c>
      <c r="AF830" s="7">
        <f>'[3]cesta'!AF830/6</f>
        <v>12.9900000000000002</v>
      </c>
      <c r="AG830" s="7">
        <f>'[3]cesta'!AG830/6</f>
        <v>16.8999999999999986</v>
      </c>
      <c r="AH830" s="7">
        <f>'[3]cesta'!AH830/1.2</f>
        <v>4.19166666666666998</v>
      </c>
      <c r="AI830" s="7">
        <f>'[3]cesta'!AI830/1.2</f>
        <v>8.73333333333333961</v>
      </c>
      <c r="AJ830" s="7">
        <f>'[3]cesta'!AJ830/1.2</f>
        <v>8.69166666666666998</v>
      </c>
      <c r="AK830" s="7">
        <f>'[3]cesta'!AK830/1.2</f>
        <v>16.9916666666666991</v>
      </c>
      <c r="AL830" s="7">
        <f>'[3]cesta'!AL830/11.25</f>
        <v>2.99022222222221998</v>
      </c>
      <c r="AM830" s="7">
        <f>'[3]cesta'!AM830/11.25</f>
        <v>5.16888888888889042</v>
      </c>
      <c r="AN830" s="7">
        <f>'[3]cesta'!AN830/11.25</f>
        <v>5.39022222222221981</v>
      </c>
      <c r="AO830" s="7">
        <f>'[3]cesta'!AO830/11.25</f>
        <v>6.99022222222222034</v>
      </c>
      <c r="AP830" s="7">
        <f>'[3]cesta'!AP830/3</f>
        <v>2.99000000000000021</v>
      </c>
      <c r="AQ830" s="7">
        <f>'[3]cesta'!AQ830/3</f>
        <v>4.1766666666666703</v>
      </c>
      <c r="AR830" s="7">
        <f>'[3]cesta'!AR830/3</f>
        <v>4.29000000000000004</v>
      </c>
      <c r="AS830" s="7">
        <f>'[3]cesta'!AS830/3</f>
        <v>5.99000000000000021</v>
      </c>
      <c r="AT830" s="7">
        <f>'[3]cesta'!AT830*1.2</f>
        <v>2.9879999999999999</v>
      </c>
      <c r="AU830" s="7">
        <f>'[3]cesta'!AU830*1.2</f>
        <v>9.79199999999999982</v>
      </c>
      <c r="AV830" s="7">
        <f>'[3]cesta'!AV830*1.2</f>
        <v>9.49200000000000088</v>
      </c>
      <c r="AW830" s="7">
        <f>'[3]cesta'!AW830*1.2</f>
        <v>16.8719999999999999</v>
      </c>
      <c r="AX830" s="7">
        <f>'[3]cesta'!AX830/3.75</f>
        <v>6.98933333333333007</v>
      </c>
      <c r="AY830" s="7">
        <f>'[3]cesta'!AY830/3.75</f>
        <v>11.8746666666667</v>
      </c>
      <c r="AZ830" s="7">
        <f>'[3]cesta'!AZ830/3.75</f>
        <v>11.4906666666666997</v>
      </c>
      <c r="BA830" s="7">
        <f>'[3]cesta'!BA830/3.75</f>
        <v>22.8506666666667009</v>
      </c>
    </row>
    <row r="831" spans="1:53">
      <c r="A831" s="3" t="s">
        <v>95</v>
      </c>
      <c r="B831" s="9" t="n">
        <v>44973</v>
      </c>
      <c r="C831" s="1" t="s">
        <v>64</v>
      </c>
      <c r="D831" s="4" t="n">
        <v>0.727777777777777768</v>
      </c>
      <c r="E831" s="1" t="s">
        <v>59</v>
      </c>
      <c r="F831" s="7">
        <f>'[3]cesta'!F831/4.5</f>
        <v>31.9888888888889014</v>
      </c>
      <c r="G831" s="7">
        <f>'[3]cesta'!G831/4.5</f>
        <v>39.3333333333333002</v>
      </c>
      <c r="H831" s="7">
        <f>'[3]cesta'!H831/4.5</f>
        <v>39.9911111111111026</v>
      </c>
      <c r="I831" s="7">
        <f>'[3]cesta'!I831/4.5</f>
        <v>44.9911111111111026</v>
      </c>
      <c r="J831" s="7">
        <f>'[3]cesta'!J831/6</f>
        <v>4.29000000000000004</v>
      </c>
      <c r="K831" s="7">
        <f>'[3]cesta'!K831/6</f>
        <v>6.89166666666667016</v>
      </c>
      <c r="L831" s="7">
        <f>'[3]cesta'!L831/6</f>
        <v>6.49000000000000021</v>
      </c>
      <c r="M831" s="7">
        <f>'[3]cesta'!M831/6</f>
        <v>11.9900000000000002</v>
      </c>
      <c r="N831" s="7">
        <f>'[3]cesta'!N831/4.5</f>
        <v>6.88888888888889017</v>
      </c>
      <c r="O831" s="7">
        <f>'[3]cesta'!O831/4.5</f>
        <v>9.79111111111111043</v>
      </c>
      <c r="P831" s="7">
        <f>'[3]cesta'!P831/4.5</f>
        <v>9.9244444444444504</v>
      </c>
      <c r="Q831" s="7">
        <f>'[3]cesta'!Q831/4.5</f>
        <v>13.9888888888888996</v>
      </c>
      <c r="R831" s="7">
        <f>'[3]cesta'!R831/3.6</f>
        <v>4.08888888888889035</v>
      </c>
      <c r="S831" s="7">
        <f>'[3]cesta'!S831/3.6</f>
        <v>5.32500000000000018</v>
      </c>
      <c r="T831" s="7">
        <f>'[3]cesta'!T831/3.6</f>
        <v>5.28888888888888964</v>
      </c>
      <c r="U831" s="7">
        <f>'[3]cesta'!U831/3.6</f>
        <v>7.18888888888888999</v>
      </c>
      <c r="V831" s="7">
        <f>'[3]cesta'!V831/3</f>
        <v>3.98000000000000007</v>
      </c>
      <c r="W831" s="7">
        <f>'[3]cesta'!W831/3</f>
        <v>7.27666666666666995</v>
      </c>
      <c r="X831" s="7">
        <f>'[3]cesta'!X831/3</f>
        <v>7.38999999999999968</v>
      </c>
      <c r="Y831" s="7">
        <f>'[3]cesta'!Y831/3</f>
        <v>9.99000000000000021</v>
      </c>
      <c r="Z831" s="7">
        <f>'[3]cesta'!Z831/12</f>
        <v>3.49000000000000021</v>
      </c>
      <c r="AA831" s="7">
        <f>'[3]cesta'!AA831/12</f>
        <v>7.45749999999999957</v>
      </c>
      <c r="AB831" s="7">
        <f>'[3]cesta'!AB831/12</f>
        <v>7.99000000000000021</v>
      </c>
      <c r="AC831" s="7">
        <f>'[3]cesta'!AC831/12</f>
        <v>9.49000000000000021</v>
      </c>
      <c r="AD831" s="7">
        <f>'[3]cesta'!AD831/6</f>
        <v>10.9900000000000002</v>
      </c>
      <c r="AE831" s="7">
        <f>'[3]cesta'!AE831/6</f>
        <v>13.7916666666666998</v>
      </c>
      <c r="AF831" s="7">
        <f>'[3]cesta'!AF831/6</f>
        <v>12.9900000000000002</v>
      </c>
      <c r="AG831" s="7">
        <f>'[3]cesta'!AG831/6</f>
        <v>16.8999999999999986</v>
      </c>
      <c r="AH831" s="7">
        <f>'[3]cesta'!AH831/1.2</f>
        <v>4.19166666666666998</v>
      </c>
      <c r="AI831" s="7">
        <f>'[3]cesta'!AI831/1.2</f>
        <v>8.74166666666667069</v>
      </c>
      <c r="AJ831" s="7">
        <f>'[3]cesta'!AJ831/1.2</f>
        <v>8.69166666666666998</v>
      </c>
      <c r="AK831" s="7">
        <f>'[3]cesta'!AK831/1.2</f>
        <v>16.9916666666666991</v>
      </c>
      <c r="AL831" s="7">
        <f>'[3]cesta'!AL831/11.25</f>
        <v>2.99022222222221998</v>
      </c>
      <c r="AM831" s="7">
        <f>'[3]cesta'!AM831/11.25</f>
        <v>5.22044444444444977</v>
      </c>
      <c r="AN831" s="7">
        <f>'[3]cesta'!AN831/11.25</f>
        <v>5.48977777777778009</v>
      </c>
      <c r="AO831" s="7">
        <f>'[3]cesta'!AO831/11.25</f>
        <v>6.99022222222222034</v>
      </c>
      <c r="AP831" s="7">
        <f>'[3]cesta'!AP831/3</f>
        <v>2.99000000000000021</v>
      </c>
      <c r="AQ831" s="7">
        <f>'[3]cesta'!AQ831/3</f>
        <v>4.17333333333333023</v>
      </c>
      <c r="AR831" s="7">
        <f>'[3]cesta'!AR831/3</f>
        <v>4.29000000000000004</v>
      </c>
      <c r="AS831" s="7">
        <f>'[3]cesta'!AS831/3</f>
        <v>5.99000000000000021</v>
      </c>
      <c r="AT831" s="7">
        <f>'[3]cesta'!AT831*1.2</f>
        <v>2.9879999999999999</v>
      </c>
      <c r="AU831" s="7">
        <f>'[3]cesta'!AU831*1.2</f>
        <v>9.76800000000000068</v>
      </c>
      <c r="AV831" s="7">
        <f>'[3]cesta'!AV831*1.2</f>
        <v>9.49200000000000088</v>
      </c>
      <c r="AW831" s="7">
        <f>'[3]cesta'!AW831*1.2</f>
        <v>16.8719999999999999</v>
      </c>
      <c r="AX831" s="7">
        <f>'[3]cesta'!AX831/3.75</f>
        <v>6.89066666666666983</v>
      </c>
      <c r="AY831" s="7">
        <f>'[3]cesta'!AY831/3.75</f>
        <v>11.8426666666667</v>
      </c>
      <c r="AZ831" s="7">
        <f>'[3]cesta'!AZ831/3.75</f>
        <v>11.5893333333333004</v>
      </c>
      <c r="BA831" s="7">
        <f>'[3]cesta'!BA831/3.75</f>
        <v>22.8506666666667009</v>
      </c>
    </row>
    <row r="832" spans="1:53">
      <c r="A832" s="3" t="s">
        <v>95</v>
      </c>
      <c r="B832" s="9" t="n">
        <v>44974</v>
      </c>
      <c r="C832" s="1" t="s">
        <v>65</v>
      </c>
      <c r="D832" s="4" t="n">
        <v>0.70763888888888884</v>
      </c>
      <c r="E832" s="1" t="s">
        <v>59</v>
      </c>
      <c r="F832" s="7">
        <f>'[3]cesta'!F832/4.5</f>
        <v>31.9888888888889014</v>
      </c>
      <c r="G832" s="7">
        <f>'[3]cesta'!G832/4.5</f>
        <v>39.2844444444445031</v>
      </c>
      <c r="H832" s="7">
        <f>'[3]cesta'!H832/4.5</f>
        <v>39.9911111111111026</v>
      </c>
      <c r="I832" s="7">
        <f>'[3]cesta'!I832/4.5</f>
        <v>44.9911111111111026</v>
      </c>
      <c r="J832" s="7">
        <f>'[3]cesta'!J832/6</f>
        <v>4.45999999999999996</v>
      </c>
      <c r="K832" s="7">
        <f>'[3]cesta'!K832/6</f>
        <v>6.93333333333333002</v>
      </c>
      <c r="L832" s="7">
        <f>'[3]cesta'!L832/6</f>
        <v>6.49500000000000011</v>
      </c>
      <c r="M832" s="7">
        <f>'[3]cesta'!M832/6</f>
        <v>11.9900000000000002</v>
      </c>
      <c r="N832" s="7">
        <f>'[3]cesta'!N832/4.5</f>
        <v>6.88888888888889017</v>
      </c>
      <c r="O832" s="7">
        <f>'[3]cesta'!O832/4.5</f>
        <v>9.80000000000000071</v>
      </c>
      <c r="P832" s="7">
        <f>'[3]cesta'!P832/4.5</f>
        <v>9.9244444444444504</v>
      </c>
      <c r="Q832" s="7">
        <f>'[3]cesta'!Q832/4.5</f>
        <v>13.9888888888888996</v>
      </c>
      <c r="R832" s="7">
        <f>'[3]cesta'!R832/3.6</f>
        <v>4.08888888888889035</v>
      </c>
      <c r="S832" s="7">
        <f>'[3]cesta'!S832/3.6</f>
        <v>5.32222222222222019</v>
      </c>
      <c r="T832" s="7">
        <f>'[3]cesta'!T832/3.6</f>
        <v>5.28888888888888964</v>
      </c>
      <c r="U832" s="7">
        <f>'[3]cesta'!U832/3.6</f>
        <v>7.18888888888888999</v>
      </c>
      <c r="V832" s="7">
        <f>'[3]cesta'!V832/3</f>
        <v>3.98000000000000007</v>
      </c>
      <c r="W832" s="7">
        <f>'[3]cesta'!W832/3</f>
        <v>7.24333333333332963</v>
      </c>
      <c r="X832" s="7">
        <f>'[3]cesta'!X832/3</f>
        <v>7.24000000000000021</v>
      </c>
      <c r="Y832" s="7">
        <f>'[3]cesta'!Y832/3</f>
        <v>9.99000000000000021</v>
      </c>
      <c r="Z832" s="7">
        <f>'[3]cesta'!Z832/12</f>
        <v>3.49000000000000021</v>
      </c>
      <c r="AA832" s="7">
        <f>'[3]cesta'!AA832/12</f>
        <v>7.49333333333332963</v>
      </c>
      <c r="AB832" s="7">
        <f>'[3]cesta'!AB832/12</f>
        <v>7.99000000000000021</v>
      </c>
      <c r="AC832" s="7">
        <f>'[3]cesta'!AC832/12</f>
        <v>9.49000000000000021</v>
      </c>
      <c r="AD832" s="7">
        <f>'[3]cesta'!AD832/6</f>
        <v>10.9900000000000002</v>
      </c>
      <c r="AE832" s="7">
        <f>'[3]cesta'!AE832/6</f>
        <v>13.9166666666666998</v>
      </c>
      <c r="AF832" s="7">
        <f>'[3]cesta'!AF832/6</f>
        <v>12.9900000000000002</v>
      </c>
      <c r="AG832" s="7">
        <f>'[3]cesta'!AG832/6</f>
        <v>16.9899999999999984</v>
      </c>
      <c r="AH832" s="7">
        <f>'[3]cesta'!AH832/1.2</f>
        <v>4.19166666666666998</v>
      </c>
      <c r="AI832" s="7">
        <f>'[3]cesta'!AI832/1.2</f>
        <v>8.75</v>
      </c>
      <c r="AJ832" s="7">
        <f>'[3]cesta'!AJ832/1.2</f>
        <v>8.89166666666666927</v>
      </c>
      <c r="AK832" s="7">
        <f>'[3]cesta'!AK832/1.2</f>
        <v>16.9916666666666991</v>
      </c>
      <c r="AL832" s="7">
        <f>'[3]cesta'!AL832/11.25</f>
        <v>2.99022222222221998</v>
      </c>
      <c r="AM832" s="7">
        <f>'[3]cesta'!AM832/11.25</f>
        <v>5.25688888888888961</v>
      </c>
      <c r="AN832" s="7">
        <f>'[3]cesta'!AN832/11.25</f>
        <v>5.28977777777777991</v>
      </c>
      <c r="AO832" s="7">
        <f>'[3]cesta'!AO832/11.25</f>
        <v>6.99022222222222034</v>
      </c>
      <c r="AP832" s="7">
        <f>'[3]cesta'!AP832/3</f>
        <v>2.99000000000000021</v>
      </c>
      <c r="AQ832" s="7">
        <f>'[3]cesta'!AQ832/3</f>
        <v>4.18333333333333002</v>
      </c>
      <c r="AR832" s="7">
        <f>'[3]cesta'!AR832/3</f>
        <v>4.29000000000000004</v>
      </c>
      <c r="AS832" s="7">
        <f>'[3]cesta'!AS832/3</f>
        <v>5.99000000000000021</v>
      </c>
      <c r="AT832" s="7">
        <f>'[3]cesta'!AT832*1.2</f>
        <v>2.9879999999999999</v>
      </c>
      <c r="AU832" s="7">
        <f>'[3]cesta'!AU832*1.2</f>
        <v>9.75600000000000023</v>
      </c>
      <c r="AV832" s="7">
        <f>'[3]cesta'!AV832*1.2</f>
        <v>9.49200000000000088</v>
      </c>
      <c r="AW832" s="7">
        <f>'[3]cesta'!AW832*1.2</f>
        <v>16.8719999999999999</v>
      </c>
      <c r="AX832" s="7">
        <f>'[3]cesta'!AX832/3.75</f>
        <v>6.98933333333333007</v>
      </c>
      <c r="AY832" s="7">
        <f>'[3]cesta'!AY832/3.75</f>
        <v>12.1146666666667002</v>
      </c>
      <c r="AZ832" s="7">
        <f>'[3]cesta'!AZ832/3.75</f>
        <v>11.8960000000000008</v>
      </c>
      <c r="BA832" s="7">
        <f>'[3]cesta'!BA832/3.75</f>
        <v>22.8506666666667009</v>
      </c>
    </row>
    <row r="833" spans="1:53">
      <c r="A833" s="3" t="s">
        <v>95</v>
      </c>
      <c r="B833" s="9" t="n">
        <v>44975</v>
      </c>
      <c r="C833" s="1" t="s">
        <v>66</v>
      </c>
      <c r="D833" s="4" t="n">
        <v>0.777777777777777768</v>
      </c>
      <c r="E833" s="1" t="s">
        <v>63</v>
      </c>
      <c r="F833" s="7">
        <f>'[3]cesta'!F833/4.5</f>
        <v>31.9888888888889014</v>
      </c>
      <c r="G833" s="7">
        <f>'[3]cesta'!G833/4.5</f>
        <v>39.4600000000000009</v>
      </c>
      <c r="H833" s="7">
        <f>'[3]cesta'!H833/4.5</f>
        <v>39.9911111111111026</v>
      </c>
      <c r="I833" s="7">
        <f>'[3]cesta'!I833/4.5</f>
        <v>44.9911111111111026</v>
      </c>
      <c r="J833" s="7">
        <f>'[3]cesta'!J833/6</f>
        <v>4.45999999999999996</v>
      </c>
      <c r="K833" s="7">
        <f>'[3]cesta'!K833/6</f>
        <v>6.90500000000000025</v>
      </c>
      <c r="L833" s="7">
        <f>'[3]cesta'!L833/6</f>
        <v>6.49000000000000021</v>
      </c>
      <c r="M833" s="7">
        <f>'[3]cesta'!M833/6</f>
        <v>11.9900000000000002</v>
      </c>
      <c r="N833" s="7">
        <f>'[3]cesta'!N833/4.5</f>
        <v>6.88888888888889017</v>
      </c>
      <c r="O833" s="7">
        <f>'[3]cesta'!O833/4.5</f>
        <v>9.79555555555555912</v>
      </c>
      <c r="P833" s="7">
        <f>'[3]cesta'!P833/4.5</f>
        <v>9.9244444444444504</v>
      </c>
      <c r="Q833" s="7">
        <f>'[3]cesta'!Q833/4.5</f>
        <v>13.9888888888888996</v>
      </c>
      <c r="R833" s="7">
        <f>'[3]cesta'!R833/3.6</f>
        <v>4.25</v>
      </c>
      <c r="S833" s="7">
        <f>'[3]cesta'!S833/3.6</f>
        <v>5.39722222222222037</v>
      </c>
      <c r="T833" s="7">
        <f>'[3]cesta'!T833/3.6</f>
        <v>5.38888888888889017</v>
      </c>
      <c r="U833" s="7">
        <f>'[3]cesta'!U833/3.6</f>
        <v>7.18888888888888999</v>
      </c>
      <c r="V833" s="7">
        <f>'[3]cesta'!V833/3</f>
        <v>3.98000000000000007</v>
      </c>
      <c r="W833" s="7">
        <f>'[3]cesta'!W833/3</f>
        <v>7.31333333333332991</v>
      </c>
      <c r="X833" s="7">
        <f>'[3]cesta'!X833/3</f>
        <v>7.44000000000000039</v>
      </c>
      <c r="Y833" s="7">
        <f>'[3]cesta'!Y833/3</f>
        <v>9.99000000000000021</v>
      </c>
      <c r="Z833" s="7">
        <f>'[3]cesta'!Z833/12</f>
        <v>3.49000000000000021</v>
      </c>
      <c r="AA833" s="7">
        <f>'[3]cesta'!AA833/12</f>
        <v>7.27833333333332977</v>
      </c>
      <c r="AB833" s="7">
        <f>'[3]cesta'!AB833/12</f>
        <v>7.99000000000000021</v>
      </c>
      <c r="AC833" s="7">
        <f>'[3]cesta'!AC833/12</f>
        <v>9.49000000000000021</v>
      </c>
      <c r="AD833" s="7">
        <f>'[3]cesta'!AD833/6</f>
        <v>10.9900000000000002</v>
      </c>
      <c r="AE833" s="7">
        <f>'[3]cesta'!AE833/6</f>
        <v>14.1466666666667003</v>
      </c>
      <c r="AF833" s="7">
        <f>'[3]cesta'!AF833/6</f>
        <v>12.9900000000000002</v>
      </c>
      <c r="AG833" s="7">
        <f>'[3]cesta'!AG833/6</f>
        <v>16.9899999999999984</v>
      </c>
      <c r="AH833" s="7">
        <f>'[3]cesta'!AH833/1.2</f>
        <v>4.19166666666666998</v>
      </c>
      <c r="AI833" s="7">
        <f>'[3]cesta'!AI833/1.2</f>
        <v>8.76666666666666927</v>
      </c>
      <c r="AJ833" s="7">
        <f>'[3]cesta'!AJ833/1.2</f>
        <v>8.79166666666666963</v>
      </c>
      <c r="AK833" s="7">
        <f>'[3]cesta'!AK833/1.2</f>
        <v>16.9916666666666991</v>
      </c>
      <c r="AL833" s="7">
        <f>'[3]cesta'!AL833/11.25</f>
        <v>2.99022222222221998</v>
      </c>
      <c r="AM833" s="7">
        <f>'[3]cesta'!AM833/11.25</f>
        <v>5.21511111111110992</v>
      </c>
      <c r="AN833" s="7">
        <f>'[3]cesta'!AN833/11.25</f>
        <v>5.28977777777777991</v>
      </c>
      <c r="AO833" s="7">
        <f>'[3]cesta'!AO833/11.25</f>
        <v>6.99022222222222034</v>
      </c>
      <c r="AP833" s="7">
        <f>'[3]cesta'!AP833/3</f>
        <v>2.99000000000000021</v>
      </c>
      <c r="AQ833" s="7">
        <f>'[3]cesta'!AQ833/3</f>
        <v>4.1766666666666703</v>
      </c>
      <c r="AR833" s="7">
        <f>'[3]cesta'!AR833/3</f>
        <v>4.29000000000000004</v>
      </c>
      <c r="AS833" s="7">
        <f>'[3]cesta'!AS833/3</f>
        <v>5.99000000000000021</v>
      </c>
      <c r="AT833" s="7">
        <f>'[3]cesta'!AT833*1.2</f>
        <v>2.9879999999999999</v>
      </c>
      <c r="AU833" s="7">
        <f>'[3]cesta'!AU833*1.2</f>
        <v>9.74399999999999977</v>
      </c>
      <c r="AV833" s="7">
        <f>'[3]cesta'!AV833*1.2</f>
        <v>9.49200000000000088</v>
      </c>
      <c r="AW833" s="7">
        <f>'[3]cesta'!AW833*1.2</f>
        <v>16.8719999999999999</v>
      </c>
      <c r="AX833" s="7">
        <f>'[3]cesta'!AX833/3.75</f>
        <v>6.98933333333333007</v>
      </c>
      <c r="AY833" s="7">
        <f>'[3]cesta'!AY833/3.75</f>
        <v>12.2080000000000002</v>
      </c>
      <c r="AZ833" s="7">
        <f>'[3]cesta'!AZ833/3.75</f>
        <v>11.9813333333332999</v>
      </c>
      <c r="BA833" s="7">
        <f>'[3]cesta'!BA833/3.75</f>
        <v>22.8506666666667009</v>
      </c>
    </row>
    <row r="834" spans="1:53">
      <c r="A834" s="3" t="s">
        <v>95</v>
      </c>
      <c r="B834" s="9" t="n">
        <v>44976</v>
      </c>
      <c r="C834" s="1" t="s">
        <v>67</v>
      </c>
      <c r="D834" s="4" t="n">
        <v>0.5625</v>
      </c>
      <c r="E834" s="1" t="s">
        <v>59</v>
      </c>
      <c r="F834" s="7">
        <f>'[3]cesta'!F834/4.5</f>
        <v>31.9888888888889014</v>
      </c>
      <c r="G834" s="7">
        <f>'[3]cesta'!G834/4.5</f>
        <v>39.2622222222221993</v>
      </c>
      <c r="H834" s="7">
        <f>'[3]cesta'!H834/4.5</f>
        <v>39.9911111111111026</v>
      </c>
      <c r="I834" s="7">
        <f>'[3]cesta'!I834/4.5</f>
        <v>44.9911111111111026</v>
      </c>
      <c r="J834" s="7">
        <f>'[3]cesta'!J834/6</f>
        <v>4.45999999999999996</v>
      </c>
      <c r="K834" s="7">
        <f>'[3]cesta'!K834/6</f>
        <v>6.96166666666666956</v>
      </c>
      <c r="L834" s="7">
        <f>'[3]cesta'!L834/6</f>
        <v>6.58999999999999986</v>
      </c>
      <c r="M834" s="7">
        <f>'[3]cesta'!M834/6</f>
        <v>11.9900000000000002</v>
      </c>
      <c r="N834" s="7">
        <f>'[3]cesta'!N834/4.5</f>
        <v>6.88888888888889017</v>
      </c>
      <c r="O834" s="7">
        <f>'[3]cesta'!O834/4.5</f>
        <v>9.77999999999999936</v>
      </c>
      <c r="P834" s="7">
        <f>'[3]cesta'!P834/4.5</f>
        <v>9.89555555555556055</v>
      </c>
      <c r="Q834" s="7">
        <f>'[3]cesta'!Q834/4.5</f>
        <v>13.9888888888888996</v>
      </c>
      <c r="R834" s="7">
        <f>'[3]cesta'!R834/3.6</f>
        <v>4.25</v>
      </c>
      <c r="S834" s="7">
        <f>'[3]cesta'!S834/3.6</f>
        <v>5.45555555555556015</v>
      </c>
      <c r="T834" s="7">
        <f>'[3]cesta'!T834/3.6</f>
        <v>5.38888888888889017</v>
      </c>
      <c r="U834" s="7">
        <f>'[3]cesta'!U834/3.6</f>
        <v>7.18888888888888999</v>
      </c>
      <c r="V834" s="7">
        <f>'[3]cesta'!V834/3</f>
        <v>3.98000000000000007</v>
      </c>
      <c r="W834" s="7">
        <f>'[3]cesta'!W834/3</f>
        <v>7.45666666666666966</v>
      </c>
      <c r="X834" s="7">
        <f>'[3]cesta'!X834/3</f>
        <v>7.49000000000000021</v>
      </c>
      <c r="Y834" s="7">
        <f>'[3]cesta'!Y834/3</f>
        <v>9.99000000000000021</v>
      </c>
      <c r="Z834" s="7">
        <f>'[3]cesta'!Z834/12</f>
        <v>3.49000000000000021</v>
      </c>
      <c r="AA834" s="7">
        <f>'[3]cesta'!AA834/12</f>
        <v>7.27833333333332977</v>
      </c>
      <c r="AB834" s="7">
        <f>'[3]cesta'!AB834/12</f>
        <v>7.99000000000000021</v>
      </c>
      <c r="AC834" s="7">
        <f>'[3]cesta'!AC834/12</f>
        <v>9.49000000000000021</v>
      </c>
      <c r="AD834" s="7">
        <f>'[3]cesta'!AD834/6</f>
        <v>10.9900000000000002</v>
      </c>
      <c r="AE834" s="7">
        <f>'[3]cesta'!AE834/6</f>
        <v>13.7916666666666998</v>
      </c>
      <c r="AF834" s="7">
        <f>'[3]cesta'!AF834/6</f>
        <v>12.9900000000000002</v>
      </c>
      <c r="AG834" s="7">
        <f>'[3]cesta'!AG834/6</f>
        <v>16.8999999999999986</v>
      </c>
      <c r="AH834" s="7">
        <f>'[3]cesta'!AH834/1.2</f>
        <v>4.19166666666666998</v>
      </c>
      <c r="AI834" s="7">
        <f>'[3]cesta'!AI834/1.2</f>
        <v>8.75</v>
      </c>
      <c r="AJ834" s="7">
        <f>'[3]cesta'!AJ834/1.2</f>
        <v>8.79166666666666963</v>
      </c>
      <c r="AK834" s="7">
        <f>'[3]cesta'!AK834/1.2</f>
        <v>16.9916666666666991</v>
      </c>
      <c r="AL834" s="7">
        <f>'[3]cesta'!AL834/11.25</f>
        <v>2.99022222222221998</v>
      </c>
      <c r="AM834" s="7">
        <f>'[3]cesta'!AM834/11.25</f>
        <v>5.23022222222221966</v>
      </c>
      <c r="AN834" s="7">
        <f>'[3]cesta'!AN834/11.25</f>
        <v>5.28977777777777991</v>
      </c>
      <c r="AO834" s="7">
        <f>'[3]cesta'!AO834/11.25</f>
        <v>6.99022222222222034</v>
      </c>
      <c r="AP834" s="7">
        <f>'[3]cesta'!AP834/3</f>
        <v>2.99000000000000021</v>
      </c>
      <c r="AQ834" s="7">
        <f>'[3]cesta'!AQ834/3</f>
        <v>4.11000000000000032</v>
      </c>
      <c r="AR834" s="7">
        <f>'[3]cesta'!AR834/3</f>
        <v>3.99000000000000021</v>
      </c>
      <c r="AS834" s="7">
        <f>'[3]cesta'!AS834/3</f>
        <v>5.99000000000000021</v>
      </c>
      <c r="AT834" s="7">
        <f>'[3]cesta'!AT834*1.2</f>
        <v>2.9879999999999999</v>
      </c>
      <c r="AU834" s="7">
        <f>'[3]cesta'!AU834*1.2</f>
        <v>9.83999999999999986</v>
      </c>
      <c r="AV834" s="7">
        <f>'[3]cesta'!AV834*1.2</f>
        <v>9.49200000000000088</v>
      </c>
      <c r="AW834" s="7">
        <f>'[3]cesta'!AW834*1.2</f>
        <v>16.8719999999999999</v>
      </c>
      <c r="AX834" s="7">
        <f>'[3]cesta'!AX834/3.75</f>
        <v>6.98933333333333007</v>
      </c>
      <c r="AY834" s="7">
        <f>'[3]cesta'!AY834/3.75</f>
        <v>11.9333333333332998</v>
      </c>
      <c r="AZ834" s="7">
        <f>'[3]cesta'!AZ834/3.75</f>
        <v>11.7893333333332997</v>
      </c>
      <c r="BA834" s="7">
        <f>'[3]cesta'!BA834/3.75</f>
        <v>22.8506666666667009</v>
      </c>
    </row>
    <row r="835" spans="1:53">
      <c r="A835" s="3" t="s">
        <v>95</v>
      </c>
      <c r="B835" s="9" t="n">
        <v>44977</v>
      </c>
      <c r="C835" s="1" t="s">
        <v>58</v>
      </c>
      <c r="D835" s="4" t="n">
        <v>0.543750000000000089</v>
      </c>
      <c r="E835" s="1" t="s">
        <v>59</v>
      </c>
      <c r="F835" s="7">
        <f>'[3]cesta'!F835/4.5</f>
        <v>31.9888888888889014</v>
      </c>
      <c r="G835" s="7">
        <f>'[3]cesta'!G835/4.5</f>
        <v>38.9933333333332968</v>
      </c>
      <c r="H835" s="7">
        <f>'[3]cesta'!H835/4.5</f>
        <v>39.9911111111111026</v>
      </c>
      <c r="I835" s="7">
        <f>'[3]cesta'!I835/4.5</f>
        <v>44.9911111111111026</v>
      </c>
      <c r="J835" s="7">
        <f>'[3]cesta'!J835/6</f>
        <v>4.45999999999999996</v>
      </c>
      <c r="K835" s="7">
        <f>'[3]cesta'!K835/6</f>
        <v>6.90333333333332977</v>
      </c>
      <c r="L835" s="7">
        <f>'[3]cesta'!L835/6</f>
        <v>6.49000000000000021</v>
      </c>
      <c r="M835" s="7">
        <f>'[3]cesta'!M835/6</f>
        <v>11.9900000000000002</v>
      </c>
      <c r="N835" s="7">
        <f>'[3]cesta'!N835/4.5</f>
        <v>6.88888888888889017</v>
      </c>
      <c r="O835" s="7">
        <f>'[3]cesta'!O835/4.5</f>
        <v>9.51999999999999957</v>
      </c>
      <c r="P835" s="7">
        <f>'[3]cesta'!P835/4.5</f>
        <v>9.55111111111111022</v>
      </c>
      <c r="Q835" s="7">
        <f>'[3]cesta'!Q835/4.5</f>
        <v>13.9888888888888996</v>
      </c>
      <c r="R835" s="7">
        <f>'[3]cesta'!R835/3.6</f>
        <v>4.25</v>
      </c>
      <c r="S835" s="7">
        <f>'[3]cesta'!S835/3.6</f>
        <v>5.3666666666666698</v>
      </c>
      <c r="T835" s="7">
        <f>'[3]cesta'!T835/3.6</f>
        <v>5.28888888888888964</v>
      </c>
      <c r="U835" s="7">
        <f>'[3]cesta'!U835/3.6</f>
        <v>7.18888888888888999</v>
      </c>
      <c r="V835" s="7">
        <f>'[3]cesta'!V835/3</f>
        <v>3.98000000000000007</v>
      </c>
      <c r="W835" s="7">
        <f>'[3]cesta'!W835/3</f>
        <v>7.35333333333332995</v>
      </c>
      <c r="X835" s="7">
        <f>'[3]cesta'!X835/3</f>
        <v>7.44000000000000039</v>
      </c>
      <c r="Y835" s="7">
        <f>'[3]cesta'!Y835/3</f>
        <v>9.99000000000000021</v>
      </c>
      <c r="Z835" s="7">
        <f>'[3]cesta'!Z835/12</f>
        <v>3.49000000000000021</v>
      </c>
      <c r="AA835" s="7">
        <f>'[3]cesta'!AA835/12</f>
        <v>7.21083333333332988</v>
      </c>
      <c r="AB835" s="7">
        <f>'[3]cesta'!AB835/12</f>
        <v>7.99000000000000021</v>
      </c>
      <c r="AC835" s="7">
        <f>'[3]cesta'!AC835/12</f>
        <v>9.49000000000000021</v>
      </c>
      <c r="AD835" s="7">
        <f>'[3]cesta'!AD835/6</f>
        <v>10.9900000000000002</v>
      </c>
      <c r="AE835" s="7">
        <f>'[3]cesta'!AE835/6</f>
        <v>13.9049999999999994</v>
      </c>
      <c r="AF835" s="7">
        <f>'[3]cesta'!AF835/6</f>
        <v>12.9900000000000002</v>
      </c>
      <c r="AG835" s="7">
        <f>'[3]cesta'!AG835/6</f>
        <v>16.8999999999999986</v>
      </c>
      <c r="AH835" s="7">
        <f>'[3]cesta'!AH835/1.2</f>
        <v>4.19166666666666998</v>
      </c>
      <c r="AI835" s="7">
        <f>'[3]cesta'!AI835/1.2</f>
        <v>8.75</v>
      </c>
      <c r="AJ835" s="7">
        <f>'[3]cesta'!AJ835/1.2</f>
        <v>8.79166666666666963</v>
      </c>
      <c r="AK835" s="7">
        <f>'[3]cesta'!AK835/1.2</f>
        <v>16.9916666666666991</v>
      </c>
      <c r="AL835" s="7">
        <f>'[3]cesta'!AL835/11.25</f>
        <v>2.99022222222221998</v>
      </c>
      <c r="AM835" s="7">
        <f>'[3]cesta'!AM835/11.25</f>
        <v>5.22844444444444978</v>
      </c>
      <c r="AN835" s="7">
        <f>'[3]cesta'!AN835/11.25</f>
        <v>5.28977777777777991</v>
      </c>
      <c r="AO835" s="7">
        <f>'[3]cesta'!AO835/11.25</f>
        <v>6.99022222222222034</v>
      </c>
      <c r="AP835" s="7">
        <f>'[3]cesta'!AP835/3</f>
        <v>2.99000000000000021</v>
      </c>
      <c r="AQ835" s="7">
        <f>'[3]cesta'!AQ835/3</f>
        <v>4.18666666666667009</v>
      </c>
      <c r="AR835" s="7">
        <f>'[3]cesta'!AR835/3</f>
        <v>4.29000000000000004</v>
      </c>
      <c r="AS835" s="7">
        <f>'[3]cesta'!AS835/3</f>
        <v>5.99000000000000021</v>
      </c>
      <c r="AT835" s="7">
        <f>'[3]cesta'!AT835*1.2</f>
        <v>2.9879999999999999</v>
      </c>
      <c r="AU835" s="7">
        <f>'[3]cesta'!AU835*1.2</f>
        <v>9.81600000000000072</v>
      </c>
      <c r="AV835" s="7">
        <f>'[3]cesta'!AV835*1.2</f>
        <v>9.49200000000000088</v>
      </c>
      <c r="AW835" s="7">
        <f>'[3]cesta'!AW835*1.2</f>
        <v>16.8719999999999999</v>
      </c>
      <c r="AX835" s="7">
        <f>'[3]cesta'!AX835/3.75</f>
        <v>6.98933333333333007</v>
      </c>
      <c r="AY835" s="7">
        <f>'[3]cesta'!AY835/3.75</f>
        <v>12.1893333333333</v>
      </c>
      <c r="AZ835" s="7">
        <f>'[3]cesta'!AZ835/3.75</f>
        <v>11.8906666666667</v>
      </c>
      <c r="BA835" s="7">
        <f>'[3]cesta'!BA835/3.75</f>
        <v>22.8506666666667009</v>
      </c>
    </row>
    <row r="836" spans="1:53">
      <c r="A836" s="3" t="s">
        <v>95</v>
      </c>
      <c r="B836" s="9" t="n">
        <v>44978</v>
      </c>
      <c r="C836" s="1" t="s">
        <v>60</v>
      </c>
      <c r="D836" s="4" t="n">
        <v>0.836111111111111072</v>
      </c>
      <c r="E836" s="1" t="s">
        <v>63</v>
      </c>
      <c r="F836" s="7">
        <f>'[3]cesta'!F836/4.5</f>
        <v>34.9511111111111035</v>
      </c>
      <c r="G836" s="7">
        <f>'[3]cesta'!G836/4.5</f>
        <v>39.1911111111110984</v>
      </c>
      <c r="H836" s="7">
        <f>'[3]cesta'!H836/4.5</f>
        <v>39.4911111111111026</v>
      </c>
      <c r="I836" s="7">
        <f>'[3]cesta'!I836/4.5</f>
        <v>44.9911111111111026</v>
      </c>
      <c r="J836" s="7">
        <f>'[3]cesta'!J836/6</f>
        <v>4.45999999999999996</v>
      </c>
      <c r="K836" s="7">
        <f>'[3]cesta'!K836/6</f>
        <v>6.83999999999999986</v>
      </c>
      <c r="L836" s="7">
        <f>'[3]cesta'!L836/6</f>
        <v>6.49000000000000021</v>
      </c>
      <c r="M836" s="7">
        <f>'[3]cesta'!M836/6</f>
        <v>11.9900000000000002</v>
      </c>
      <c r="N836" s="7">
        <f>'[3]cesta'!N836/4.5</f>
        <v>6.88888888888889017</v>
      </c>
      <c r="O836" s="7">
        <f>'[3]cesta'!O836/4.5</f>
        <v>9.48222222222221944</v>
      </c>
      <c r="P836" s="7">
        <f>'[3]cesta'!P836/4.5</f>
        <v>9.28888888888888964</v>
      </c>
      <c r="Q836" s="7">
        <f>'[3]cesta'!Q836/4.5</f>
        <v>13.9888888888888996</v>
      </c>
      <c r="R836" s="7">
        <f>'[3]cesta'!R836/3.6</f>
        <v>4.25</v>
      </c>
      <c r="S836" s="7">
        <f>'[3]cesta'!S836/3.6</f>
        <v>5.3833333333333302</v>
      </c>
      <c r="T836" s="7">
        <f>'[3]cesta'!T836/3.6</f>
        <v>5.28888888888888964</v>
      </c>
      <c r="U836" s="7">
        <f>'[3]cesta'!U836/3.6</f>
        <v>7.18888888888888999</v>
      </c>
      <c r="V836" s="7">
        <f>'[3]cesta'!V836/3</f>
        <v>3.98000000000000007</v>
      </c>
      <c r="W836" s="7">
        <f>'[3]cesta'!W836/3</f>
        <v>7.33999999999999986</v>
      </c>
      <c r="X836" s="7">
        <f>'[3]cesta'!X836/3</f>
        <v>7.44000000000000039</v>
      </c>
      <c r="Y836" s="7">
        <f>'[3]cesta'!Y836/3</f>
        <v>9.99000000000000021</v>
      </c>
      <c r="Z836" s="7">
        <f>'[3]cesta'!Z836/12</f>
        <v>3.49000000000000021</v>
      </c>
      <c r="AA836" s="7">
        <f>'[3]cesta'!AA836/12</f>
        <v>7.50166666666666959</v>
      </c>
      <c r="AB836" s="7">
        <f>'[3]cesta'!AB836/12</f>
        <v>7.99000000000000021</v>
      </c>
      <c r="AC836" s="7">
        <f>'[3]cesta'!AC836/12</f>
        <v>9.99000000000000021</v>
      </c>
      <c r="AD836" s="7">
        <f>'[3]cesta'!AD836/6</f>
        <v>10.9900000000000002</v>
      </c>
      <c r="AE836" s="7">
        <f>'[3]cesta'!AE836/6</f>
        <v>13.7916666666666998</v>
      </c>
      <c r="AF836" s="7">
        <f>'[3]cesta'!AF836/6</f>
        <v>12.9900000000000002</v>
      </c>
      <c r="AG836" s="7">
        <f>'[3]cesta'!AG836/6</f>
        <v>16.8999999999999986</v>
      </c>
      <c r="AH836" s="7">
        <f>'[3]cesta'!AH836/1.2</f>
        <v>4.09166666666667034</v>
      </c>
      <c r="AI836" s="7">
        <f>'[3]cesta'!AI836/1.2</f>
        <v>8.70833333333333925</v>
      </c>
      <c r="AJ836" s="7">
        <f>'[3]cesta'!AJ836/1.2</f>
        <v>8.69166666666666998</v>
      </c>
      <c r="AK836" s="7">
        <f>'[3]cesta'!AK836/1.2</f>
        <v>12.9916666666666991</v>
      </c>
      <c r="AL836" s="7">
        <f>'[3]cesta'!AL836/11.25</f>
        <v>2.99022222222221998</v>
      </c>
      <c r="AM836" s="7">
        <f>'[3]cesta'!AM836/11.25</f>
        <v>5.24622222222221968</v>
      </c>
      <c r="AN836" s="7">
        <f>'[3]cesta'!AN836/11.25</f>
        <v>5.28977777777777991</v>
      </c>
      <c r="AO836" s="7">
        <f>'[3]cesta'!AO836/11.25</f>
        <v>6.99022222222222034</v>
      </c>
      <c r="AP836" s="7">
        <f>'[3]cesta'!AP836/3</f>
        <v>2.99000000000000021</v>
      </c>
      <c r="AQ836" s="7">
        <f>'[3]cesta'!AQ836/3</f>
        <v>4.1766666666666703</v>
      </c>
      <c r="AR836" s="7">
        <f>'[3]cesta'!AR836/3</f>
        <v>4.29000000000000004</v>
      </c>
      <c r="AS836" s="7">
        <f>'[3]cesta'!AS836/3</f>
        <v>5.99000000000000021</v>
      </c>
      <c r="AT836" s="7">
        <f>'[3]cesta'!AT836*1.2</f>
        <v>2.9879999999999999</v>
      </c>
      <c r="AU836" s="7">
        <f>'[3]cesta'!AU836*1.2</f>
        <v>9.75600000000000023</v>
      </c>
      <c r="AV836" s="7">
        <f>'[3]cesta'!AV836*1.2</f>
        <v>9.49200000000000088</v>
      </c>
      <c r="AW836" s="7">
        <f>'[3]cesta'!AW836*1.2</f>
        <v>16.8719999999999999</v>
      </c>
      <c r="AX836" s="7">
        <f>'[3]cesta'!AX836/3.75</f>
        <v>6.98933333333333007</v>
      </c>
      <c r="AY836" s="7">
        <f>'[3]cesta'!AY836/3.75</f>
        <v>12.2106666666667003</v>
      </c>
      <c r="AZ836" s="7">
        <f>'[3]cesta'!AZ836/3.75</f>
        <v>11.8906666666667</v>
      </c>
      <c r="BA836" s="7">
        <f>'[3]cesta'!BA836/3.75</f>
        <v>22.8506666666667009</v>
      </c>
    </row>
    <row r="837" spans="1:53">
      <c r="A837" s="3" t="s">
        <v>95</v>
      </c>
      <c r="B837" s="9" t="n">
        <v>44979</v>
      </c>
      <c r="C837" s="1" t="s">
        <v>62</v>
      </c>
      <c r="D837" s="4" t="n">
        <v>0.711111111111111249</v>
      </c>
      <c r="E837" s="1" t="s">
        <v>59</v>
      </c>
      <c r="F837" s="7">
        <f>'[3]cesta'!F837/4.5</f>
        <v>34.9911111111111026</v>
      </c>
      <c r="G837" s="7">
        <f>'[3]cesta'!G837/4.5</f>
        <v>39.6911111111110984</v>
      </c>
      <c r="H837" s="7">
        <f>'[3]cesta'!H837/4.5</f>
        <v>39.9911111111111026</v>
      </c>
      <c r="I837" s="7">
        <f>'[3]cesta'!I837/4.5</f>
        <v>44.9911111111111026</v>
      </c>
      <c r="J837" s="7">
        <f>'[3]cesta'!J837/6</f>
        <v>4.45999999999999996</v>
      </c>
      <c r="K837" s="7">
        <f>'[3]cesta'!K837/6</f>
        <v>6.90833333333332966</v>
      </c>
      <c r="L837" s="7">
        <f>'[3]cesta'!L837/6</f>
        <v>6.49500000000000011</v>
      </c>
      <c r="M837" s="7">
        <f>'[3]cesta'!M837/6</f>
        <v>11.9900000000000002</v>
      </c>
      <c r="N837" s="7">
        <f>'[3]cesta'!N837/4.5</f>
        <v>6.88888888888889017</v>
      </c>
      <c r="O837" s="7">
        <f>'[3]cesta'!O837/4.5</f>
        <v>9.4399999999999995</v>
      </c>
      <c r="P837" s="7">
        <f>'[3]cesta'!P837/4.5</f>
        <v>9.28888888888888964</v>
      </c>
      <c r="Q837" s="7">
        <f>'[3]cesta'!Q837/4.5</f>
        <v>13.9888888888888996</v>
      </c>
      <c r="R837" s="7">
        <f>'[3]cesta'!R837/3.6</f>
        <v>4.25</v>
      </c>
      <c r="S837" s="7">
        <f>'[3]cesta'!S837/3.6</f>
        <v>5.45277777777778017</v>
      </c>
      <c r="T837" s="7">
        <f>'[3]cesta'!T837/3.6</f>
        <v>5.38888888888889017</v>
      </c>
      <c r="U837" s="7">
        <f>'[3]cesta'!U837/3.6</f>
        <v>7.18888888888888999</v>
      </c>
      <c r="V837" s="7">
        <f>'[3]cesta'!V837/3</f>
        <v>3.98000000000000007</v>
      </c>
      <c r="W837" s="7">
        <f>'[3]cesta'!W837/3</f>
        <v>7.35333333333332995</v>
      </c>
      <c r="X837" s="7">
        <f>'[3]cesta'!X837/3</f>
        <v>7.38999999999999968</v>
      </c>
      <c r="Y837" s="7">
        <f>'[3]cesta'!Y837/3</f>
        <v>9.99000000000000021</v>
      </c>
      <c r="Z837" s="7">
        <f>'[3]cesta'!Z837/12</f>
        <v>3.49000000000000021</v>
      </c>
      <c r="AA837" s="7">
        <f>'[3]cesta'!AA837/12</f>
        <v>7.29583333333332984</v>
      </c>
      <c r="AB837" s="7">
        <f>'[3]cesta'!AB837/12</f>
        <v>7.99000000000000021</v>
      </c>
      <c r="AC837" s="7">
        <f>'[3]cesta'!AC837/12</f>
        <v>9.99000000000000021</v>
      </c>
      <c r="AD837" s="7">
        <f>'[3]cesta'!AD837/6</f>
        <v>10.9900000000000002</v>
      </c>
      <c r="AE837" s="7">
        <f>'[3]cesta'!AE837/6</f>
        <v>14.4166666666666998</v>
      </c>
      <c r="AF837" s="7">
        <f>'[3]cesta'!AF837/6</f>
        <v>14.2400000000000002</v>
      </c>
      <c r="AG837" s="7">
        <f>'[3]cesta'!AG837/6</f>
        <v>16.9899999999999984</v>
      </c>
      <c r="AH837" s="7">
        <f>'[3]cesta'!AH837/1.2</f>
        <v>4.09166666666667034</v>
      </c>
      <c r="AI837" s="7">
        <f>'[3]cesta'!AI837/1.2</f>
        <v>8.75833333333332931</v>
      </c>
      <c r="AJ837" s="7">
        <f>'[3]cesta'!AJ837/1.2</f>
        <v>8.79166666666666963</v>
      </c>
      <c r="AK837" s="7">
        <f>'[3]cesta'!AK837/1.2</f>
        <v>16.9916666666666991</v>
      </c>
      <c r="AL837" s="7">
        <f>'[3]cesta'!AL837/11.25</f>
        <v>2.99022222222221998</v>
      </c>
      <c r="AM837" s="7">
        <f>'[3]cesta'!AM837/11.25</f>
        <v>5.28977777777777991</v>
      </c>
      <c r="AN837" s="7">
        <f>'[3]cesta'!AN837/11.25</f>
        <v>5.48977777777778009</v>
      </c>
      <c r="AO837" s="7">
        <f>'[3]cesta'!AO837/11.25</f>
        <v>6.99022222222222034</v>
      </c>
      <c r="AP837" s="7">
        <f>'[3]cesta'!AP837/3</f>
        <v>2.99000000000000021</v>
      </c>
      <c r="AQ837" s="7">
        <f>'[3]cesta'!AQ837/3</f>
        <v>4.16666666666666963</v>
      </c>
      <c r="AR837" s="7">
        <f>'[3]cesta'!AR837/3</f>
        <v>4.29000000000000004</v>
      </c>
      <c r="AS837" s="7">
        <f>'[3]cesta'!AS837/3</f>
        <v>5.99000000000000021</v>
      </c>
      <c r="AT837" s="7">
        <f>'[3]cesta'!AT837*1.2</f>
        <v>2.9879999999999999</v>
      </c>
      <c r="AU837" s="7">
        <f>'[3]cesta'!AU837*1.2</f>
        <v>9.74399999999999977</v>
      </c>
      <c r="AV837" s="7">
        <f>'[3]cesta'!AV837*1.2</f>
        <v>9.49200000000000088</v>
      </c>
      <c r="AW837" s="7">
        <f>'[3]cesta'!AW837*1.2</f>
        <v>16.8719999999999999</v>
      </c>
      <c r="AX837" s="7">
        <f>'[3]cesta'!AX837/3.75</f>
        <v>6.98933333333333007</v>
      </c>
      <c r="AY837" s="7">
        <f>'[3]cesta'!AY837/3.75</f>
        <v>12.3173333333333002</v>
      </c>
      <c r="AZ837" s="7">
        <f>'[3]cesta'!AZ837/3.75</f>
        <v>11.8906666666667</v>
      </c>
      <c r="BA837" s="7">
        <f>'[3]cesta'!BA837/3.75</f>
        <v>22.8506666666667009</v>
      </c>
    </row>
    <row r="838" spans="1:53">
      <c r="A838" s="3" t="s">
        <v>95</v>
      </c>
      <c r="B838" s="9" t="n">
        <v>44980</v>
      </c>
      <c r="C838" s="1" t="s">
        <v>64</v>
      </c>
      <c r="D838" s="4" t="n">
        <v>0.350000000000000089</v>
      </c>
      <c r="E838" s="1" t="s">
        <v>61</v>
      </c>
      <c r="F838" s="7">
        <f>'[3]cesta'!F838/4.5</f>
        <v>34.9911111111111026</v>
      </c>
      <c r="G838" s="7">
        <f>'[3]cesta'!G838/4.5</f>
        <v>39.4600000000000009</v>
      </c>
      <c r="H838" s="7">
        <f>'[3]cesta'!H838/4.5</f>
        <v>39.740000000000002</v>
      </c>
      <c r="I838" s="7">
        <f>'[3]cesta'!I838/4.5</f>
        <v>44.9911111111111026</v>
      </c>
      <c r="J838" s="7">
        <f>'[3]cesta'!J838/6</f>
        <v>4.45999999999999996</v>
      </c>
      <c r="K838" s="7">
        <f>'[3]cesta'!K838/6</f>
        <v>6.90333333333332977</v>
      </c>
      <c r="L838" s="7">
        <f>'[3]cesta'!L838/6</f>
        <v>6.49000000000000021</v>
      </c>
      <c r="M838" s="7">
        <f>'[3]cesta'!M838/6</f>
        <v>11.9900000000000002</v>
      </c>
      <c r="N838" s="7">
        <f>'[3]cesta'!N838/4.5</f>
        <v>6.88888888888889017</v>
      </c>
      <c r="O838" s="7">
        <f>'[3]cesta'!O838/4.5</f>
        <v>9.68444444444445018</v>
      </c>
      <c r="P838" s="7">
        <f>'[3]cesta'!P838/4.5</f>
        <v>9.51999999999999957</v>
      </c>
      <c r="Q838" s="7">
        <f>'[3]cesta'!Q838/4.5</f>
        <v>13.9888888888888996</v>
      </c>
      <c r="R838" s="7">
        <f>'[3]cesta'!R838/3.6</f>
        <v>4.25</v>
      </c>
      <c r="S838" s="7">
        <f>'[3]cesta'!S838/3.6</f>
        <v>5.3666666666666698</v>
      </c>
      <c r="T838" s="7">
        <f>'[3]cesta'!T838/3.6</f>
        <v>5.28888888888888964</v>
      </c>
      <c r="U838" s="7">
        <f>'[3]cesta'!U838/3.6</f>
        <v>7.18888888888888999</v>
      </c>
      <c r="V838" s="7">
        <f>'[3]cesta'!V838/3</f>
        <v>3.98000000000000007</v>
      </c>
      <c r="W838" s="7">
        <f>'[3]cesta'!W838/3</f>
        <v>7.28666666666666973</v>
      </c>
      <c r="X838" s="7">
        <f>'[3]cesta'!X838/3</f>
        <v>7.24000000000000021</v>
      </c>
      <c r="Y838" s="7">
        <f>'[3]cesta'!Y838/3</f>
        <v>9.99000000000000021</v>
      </c>
      <c r="Z838" s="7">
        <f>'[3]cesta'!Z838/12</f>
        <v>3.49000000000000021</v>
      </c>
      <c r="AA838" s="7">
        <f>'[3]cesta'!AA838/12</f>
        <v>7.34583333333332966</v>
      </c>
      <c r="AB838" s="7">
        <f>'[3]cesta'!AB838/12</f>
        <v>7.99000000000000021</v>
      </c>
      <c r="AC838" s="7">
        <f>'[3]cesta'!AC838/12</f>
        <v>9.99000000000000021</v>
      </c>
      <c r="AD838" s="7">
        <f>'[3]cesta'!AD838/6</f>
        <v>10.9900000000000002</v>
      </c>
      <c r="AE838" s="7">
        <f>'[3]cesta'!AE838/6</f>
        <v>13.7916666666666998</v>
      </c>
      <c r="AF838" s="7">
        <f>'[3]cesta'!AF838/6</f>
        <v>12.9900000000000002</v>
      </c>
      <c r="AG838" s="7">
        <f>'[3]cesta'!AG838/6</f>
        <v>16.8999999999999986</v>
      </c>
      <c r="AH838" s="7">
        <f>'[3]cesta'!AH838/1.2</f>
        <v>4.09166666666667034</v>
      </c>
      <c r="AI838" s="7">
        <f>'[3]cesta'!AI838/1.2</f>
        <v>8.75</v>
      </c>
      <c r="AJ838" s="7">
        <f>'[3]cesta'!AJ838/1.2</f>
        <v>8.79166666666666963</v>
      </c>
      <c r="AK838" s="7">
        <f>'[3]cesta'!AK838/1.2</f>
        <v>16.9916666666666991</v>
      </c>
      <c r="AL838" s="7">
        <f>'[3]cesta'!AL838/11.25</f>
        <v>2.99022222222221998</v>
      </c>
      <c r="AM838" s="7">
        <f>'[3]cesta'!AM838/11.25</f>
        <v>5.28977777777777991</v>
      </c>
      <c r="AN838" s="7">
        <f>'[3]cesta'!AN838/11.25</f>
        <v>5.48977777777778009</v>
      </c>
      <c r="AO838" s="7">
        <f>'[3]cesta'!AO838/11.25</f>
        <v>6.99022222222222034</v>
      </c>
      <c r="AP838" s="7">
        <f>'[3]cesta'!AP838/3</f>
        <v>2.99000000000000021</v>
      </c>
      <c r="AQ838" s="7">
        <f>'[3]cesta'!AQ838/3</f>
        <v>4.16666666666666963</v>
      </c>
      <c r="AR838" s="7">
        <f>'[3]cesta'!AR838/3</f>
        <v>4.29000000000000004</v>
      </c>
      <c r="AS838" s="7">
        <f>'[3]cesta'!AS838/3</f>
        <v>5.99000000000000021</v>
      </c>
      <c r="AT838" s="7">
        <f>'[3]cesta'!AT838*1.2</f>
        <v>2.9879999999999999</v>
      </c>
      <c r="AU838" s="7">
        <f>'[3]cesta'!AU838*1.2</f>
        <v>9.74399999999999977</v>
      </c>
      <c r="AV838" s="7">
        <f>'[3]cesta'!AV838*1.2</f>
        <v>9.49200000000000088</v>
      </c>
      <c r="AW838" s="7">
        <f>'[3]cesta'!AW838*1.2</f>
        <v>16.8719999999999999</v>
      </c>
      <c r="AX838" s="7">
        <f>'[3]cesta'!AX838/3.75</f>
        <v>6.98933333333333007</v>
      </c>
      <c r="AY838" s="7">
        <f>'[3]cesta'!AY838/3.75</f>
        <v>12.1706666666666994</v>
      </c>
      <c r="AZ838" s="7">
        <f>'[3]cesta'!AZ838/3.75</f>
        <v>11.8906666666667</v>
      </c>
      <c r="BA838" s="7">
        <f>'[3]cesta'!BA838/3.75</f>
        <v>22.8506666666667009</v>
      </c>
    </row>
    <row r="839" spans="1:53">
      <c r="A839" s="3" t="s">
        <v>95</v>
      </c>
      <c r="B839" s="9" t="n">
        <v>44981</v>
      </c>
      <c r="C839" s="1" t="s">
        <v>65</v>
      </c>
      <c r="D839" s="4" t="n">
        <v>0.526388888888888928</v>
      </c>
      <c r="E839" s="1" t="s">
        <v>59</v>
      </c>
      <c r="F839" s="7">
        <f>'[3]cesta'!F839/4.5</f>
        <v>34.9511111111111035</v>
      </c>
      <c r="G839" s="7">
        <f>'[3]cesta'!G839/4.5</f>
        <v>39.7377777777778007</v>
      </c>
      <c r="H839" s="7">
        <f>'[3]cesta'!H839/4.5</f>
        <v>39.9911111111111026</v>
      </c>
      <c r="I839" s="7">
        <f>'[3]cesta'!I839/4.5</f>
        <v>44.9911111111111026</v>
      </c>
      <c r="J839" s="7">
        <f>'[3]cesta'!J839/6</f>
        <v>4.45999999999999996</v>
      </c>
      <c r="K839" s="7">
        <f>'[3]cesta'!K839/6</f>
        <v>6.79333333333333034</v>
      </c>
      <c r="L839" s="7">
        <f>'[3]cesta'!L839/6</f>
        <v>6.49000000000000021</v>
      </c>
      <c r="M839" s="7">
        <f>'[3]cesta'!M839/6</f>
        <v>11.9900000000000002</v>
      </c>
      <c r="N839" s="7">
        <f>'[3]cesta'!N839/4.5</f>
        <v>6.88888888888889017</v>
      </c>
      <c r="O839" s="7">
        <f>'[3]cesta'!O839/4.5</f>
        <v>10.0155555555556006</v>
      </c>
      <c r="P839" s="7">
        <f>'[3]cesta'!P839/4.5</f>
        <v>9.4888888888888907</v>
      </c>
      <c r="Q839" s="7">
        <f>'[3]cesta'!Q839/4.5</f>
        <v>13.9888888888888996</v>
      </c>
      <c r="R839" s="7">
        <f>'[3]cesta'!R839/3.6</f>
        <v>4.18888888888888999</v>
      </c>
      <c r="S839" s="7">
        <f>'[3]cesta'!S839/3.6</f>
        <v>5.35277777777777963</v>
      </c>
      <c r="T839" s="7">
        <f>'[3]cesta'!T839/3.6</f>
        <v>5.28888888888888964</v>
      </c>
      <c r="U839" s="7">
        <f>'[3]cesta'!U839/3.6</f>
        <v>7.18888888888888999</v>
      </c>
      <c r="V839" s="7">
        <f>'[3]cesta'!V839/3</f>
        <v>3.98000000000000007</v>
      </c>
      <c r="W839" s="7">
        <f>'[3]cesta'!W839/3</f>
        <v>7.29333333333333034</v>
      </c>
      <c r="X839" s="7">
        <f>'[3]cesta'!X839/3</f>
        <v>7.24000000000000021</v>
      </c>
      <c r="Y839" s="7">
        <f>'[3]cesta'!Y839/3</f>
        <v>9.99000000000000021</v>
      </c>
      <c r="Z839" s="7">
        <f>'[3]cesta'!Z839/12</f>
        <v>3.49000000000000021</v>
      </c>
      <c r="AA839" s="7">
        <f>'[3]cesta'!AA839/12</f>
        <v>7.29083333333332995</v>
      </c>
      <c r="AB839" s="7">
        <f>'[3]cesta'!AB839/12</f>
        <v>7.99000000000000021</v>
      </c>
      <c r="AC839" s="7">
        <f>'[3]cesta'!AC839/12</f>
        <v>9.99000000000000021</v>
      </c>
      <c r="AD839" s="7">
        <f>'[3]cesta'!AD839/6</f>
        <v>10.9900000000000002</v>
      </c>
      <c r="AE839" s="7">
        <f>'[3]cesta'!AE839/6</f>
        <v>13.4766666666667003</v>
      </c>
      <c r="AF839" s="7">
        <f>'[3]cesta'!AF839/6</f>
        <v>12.9900000000000002</v>
      </c>
      <c r="AG839" s="7">
        <f>'[3]cesta'!AG839/6</f>
        <v>16.8999999999999986</v>
      </c>
      <c r="AH839" s="7">
        <f>'[3]cesta'!AH839/1.2</f>
        <v>4.09166666666667034</v>
      </c>
      <c r="AI839" s="7">
        <f>'[3]cesta'!AI839/1.2</f>
        <v>8.74166666666667069</v>
      </c>
      <c r="AJ839" s="7">
        <f>'[3]cesta'!AJ839/1.2</f>
        <v>8.79166666666666963</v>
      </c>
      <c r="AK839" s="7">
        <f>'[3]cesta'!AK839/1.2</f>
        <v>16.9916666666666991</v>
      </c>
      <c r="AL839" s="7">
        <f>'[3]cesta'!AL839/11.25</f>
        <v>2.99022222222221998</v>
      </c>
      <c r="AM839" s="7">
        <f>'[3]cesta'!AM839/11.25</f>
        <v>5.25955555555556042</v>
      </c>
      <c r="AN839" s="7">
        <f>'[3]cesta'!AN839/11.25</f>
        <v>5.28977777777777991</v>
      </c>
      <c r="AO839" s="7">
        <f>'[3]cesta'!AO839/11.25</f>
        <v>6.99022222222222034</v>
      </c>
      <c r="AP839" s="7">
        <f>'[3]cesta'!AP839/3</f>
        <v>2.99000000000000021</v>
      </c>
      <c r="AQ839" s="7">
        <f>'[3]cesta'!AQ839/3</f>
        <v>4.16000000000000014</v>
      </c>
      <c r="AR839" s="7">
        <f>'[3]cesta'!AR839/3</f>
        <v>4.29000000000000004</v>
      </c>
      <c r="AS839" s="7">
        <f>'[3]cesta'!AS839/3</f>
        <v>5.99000000000000021</v>
      </c>
      <c r="AT839" s="7">
        <f>'[3]cesta'!AT839*1.2</f>
        <v>7.99199999999999999</v>
      </c>
      <c r="AU839" s="7">
        <f>'[3]cesta'!AU839*1.2</f>
        <v>9.8879999999999999</v>
      </c>
      <c r="AV839" s="7">
        <f>'[3]cesta'!AV839*1.2</f>
        <v>9.79199999999999982</v>
      </c>
      <c r="AW839" s="7">
        <f>'[3]cesta'!AW839*1.2</f>
        <v>16.8719999999999999</v>
      </c>
      <c r="AX839" s="7">
        <f>'[3]cesta'!AX839/3.75</f>
        <v>6.89066666666666983</v>
      </c>
      <c r="AY839" s="7">
        <f>'[3]cesta'!AY839/3.75</f>
        <v>12.0053333333333008</v>
      </c>
      <c r="AZ839" s="7">
        <f>'[3]cesta'!AZ839/3.75</f>
        <v>11.7946666666666999</v>
      </c>
      <c r="BA839" s="7">
        <f>'[3]cesta'!BA839/3.75</f>
        <v>22.8506666666667009</v>
      </c>
    </row>
    <row r="840" spans="1:53">
      <c r="A840" s="3" t="s">
        <v>95</v>
      </c>
      <c r="B840" s="9" t="n">
        <v>44982</v>
      </c>
      <c r="C840" s="1" t="s">
        <v>66</v>
      </c>
      <c r="D840" s="4" t="n">
        <v>0.977777777777777679</v>
      </c>
      <c r="E840" s="1" t="s">
        <v>63</v>
      </c>
      <c r="F840" s="7">
        <f>'[3]cesta'!F840/4.5</f>
        <v>34.9511111111111035</v>
      </c>
      <c r="G840" s="7">
        <f>'[3]cesta'!G840/4.5</f>
        <v>39.4088888888889031</v>
      </c>
      <c r="H840" s="7">
        <f>'[3]cesta'!H840/4.5</f>
        <v>39.9911111111111026</v>
      </c>
      <c r="I840" s="7">
        <f>'[3]cesta'!I840/4.5</f>
        <v>44.9911111111111026</v>
      </c>
      <c r="J840" s="7">
        <f>'[3]cesta'!J840/6</f>
        <v>4.45999999999999996</v>
      </c>
      <c r="K840" s="7">
        <f>'[3]cesta'!K840/6</f>
        <v>6.81500000000000039</v>
      </c>
      <c r="L840" s="7">
        <f>'[3]cesta'!L840/6</f>
        <v>6.49000000000000021</v>
      </c>
      <c r="M840" s="7">
        <f>'[3]cesta'!M840/6</f>
        <v>11.9900000000000002</v>
      </c>
      <c r="N840" s="7">
        <f>'[3]cesta'!N840/4.5</f>
        <v>6.88888888888889017</v>
      </c>
      <c r="O840" s="7">
        <f>'[3]cesta'!O840/4.5</f>
        <v>9.58222222222222086</v>
      </c>
      <c r="P840" s="7">
        <f>'[3]cesta'!P840/4.5</f>
        <v>9.4888888888888907</v>
      </c>
      <c r="Q840" s="7">
        <f>'[3]cesta'!Q840/4.5</f>
        <v>13.9888888888888996</v>
      </c>
      <c r="R840" s="7">
        <f>'[3]cesta'!R840/3.6</f>
        <v>4.18888888888888999</v>
      </c>
      <c r="S840" s="7">
        <f>'[3]cesta'!S840/3.6</f>
        <v>5.36111111111110983</v>
      </c>
      <c r="T840" s="7">
        <f>'[3]cesta'!T840/3.6</f>
        <v>5.28888888888888964</v>
      </c>
      <c r="U840" s="7">
        <f>'[3]cesta'!U840/3.6</f>
        <v>7.18888888888888999</v>
      </c>
      <c r="V840" s="7">
        <f>'[3]cesta'!V840/3</f>
        <v>3.98000000000000007</v>
      </c>
      <c r="W840" s="7">
        <f>'[3]cesta'!W840/3</f>
        <v>7.42999999999999972</v>
      </c>
      <c r="X840" s="7">
        <f>'[3]cesta'!X840/3</f>
        <v>7.49000000000000021</v>
      </c>
      <c r="Y840" s="7">
        <f>'[3]cesta'!Y840/3</f>
        <v>9.99000000000000021</v>
      </c>
      <c r="Z840" s="7">
        <f>'[3]cesta'!Z840/12</f>
        <v>3.49000000000000021</v>
      </c>
      <c r="AA840" s="7">
        <f>'[3]cesta'!AA840/12</f>
        <v>7.37333333333333041</v>
      </c>
      <c r="AB840" s="7">
        <f>'[3]cesta'!AB840/12</f>
        <v>7.99000000000000021</v>
      </c>
      <c r="AC840" s="7">
        <f>'[3]cesta'!AC840/12</f>
        <v>8.99000000000000021</v>
      </c>
      <c r="AD840" s="7">
        <f>'[3]cesta'!AD840/6</f>
        <v>10.9900000000000002</v>
      </c>
      <c r="AE840" s="7">
        <f>'[3]cesta'!AE840/6</f>
        <v>13.9166666666666998</v>
      </c>
      <c r="AF840" s="7">
        <f>'[3]cesta'!AF840/6</f>
        <v>12.9900000000000002</v>
      </c>
      <c r="AG840" s="7">
        <f>'[3]cesta'!AG840/6</f>
        <v>16.9899999999999984</v>
      </c>
      <c r="AH840" s="7">
        <f>'[3]cesta'!AH840/1.2</f>
        <v>4.09166666666667034</v>
      </c>
      <c r="AI840" s="7">
        <f>'[3]cesta'!AI840/1.2</f>
        <v>8.76666666666666927</v>
      </c>
      <c r="AJ840" s="7">
        <f>'[3]cesta'!AJ840/1.2</f>
        <v>8.89166666666666927</v>
      </c>
      <c r="AK840" s="7">
        <f>'[3]cesta'!AK840/1.2</f>
        <v>16.9916666666666991</v>
      </c>
      <c r="AL840" s="7">
        <f>'[3]cesta'!AL840/11.25</f>
        <v>2.99022222222221998</v>
      </c>
      <c r="AM840" s="7">
        <f>'[3]cesta'!AM840/11.25</f>
        <v>5.32177777777777994</v>
      </c>
      <c r="AN840" s="7">
        <f>'[3]cesta'!AN840/11.25</f>
        <v>5.28977777777777991</v>
      </c>
      <c r="AO840" s="7">
        <f>'[3]cesta'!AO840/11.25</f>
        <v>6.99022222222222034</v>
      </c>
      <c r="AP840" s="7">
        <f>'[3]cesta'!AP840/3</f>
        <v>2.99000000000000021</v>
      </c>
      <c r="AQ840" s="7">
        <f>'[3]cesta'!AQ840/3</f>
        <v>4.16000000000000014</v>
      </c>
      <c r="AR840" s="7">
        <f>'[3]cesta'!AR840/3</f>
        <v>4.29000000000000004</v>
      </c>
      <c r="AS840" s="7">
        <f>'[3]cesta'!AS840/3</f>
        <v>5.99000000000000021</v>
      </c>
      <c r="AT840" s="7">
        <f>'[3]cesta'!AT840*1.2</f>
        <v>7.99199999999999999</v>
      </c>
      <c r="AU840" s="7">
        <f>'[3]cesta'!AU840*1.2</f>
        <v>9.8879999999999999</v>
      </c>
      <c r="AV840" s="7">
        <f>'[3]cesta'!AV840*1.2</f>
        <v>9.79199999999999982</v>
      </c>
      <c r="AW840" s="7">
        <f>'[3]cesta'!AW840*1.2</f>
        <v>16.8719999999999999</v>
      </c>
      <c r="AX840" s="7">
        <f>'[3]cesta'!AX840/3.75</f>
        <v>6.89066666666666983</v>
      </c>
      <c r="AY840" s="7">
        <f>'[3]cesta'!AY840/3.75</f>
        <v>12.2159999999999993</v>
      </c>
      <c r="AZ840" s="7">
        <f>'[3]cesta'!AZ840/3.75</f>
        <v>11.9893333333333008</v>
      </c>
      <c r="BA840" s="7">
        <f>'[3]cesta'!BA840/3.75</f>
        <v>22.8506666666667009</v>
      </c>
    </row>
    <row r="841" spans="1:53">
      <c r="A841" s="3" t="s">
        <v>95</v>
      </c>
      <c r="B841" s="9" t="n">
        <v>44983</v>
      </c>
      <c r="C841" s="1" t="s">
        <v>67</v>
      </c>
      <c r="D841" s="4" t="n">
        <v>0.866666666666666963</v>
      </c>
      <c r="E841" s="1" t="s">
        <v>63</v>
      </c>
      <c r="F841" s="7">
        <f>'[3]cesta'!F841/4.5</f>
        <v>34.9511111111111035</v>
      </c>
      <c r="G841" s="7">
        <f>'[3]cesta'!G841/4.5</f>
        <v>38.9733333333333007</v>
      </c>
      <c r="H841" s="7">
        <f>'[3]cesta'!H841/4.5</f>
        <v>37.8999999999999986</v>
      </c>
      <c r="I841" s="7">
        <f>'[3]cesta'!I841/4.5</f>
        <v>44.9911111111111026</v>
      </c>
      <c r="J841" s="7">
        <f>'[3]cesta'!J841/6</f>
        <v>4.45999999999999996</v>
      </c>
      <c r="K841" s="7">
        <f>'[3]cesta'!K841/6</f>
        <v>6.81166666666667009</v>
      </c>
      <c r="L841" s="7">
        <f>'[3]cesta'!L841/6</f>
        <v>6.49000000000000021</v>
      </c>
      <c r="M841" s="7">
        <f>'[3]cesta'!M841/6</f>
        <v>11.9900000000000002</v>
      </c>
      <c r="N841" s="7">
        <f>'[3]cesta'!N841/4.5</f>
        <v>6.88888888888889017</v>
      </c>
      <c r="O841" s="7">
        <f>'[3]cesta'!O841/4.5</f>
        <v>9.58222222222222086</v>
      </c>
      <c r="P841" s="7">
        <f>'[3]cesta'!P841/4.5</f>
        <v>9.4888888888888907</v>
      </c>
      <c r="Q841" s="7">
        <f>'[3]cesta'!Q841/4.5</f>
        <v>13.9888888888888996</v>
      </c>
      <c r="R841" s="7">
        <f>'[3]cesta'!R841/3.6</f>
        <v>4.18888888888888999</v>
      </c>
      <c r="S841" s="7">
        <f>'[3]cesta'!S841/3.6</f>
        <v>5.37222222222222001</v>
      </c>
      <c r="T841" s="7">
        <f>'[3]cesta'!T841/3.6</f>
        <v>5.28888888888888964</v>
      </c>
      <c r="U841" s="7">
        <f>'[3]cesta'!U841/3.6</f>
        <v>7.18888888888888999</v>
      </c>
      <c r="V841" s="7">
        <f>'[3]cesta'!V841/3</f>
        <v>3.98000000000000007</v>
      </c>
      <c r="W841" s="7">
        <f>'[3]cesta'!W841/3</f>
        <v>7.45999999999999996</v>
      </c>
      <c r="X841" s="7">
        <f>'[3]cesta'!X841/3</f>
        <v>7.54000000000000004</v>
      </c>
      <c r="Y841" s="7">
        <f>'[3]cesta'!Y841/3</f>
        <v>9.99000000000000021</v>
      </c>
      <c r="Z841" s="7">
        <f>'[3]cesta'!Z841/12</f>
        <v>3.49000000000000021</v>
      </c>
      <c r="AA841" s="7">
        <f>'[3]cesta'!AA841/12</f>
        <v>7.32416666666667027</v>
      </c>
      <c r="AB841" s="7">
        <f>'[3]cesta'!AB841/12</f>
        <v>7.99000000000000021</v>
      </c>
      <c r="AC841" s="7">
        <f>'[3]cesta'!AC841/12</f>
        <v>8.99000000000000021</v>
      </c>
      <c r="AD841" s="7">
        <f>'[3]cesta'!AD841/6</f>
        <v>10.9900000000000002</v>
      </c>
      <c r="AE841" s="7">
        <f>'[3]cesta'!AE841/6</f>
        <v>13.1916666666667002</v>
      </c>
      <c r="AF841" s="7">
        <f>'[3]cesta'!AF841/6</f>
        <v>12.9900000000000002</v>
      </c>
      <c r="AG841" s="7">
        <f>'[3]cesta'!AG841/6</f>
        <v>16.8999999999999986</v>
      </c>
      <c r="AH841" s="7">
        <f>'[3]cesta'!AH841/1.2</f>
        <v>4.09166666666667034</v>
      </c>
      <c r="AI841" s="7">
        <f>'[3]cesta'!AI841/1.2</f>
        <v>8.75</v>
      </c>
      <c r="AJ841" s="7">
        <f>'[3]cesta'!AJ841/1.2</f>
        <v>8.79166666666666963</v>
      </c>
      <c r="AK841" s="7">
        <f>'[3]cesta'!AK841/1.2</f>
        <v>16.9916666666666991</v>
      </c>
      <c r="AL841" s="7">
        <f>'[3]cesta'!AL841/11.25</f>
        <v>2.99022222222221998</v>
      </c>
      <c r="AM841" s="7">
        <f>'[3]cesta'!AM841/11.25</f>
        <v>5.32000000000000028</v>
      </c>
      <c r="AN841" s="7">
        <f>'[3]cesta'!AN841/11.25</f>
        <v>5.28977777777777991</v>
      </c>
      <c r="AO841" s="7">
        <f>'[3]cesta'!AO841/11.25</f>
        <v>6.99022222222222034</v>
      </c>
      <c r="AP841" s="7">
        <f>'[3]cesta'!AP841/3</f>
        <v>2.99000000000000021</v>
      </c>
      <c r="AQ841" s="7">
        <f>'[3]cesta'!AQ841/3</f>
        <v>4.15000000000000036</v>
      </c>
      <c r="AR841" s="7">
        <f>'[3]cesta'!AR841/3</f>
        <v>4.29000000000000004</v>
      </c>
      <c r="AS841" s="7">
        <f>'[3]cesta'!AS841/3</f>
        <v>5.99000000000000021</v>
      </c>
      <c r="AT841" s="7">
        <f>'[3]cesta'!AT841*1.2</f>
        <v>7.99199999999999999</v>
      </c>
      <c r="AU841" s="7">
        <f>'[3]cesta'!AU841*1.2</f>
        <v>9.8879999999999999</v>
      </c>
      <c r="AV841" s="7">
        <f>'[3]cesta'!AV841*1.2</f>
        <v>9.79199999999999982</v>
      </c>
      <c r="AW841" s="7">
        <f>'[3]cesta'!AW841*1.2</f>
        <v>16.8719999999999999</v>
      </c>
      <c r="AX841" s="7">
        <f>'[3]cesta'!AX841/3.75</f>
        <v>6.89066666666666983</v>
      </c>
      <c r="AY841" s="7">
        <f>'[3]cesta'!AY841/3.75</f>
        <v>12.1946666666667003</v>
      </c>
      <c r="AZ841" s="7">
        <f>'[3]cesta'!AZ841/3.75</f>
        <v>11.9893333333333008</v>
      </c>
      <c r="BA841" s="7">
        <f>'[3]cesta'!BA841/3.75</f>
        <v>22.8506666666667009</v>
      </c>
    </row>
    <row r="842" spans="1:53">
      <c r="A842" s="3" t="s">
        <v>95</v>
      </c>
      <c r="B842" s="9" t="n">
        <v>44984</v>
      </c>
      <c r="C842" s="1" t="s">
        <v>58</v>
      </c>
      <c r="D842" s="4" t="n">
        <v>0.866666666666666963</v>
      </c>
      <c r="E842" s="1" t="s">
        <v>63</v>
      </c>
      <c r="F842" s="7">
        <f>'[3]cesta'!F842/4.5</f>
        <v>34.9911111111111026</v>
      </c>
      <c r="G842" s="7">
        <f>'[3]cesta'!G842/4.5</f>
        <v>38.8400000000000034</v>
      </c>
      <c r="H842" s="7">
        <f>'[3]cesta'!H842/4.5</f>
        <v>37.8999999999999986</v>
      </c>
      <c r="I842" s="7">
        <f>'[3]cesta'!I842/4.5</f>
        <v>44.9911111111111026</v>
      </c>
      <c r="J842" s="7">
        <f>'[3]cesta'!J842/6</f>
        <v>4.45999999999999996</v>
      </c>
      <c r="K842" s="7">
        <f>'[3]cesta'!K842/6</f>
        <v>6.7583333333333302</v>
      </c>
      <c r="L842" s="7">
        <f>'[3]cesta'!L842/6</f>
        <v>6.32000000000000028</v>
      </c>
      <c r="M842" s="7">
        <f>'[3]cesta'!M842/6</f>
        <v>11.9900000000000002</v>
      </c>
      <c r="N842" s="7">
        <f>'[3]cesta'!N842/4.5</f>
        <v>6.88888888888889017</v>
      </c>
      <c r="O842" s="7">
        <f>'[3]cesta'!O842/4.5</f>
        <v>9.60222222222222044</v>
      </c>
      <c r="P842" s="7">
        <f>'[3]cesta'!P842/4.5</f>
        <v>9.4888888888888907</v>
      </c>
      <c r="Q842" s="7">
        <f>'[3]cesta'!Q842/4.5</f>
        <v>13.9888888888888996</v>
      </c>
      <c r="R842" s="7">
        <f>'[3]cesta'!R842/3.6</f>
        <v>4.18888888888888999</v>
      </c>
      <c r="S842" s="7">
        <f>'[3]cesta'!S842/3.6</f>
        <v>5.375</v>
      </c>
      <c r="T842" s="7">
        <f>'[3]cesta'!T842/3.6</f>
        <v>5.28888888888888964</v>
      </c>
      <c r="U842" s="7">
        <f>'[3]cesta'!U842/3.6</f>
        <v>7.18888888888888999</v>
      </c>
      <c r="V842" s="7">
        <f>'[3]cesta'!V842/3</f>
        <v>3.98000000000000007</v>
      </c>
      <c r="W842" s="7">
        <f>'[3]cesta'!W842/3</f>
        <v>7.37000000000000011</v>
      </c>
      <c r="X842" s="7">
        <f>'[3]cesta'!X842/3</f>
        <v>7.49000000000000021</v>
      </c>
      <c r="Y842" s="7">
        <f>'[3]cesta'!Y842/3</f>
        <v>9.99000000000000021</v>
      </c>
      <c r="Z842" s="7">
        <f>'[3]cesta'!Z842/12</f>
        <v>2.15666666666666984</v>
      </c>
      <c r="AA842" s="7">
        <f>'[3]cesta'!AA842/12</f>
        <v>6.99583333333333002</v>
      </c>
      <c r="AB842" s="7">
        <f>'[3]cesta'!AB842/12</f>
        <v>7.99000000000000021</v>
      </c>
      <c r="AC842" s="7">
        <f>'[3]cesta'!AC842/12</f>
        <v>8.90000000000000036</v>
      </c>
      <c r="AD842" s="7">
        <f>'[3]cesta'!AD842/6</f>
        <v>9.99000000000000021</v>
      </c>
      <c r="AE842" s="7">
        <f>'[3]cesta'!AE842/6</f>
        <v>13.7633333333332999</v>
      </c>
      <c r="AF842" s="7">
        <f>'[3]cesta'!AF842/6</f>
        <v>12.9900000000000002</v>
      </c>
      <c r="AG842" s="7">
        <f>'[3]cesta'!AG842/6</f>
        <v>16.8999999999999986</v>
      </c>
      <c r="AH842" s="7">
        <f>'[3]cesta'!AH842/1.2</f>
        <v>4.19166666666666998</v>
      </c>
      <c r="AI842" s="7">
        <f>'[3]cesta'!AI842/1.2</f>
        <v>8.75833333333332931</v>
      </c>
      <c r="AJ842" s="7">
        <f>'[3]cesta'!AJ842/1.2</f>
        <v>8.79166666666666963</v>
      </c>
      <c r="AK842" s="7">
        <f>'[3]cesta'!AK842/1.2</f>
        <v>16.9916666666666991</v>
      </c>
      <c r="AL842" s="7">
        <f>'[3]cesta'!AL842/11.25</f>
        <v>2.99022222222221998</v>
      </c>
      <c r="AM842" s="7">
        <f>'[3]cesta'!AM842/11.25</f>
        <v>5.29688888888888965</v>
      </c>
      <c r="AN842" s="7">
        <f>'[3]cesta'!AN842/11.25</f>
        <v>5.28977777777777991</v>
      </c>
      <c r="AO842" s="7">
        <f>'[3]cesta'!AO842/11.25</f>
        <v>6.99022222222222034</v>
      </c>
      <c r="AP842" s="7">
        <f>'[3]cesta'!AP842/3</f>
        <v>2.99000000000000021</v>
      </c>
      <c r="AQ842" s="7">
        <f>'[3]cesta'!AQ842/3</f>
        <v>4.17333333333333023</v>
      </c>
      <c r="AR842" s="7">
        <f>'[3]cesta'!AR842/3</f>
        <v>4.29000000000000004</v>
      </c>
      <c r="AS842" s="7">
        <f>'[3]cesta'!AS842/3</f>
        <v>5.99000000000000021</v>
      </c>
      <c r="AT842" s="7">
        <f>'[3]cesta'!AT842*1.2</f>
        <v>7.84799999999999986</v>
      </c>
      <c r="AU842" s="7">
        <f>'[3]cesta'!AU842*1.2</f>
        <v>9.8879999999999999</v>
      </c>
      <c r="AV842" s="7">
        <f>'[3]cesta'!AV842*1.2</f>
        <v>9.79199999999999982</v>
      </c>
      <c r="AW842" s="7">
        <f>'[3]cesta'!AW842*1.2</f>
        <v>16.8719999999999999</v>
      </c>
      <c r="AX842" s="7">
        <f>'[3]cesta'!AX842/3.75</f>
        <v>6.69066666666666965</v>
      </c>
      <c r="AY842" s="7">
        <f>'[3]cesta'!AY842/3.75</f>
        <v>12.1413333333333</v>
      </c>
      <c r="AZ842" s="7">
        <f>'[3]cesta'!AZ842/3.75</f>
        <v>11.9893333333333008</v>
      </c>
      <c r="BA842" s="7">
        <f>'[3]cesta'!BA842/3.75</f>
        <v>22.8506666666667009</v>
      </c>
    </row>
    <row r="843" spans="1:53">
      <c r="A843" s="3" t="s">
        <v>95</v>
      </c>
      <c r="B843" s="9" t="n">
        <v>44985</v>
      </c>
      <c r="C843" s="1" t="s">
        <v>60</v>
      </c>
      <c r="D843" s="4" t="n">
        <v>0.540277777777777768</v>
      </c>
      <c r="E843" s="1" t="s">
        <v>59</v>
      </c>
      <c r="F843" s="7">
        <f>'[3]cesta'!F843/4.5</f>
        <v>34.9911111111111026</v>
      </c>
      <c r="G843" s="7">
        <f>'[3]cesta'!G843/4.5</f>
        <v>38.9555555555555983</v>
      </c>
      <c r="H843" s="7">
        <f>'[3]cesta'!H843/4.5</f>
        <v>37.8999999999999986</v>
      </c>
      <c r="I843" s="7">
        <f>'[3]cesta'!I843/4.5</f>
        <v>44.9911111111111026</v>
      </c>
      <c r="J843" s="7">
        <f>'[3]cesta'!J843/6</f>
        <v>4.45999999999999996</v>
      </c>
      <c r="K843" s="7">
        <f>'[3]cesta'!K843/6</f>
        <v>6.81166666666667009</v>
      </c>
      <c r="L843" s="7">
        <f>'[3]cesta'!L843/6</f>
        <v>6.49000000000000021</v>
      </c>
      <c r="M843" s="7">
        <f>'[3]cesta'!M843/6</f>
        <v>11.9900000000000002</v>
      </c>
      <c r="N843" s="7">
        <f>'[3]cesta'!N843/4.5</f>
        <v>6.88888888888889017</v>
      </c>
      <c r="O843" s="7">
        <f>'[3]cesta'!O843/4.5</f>
        <v>9.62444444444444969</v>
      </c>
      <c r="P843" s="7">
        <f>'[3]cesta'!P843/4.5</f>
        <v>9.4888888888888907</v>
      </c>
      <c r="Q843" s="7">
        <f>'[3]cesta'!Q843/4.5</f>
        <v>13.9888888888888996</v>
      </c>
      <c r="R843" s="7">
        <f>'[3]cesta'!R843/3.6</f>
        <v>4.18888888888888999</v>
      </c>
      <c r="S843" s="7">
        <f>'[3]cesta'!S843/3.6</f>
        <v>5.38055555555555998</v>
      </c>
      <c r="T843" s="7">
        <f>'[3]cesta'!T843/3.6</f>
        <v>5.28888888888888964</v>
      </c>
      <c r="U843" s="7">
        <f>'[3]cesta'!U843/3.6</f>
        <v>7.18888888888888999</v>
      </c>
      <c r="V843" s="7">
        <f>'[3]cesta'!V843/3</f>
        <v>3.98000000000000007</v>
      </c>
      <c r="W843" s="7">
        <f>'[3]cesta'!W843/3</f>
        <v>7.24333333333332963</v>
      </c>
      <c r="X843" s="7">
        <f>'[3]cesta'!X843/3</f>
        <v>6.99000000000000021</v>
      </c>
      <c r="Y843" s="7">
        <f>'[3]cesta'!Y843/3</f>
        <v>9.99000000000000021</v>
      </c>
      <c r="Z843" s="7">
        <f>'[3]cesta'!Z843/12</f>
        <v>2.33999999999999986</v>
      </c>
      <c r="AA843" s="7">
        <f>'[3]cesta'!AA843/12</f>
        <v>6.90000000000000036</v>
      </c>
      <c r="AB843" s="7">
        <f>'[3]cesta'!AB843/12</f>
        <v>7.99000000000000021</v>
      </c>
      <c r="AC843" s="7">
        <f>'[3]cesta'!AC843/12</f>
        <v>8.90000000000000036</v>
      </c>
      <c r="AD843" s="7">
        <f>'[3]cesta'!AD843/6</f>
        <v>10.9900000000000002</v>
      </c>
      <c r="AE843" s="7">
        <f>'[3]cesta'!AE843/6</f>
        <v>14.1466666666667003</v>
      </c>
      <c r="AF843" s="7">
        <f>'[3]cesta'!AF843/6</f>
        <v>12.9900000000000002</v>
      </c>
      <c r="AG843" s="7">
        <f>'[3]cesta'!AG843/6</f>
        <v>16.9899999999999984</v>
      </c>
      <c r="AH843" s="7">
        <f>'[3]cesta'!AH843/1.2</f>
        <v>4.19166666666666998</v>
      </c>
      <c r="AI843" s="7">
        <f>'[3]cesta'!AI843/1.2</f>
        <v>8.74166666666667069</v>
      </c>
      <c r="AJ843" s="7">
        <f>'[3]cesta'!AJ843/1.2</f>
        <v>8.79166666666666963</v>
      </c>
      <c r="AK843" s="7">
        <f>'[3]cesta'!AK843/1.2</f>
        <v>16.9916666666666991</v>
      </c>
      <c r="AL843" s="7">
        <f>'[3]cesta'!AL843/11.25</f>
        <v>2.99022222222221998</v>
      </c>
      <c r="AM843" s="7">
        <f>'[3]cesta'!AM843/11.25</f>
        <v>5.25511111111110996</v>
      </c>
      <c r="AN843" s="7">
        <f>'[3]cesta'!AN843/11.25</f>
        <v>5.28977777777777991</v>
      </c>
      <c r="AO843" s="7">
        <f>'[3]cesta'!AO843/11.25</f>
        <v>6.99022222222222034</v>
      </c>
      <c r="AP843" s="7">
        <f>'[3]cesta'!AP843/3</f>
        <v>2.99000000000000021</v>
      </c>
      <c r="AQ843" s="7">
        <f>'[3]cesta'!AQ843/3</f>
        <v>4.1933333333333298</v>
      </c>
      <c r="AR843" s="7">
        <f>'[3]cesta'!AR843/3</f>
        <v>4.29000000000000004</v>
      </c>
      <c r="AS843" s="7">
        <f>'[3]cesta'!AS843/3</f>
        <v>5.99000000000000021</v>
      </c>
      <c r="AT843" s="7">
        <f>'[3]cesta'!AT843*1.2</f>
        <v>7.99199999999999999</v>
      </c>
      <c r="AU843" s="7">
        <f>'[3]cesta'!AU843*1.2</f>
        <v>9.8879999999999999</v>
      </c>
      <c r="AV843" s="7">
        <f>'[3]cesta'!AV843*1.2</f>
        <v>9.79199999999999982</v>
      </c>
      <c r="AW843" s="7">
        <f>'[3]cesta'!AW843*1.2</f>
        <v>16.8719999999999999</v>
      </c>
      <c r="AX843" s="7">
        <f>'[3]cesta'!AX843/3.75</f>
        <v>6.89066666666666983</v>
      </c>
      <c r="AY843" s="7">
        <f>'[3]cesta'!AY843/3.75</f>
        <v>12.1973333333332992</v>
      </c>
      <c r="AZ843" s="7">
        <f>'[3]cesta'!AZ843/3.75</f>
        <v>11.9893333333333008</v>
      </c>
      <c r="BA843" s="7">
        <f>'[3]cesta'!BA843/3.75</f>
        <v>22.8506666666667009</v>
      </c>
    </row>
    <row r="844" spans="1:53">
      <c r="A844" s="3" t="s">
        <v>96</v>
      </c>
      <c r="B844" s="9" t="n">
        <v>44986</v>
      </c>
      <c r="C844" s="1" t="s">
        <v>62</v>
      </c>
      <c r="D844" s="4" t="n">
        <v>0.859722222222222143</v>
      </c>
      <c r="E844" s="1" t="s">
        <v>63</v>
      </c>
      <c r="F844" s="7">
        <f>'[2]cesta'!F844/4.5</f>
        <v>34.9911111111111026</v>
      </c>
      <c r="G844" s="7">
        <f>'[2]cesta'!G844/4.5</f>
        <v>39.8644444444445014</v>
      </c>
      <c r="H844" s="7">
        <f>'[2]cesta'!H844/4.5</f>
        <v>39.9911111111111026</v>
      </c>
      <c r="I844" s="7">
        <f>'[2]cesta'!I844/4.5</f>
        <v>44.9911111111111026</v>
      </c>
      <c r="J844" s="7">
        <f>'[2]cesta'!J844/6</f>
        <v>4.45999999999999996</v>
      </c>
      <c r="K844" s="7">
        <f>'[2]cesta'!K844/6</f>
        <v>6.92499999999999982</v>
      </c>
      <c r="L844" s="7">
        <f>'[2]cesta'!L844/6</f>
        <v>6.58999999999999986</v>
      </c>
      <c r="M844" s="7">
        <f>'[2]cesta'!M844/6</f>
        <v>11.9900000000000002</v>
      </c>
      <c r="N844" s="7">
        <f>'[2]cesta'!N844/4.5</f>
        <v>6.88888888888889017</v>
      </c>
      <c r="O844" s="7">
        <f>'[2]cesta'!O844/4.5</f>
        <v>9.92666666666666941</v>
      </c>
      <c r="P844" s="7">
        <f>'[2]cesta'!P844/4.5</f>
        <v>9.68888888888888999</v>
      </c>
      <c r="Q844" s="7">
        <f>'[2]cesta'!Q844/4.5</f>
        <v>13.9888888888888996</v>
      </c>
      <c r="R844" s="7">
        <f>'[2]cesta'!R844/3.6</f>
        <v>4.18888888888888999</v>
      </c>
      <c r="S844" s="7">
        <f>'[2]cesta'!S844/3.6</f>
        <v>5.5</v>
      </c>
      <c r="T844" s="7">
        <f>'[2]cesta'!T844/3.6</f>
        <v>5.45000000000000018</v>
      </c>
      <c r="U844" s="7">
        <f>'[2]cesta'!U844/3.6</f>
        <v>7.18888888888888999</v>
      </c>
      <c r="V844" s="7">
        <f>'[2]cesta'!V844/3</f>
        <v>3.98000000000000007</v>
      </c>
      <c r="W844" s="7">
        <f>'[2]cesta'!W844/3</f>
        <v>7.28666666666666973</v>
      </c>
      <c r="X844" s="7">
        <f>'[2]cesta'!X844/3</f>
        <v>6.99000000000000021</v>
      </c>
      <c r="Y844" s="7">
        <f>'[2]cesta'!Y844/3</f>
        <v>9.99000000000000021</v>
      </c>
      <c r="Z844" s="7">
        <f>'[2]cesta'!Z844/12</f>
        <v>2.08999999999999986</v>
      </c>
      <c r="AA844" s="7">
        <f>'[2]cesta'!AA844/12</f>
        <v>6.68250000000000011</v>
      </c>
      <c r="AB844" s="7">
        <f>'[2]cesta'!AB844/12</f>
        <v>7.83999999999999986</v>
      </c>
      <c r="AC844" s="7">
        <f>'[2]cesta'!AC844/12</f>
        <v>8.90000000000000036</v>
      </c>
      <c r="AD844" s="7">
        <f>'[2]cesta'!AD844/6</f>
        <v>10.9900000000000002</v>
      </c>
      <c r="AE844" s="7">
        <f>'[2]cesta'!AE844/6</f>
        <v>13.7916666666666998</v>
      </c>
      <c r="AF844" s="7">
        <f>'[2]cesta'!AF844/6</f>
        <v>12.9900000000000002</v>
      </c>
      <c r="AG844" s="7">
        <f>'[2]cesta'!AG844/6</f>
        <v>16.8999999999999986</v>
      </c>
      <c r="AH844" s="7">
        <f>'[2]cesta'!AH844/1.2</f>
        <v>4.19166666666666998</v>
      </c>
      <c r="AI844" s="7">
        <f>'[2]cesta'!AI844/1.2</f>
        <v>8.75833333333332931</v>
      </c>
      <c r="AJ844" s="7">
        <f>'[2]cesta'!AJ844/1.2</f>
        <v>8.79166666666666963</v>
      </c>
      <c r="AK844" s="7">
        <f>'[2]cesta'!AK844/1.2</f>
        <v>16.9916666666666991</v>
      </c>
      <c r="AL844" s="7">
        <f>'[2]cesta'!AL844/11.25</f>
        <v>2.99022222222221998</v>
      </c>
      <c r="AM844" s="7">
        <f>'[2]cesta'!AM844/11.25</f>
        <v>4.74933333333332985</v>
      </c>
      <c r="AN844" s="7">
        <f>'[2]cesta'!AN844/11.25</f>
        <v>4.28977777777777991</v>
      </c>
      <c r="AO844" s="7">
        <f>'[2]cesta'!AO844/11.25</f>
        <v>6.99022222222222034</v>
      </c>
      <c r="AP844" s="7">
        <f>'[2]cesta'!AP844/3</f>
        <v>2.99000000000000021</v>
      </c>
      <c r="AQ844" s="7">
        <f>'[2]cesta'!AQ844/3</f>
        <v>4.1766666666666703</v>
      </c>
      <c r="AR844" s="7">
        <f>'[2]cesta'!AR844/3</f>
        <v>4.29000000000000004</v>
      </c>
      <c r="AS844" s="7">
        <f>'[2]cesta'!AS844/3</f>
        <v>5.99000000000000021</v>
      </c>
      <c r="AT844" s="7">
        <f>'[2]cesta'!AT844*1.2</f>
        <v>7.99199999999999999</v>
      </c>
      <c r="AU844" s="7">
        <f>'[2]cesta'!AU844*1.2</f>
        <v>9.62400000000000055</v>
      </c>
      <c r="AV844" s="7">
        <f>'[2]cesta'!AV844*1.2</f>
        <v>9.79199999999999982</v>
      </c>
      <c r="AW844" s="7">
        <f>'[2]cesta'!AW844*1.2</f>
        <v>16.8719999999999999</v>
      </c>
      <c r="AX844" s="7">
        <f>'[2]cesta'!AX844/3.75</f>
        <v>6.89066666666666983</v>
      </c>
      <c r="AY844" s="7">
        <f>'[2]cesta'!AY844/3.75</f>
        <v>12.1226666666666993</v>
      </c>
      <c r="AZ844" s="7">
        <f>'[2]cesta'!AZ844/3.75</f>
        <v>11.9413333333333007</v>
      </c>
      <c r="BA844" s="7">
        <f>'[2]cesta'!BA844/3.75</f>
        <v>22.8506666666667009</v>
      </c>
    </row>
    <row r="845" spans="1:53">
      <c r="A845" s="3" t="s">
        <v>96</v>
      </c>
      <c r="B845" s="9" t="n">
        <v>44987</v>
      </c>
      <c r="C845" s="1" t="s">
        <v>64</v>
      </c>
      <c r="D845" s="4" t="n">
        <v>0.93541666666666643</v>
      </c>
      <c r="E845" s="1" t="s">
        <v>63</v>
      </c>
      <c r="F845" s="7">
        <f>'[2]cesta'!F845/4.5</f>
        <v>35.8999999999999986</v>
      </c>
      <c r="G845" s="7">
        <f>'[2]cesta'!G845/4.5</f>
        <v>40.0444444444445011</v>
      </c>
      <c r="H845" s="7">
        <f>'[2]cesta'!H845/4.5</f>
        <v>39.9911111111111026</v>
      </c>
      <c r="I845" s="7">
        <f>'[2]cesta'!I845/4.5</f>
        <v>44.9911111111111026</v>
      </c>
      <c r="J845" s="7">
        <f>'[2]cesta'!J845/6</f>
        <v>4.45999999999999996</v>
      </c>
      <c r="K845" s="7">
        <f>'[2]cesta'!K845/6</f>
        <v>6.93499999999999961</v>
      </c>
      <c r="L845" s="7">
        <f>'[2]cesta'!L845/6</f>
        <v>6.58999999999999986</v>
      </c>
      <c r="M845" s="7">
        <f>'[2]cesta'!M845/6</f>
        <v>11.9900000000000002</v>
      </c>
      <c r="N845" s="7">
        <f>'[2]cesta'!N845/4.5</f>
        <v>6.88888888888889017</v>
      </c>
      <c r="O845" s="7">
        <f>'[2]cesta'!O845/4.5</f>
        <v>9.81111111111111001</v>
      </c>
      <c r="P845" s="7">
        <f>'[2]cesta'!P845/4.5</f>
        <v>9.59111111111110937</v>
      </c>
      <c r="Q845" s="7">
        <f>'[2]cesta'!Q845/4.5</f>
        <v>13.9888888888888996</v>
      </c>
      <c r="R845" s="7">
        <f>'[2]cesta'!R845/3.6</f>
        <v>4.18888888888888999</v>
      </c>
      <c r="S845" s="7">
        <f>'[2]cesta'!S845/3.6</f>
        <v>5.49444444444444979</v>
      </c>
      <c r="T845" s="7">
        <f>'[2]cesta'!T845/3.6</f>
        <v>5.46944444444445033</v>
      </c>
      <c r="U845" s="7">
        <f>'[2]cesta'!U845/3.6</f>
        <v>7.18888888888888999</v>
      </c>
      <c r="V845" s="7">
        <f>'[2]cesta'!V845/3</f>
        <v>3.98000000000000007</v>
      </c>
      <c r="W845" s="7">
        <f>'[2]cesta'!W845/3</f>
        <v>7.36333333333332973</v>
      </c>
      <c r="X845" s="7">
        <f>'[2]cesta'!X845/3</f>
        <v>6.99000000000000021</v>
      </c>
      <c r="Y845" s="7">
        <f>'[2]cesta'!Y845/3</f>
        <v>9.99000000000000021</v>
      </c>
      <c r="Z845" s="7">
        <f>'[2]cesta'!Z845/12</f>
        <v>2.08999999999999986</v>
      </c>
      <c r="AA845" s="7">
        <f>'[2]cesta'!AA845/12</f>
        <v>6.18499999999999961</v>
      </c>
      <c r="AB845" s="7">
        <f>'[2]cesta'!AB845/12</f>
        <v>5.83999999999999986</v>
      </c>
      <c r="AC845" s="7">
        <f>'[2]cesta'!AC845/12</f>
        <v>8.90000000000000036</v>
      </c>
      <c r="AD845" s="7">
        <f>'[2]cesta'!AD845/6</f>
        <v>10.9900000000000002</v>
      </c>
      <c r="AE845" s="7">
        <f>'[2]cesta'!AE845/6</f>
        <v>13.7916666666666998</v>
      </c>
      <c r="AF845" s="7">
        <f>'[2]cesta'!AF845/6</f>
        <v>12.9900000000000002</v>
      </c>
      <c r="AG845" s="7">
        <f>'[2]cesta'!AG845/6</f>
        <v>16.8999999999999986</v>
      </c>
      <c r="AH845" s="7">
        <f>'[2]cesta'!AH845/1.2</f>
        <v>4.09166666666667034</v>
      </c>
      <c r="AI845" s="7">
        <f>'[2]cesta'!AI845/1.2</f>
        <v>8.69999999999999929</v>
      </c>
      <c r="AJ845" s="7">
        <f>'[2]cesta'!AJ845/1.2</f>
        <v>8.69166666666666998</v>
      </c>
      <c r="AK845" s="7">
        <f>'[2]cesta'!AK845/1.2</f>
        <v>16.9916666666666991</v>
      </c>
      <c r="AL845" s="7">
        <f>'[2]cesta'!AL845/11.25</f>
        <v>2.99022222222221998</v>
      </c>
      <c r="AM845" s="7">
        <f>'[2]cesta'!AM845/11.25</f>
        <v>4.81955555555556003</v>
      </c>
      <c r="AN845" s="7">
        <f>'[2]cesta'!AN845/11.25</f>
        <v>4.28977777777777991</v>
      </c>
      <c r="AO845" s="7">
        <f>'[2]cesta'!AO845/11.25</f>
        <v>6.99022222222222034</v>
      </c>
      <c r="AP845" s="7">
        <f>'[2]cesta'!AP845/3</f>
        <v>2.99000000000000021</v>
      </c>
      <c r="AQ845" s="7">
        <f>'[2]cesta'!AQ845/3</f>
        <v>4.19000000000000039</v>
      </c>
      <c r="AR845" s="7">
        <f>'[2]cesta'!AR845/3</f>
        <v>4.29000000000000004</v>
      </c>
      <c r="AS845" s="7">
        <f>'[2]cesta'!AS845/3</f>
        <v>5.99000000000000021</v>
      </c>
      <c r="AT845" s="7">
        <f>'[2]cesta'!AT845*1.2</f>
        <v>7.99199999999999999</v>
      </c>
      <c r="AU845" s="7">
        <f>'[2]cesta'!AU845*1.2</f>
        <v>9.58799999999999919</v>
      </c>
      <c r="AV845" s="7">
        <f>'[2]cesta'!AV845*1.2</f>
        <v>9.79199999999999982</v>
      </c>
      <c r="AW845" s="7">
        <f>'[2]cesta'!AW845*1.2</f>
        <v>16.8719999999999999</v>
      </c>
      <c r="AX845" s="7">
        <f>'[2]cesta'!AX845/3.75</f>
        <v>6.98933333333333007</v>
      </c>
      <c r="AY845" s="7">
        <f>'[2]cesta'!AY845/3.75</f>
        <v>12.2479999999999993</v>
      </c>
      <c r="AZ845" s="7">
        <f>'[2]cesta'!AZ845/3.75</f>
        <v>11.8986666666666991</v>
      </c>
      <c r="BA845" s="7">
        <f>'[2]cesta'!BA845/3.75</f>
        <v>22.8506666666667009</v>
      </c>
    </row>
    <row r="846" spans="1:53">
      <c r="A846" s="3" t="s">
        <v>96</v>
      </c>
      <c r="B846" s="9" t="n">
        <v>44988</v>
      </c>
      <c r="C846" s="1" t="s">
        <v>65</v>
      </c>
      <c r="D846" s="4" t="n">
        <v>0.689583333333333215</v>
      </c>
      <c r="E846" s="1" t="s">
        <v>59</v>
      </c>
      <c r="F846" s="7">
        <f>'[2]cesta'!F846/4.5</f>
        <v>34.7511111111111006</v>
      </c>
      <c r="G846" s="7">
        <f>'[2]cesta'!G846/4.5</f>
        <v>39.7244444444445008</v>
      </c>
      <c r="H846" s="7">
        <f>'[2]cesta'!H846/4.5</f>
        <v>39.9911111111111026</v>
      </c>
      <c r="I846" s="7">
        <f>'[2]cesta'!I846/4.5</f>
        <v>44.9911111111111026</v>
      </c>
      <c r="J846" s="7">
        <f>'[2]cesta'!J846/6</f>
        <v>4.45999999999999996</v>
      </c>
      <c r="K846" s="7">
        <f>'[2]cesta'!K846/6</f>
        <v>6.96666666666667034</v>
      </c>
      <c r="L846" s="7">
        <f>'[2]cesta'!L846/6</f>
        <v>6.58999999999999986</v>
      </c>
      <c r="M846" s="7">
        <f>'[2]cesta'!M846/6</f>
        <v>11.9900000000000002</v>
      </c>
      <c r="N846" s="7">
        <f>'[2]cesta'!N846/4.5</f>
        <v>6.88888888888889017</v>
      </c>
      <c r="O846" s="7">
        <f>'[2]cesta'!O846/4.5</f>
        <v>9.79111111111111043</v>
      </c>
      <c r="P846" s="7">
        <f>'[2]cesta'!P846/4.5</f>
        <v>9.59111111111110937</v>
      </c>
      <c r="Q846" s="7">
        <f>'[2]cesta'!Q846/4.5</f>
        <v>13.9888888888888996</v>
      </c>
      <c r="R846" s="7">
        <f>'[2]cesta'!R846/3.6</f>
        <v>4.18888888888888999</v>
      </c>
      <c r="S846" s="7">
        <f>'[2]cesta'!S846/3.6</f>
        <v>5.51111111111111018</v>
      </c>
      <c r="T846" s="7">
        <f>'[2]cesta'!T846/3.6</f>
        <v>5.48888888888888982</v>
      </c>
      <c r="U846" s="7">
        <f>'[2]cesta'!U846/3.6</f>
        <v>7.18888888888888999</v>
      </c>
      <c r="V846" s="7">
        <f>'[2]cesta'!V846/3</f>
        <v>3.98000000000000007</v>
      </c>
      <c r="W846" s="7">
        <f>'[2]cesta'!W846/3</f>
        <v>7.33666666666666956</v>
      </c>
      <c r="X846" s="7">
        <f>'[2]cesta'!X846/3</f>
        <v>7.38999999999999968</v>
      </c>
      <c r="Y846" s="7">
        <f>'[2]cesta'!Y846/3</f>
        <v>9.99000000000000021</v>
      </c>
      <c r="Z846" s="7">
        <f>'[2]cesta'!Z846/12</f>
        <v>2.08999999999999986</v>
      </c>
      <c r="AA846" s="7">
        <f>'[2]cesta'!AA846/12</f>
        <v>6.40749999999999975</v>
      </c>
      <c r="AB846" s="7">
        <f>'[2]cesta'!AB846/12</f>
        <v>6.49000000000000021</v>
      </c>
      <c r="AC846" s="7">
        <f>'[2]cesta'!AC846/12</f>
        <v>8.90000000000000036</v>
      </c>
      <c r="AD846" s="7">
        <f>'[2]cesta'!AD846/6</f>
        <v>10.9900000000000002</v>
      </c>
      <c r="AE846" s="7">
        <f>'[2]cesta'!AE846/6</f>
        <v>13.9049999999999994</v>
      </c>
      <c r="AF846" s="7">
        <f>'[2]cesta'!AF846/6</f>
        <v>12.9900000000000002</v>
      </c>
      <c r="AG846" s="7">
        <f>'[2]cesta'!AG846/6</f>
        <v>16.8999999999999986</v>
      </c>
      <c r="AH846" s="7">
        <f>'[2]cesta'!AH846/1.2</f>
        <v>4.19166666666666998</v>
      </c>
      <c r="AI846" s="7">
        <f>'[2]cesta'!AI846/1.2</f>
        <v>8.72499999999999964</v>
      </c>
      <c r="AJ846" s="7">
        <f>'[2]cesta'!AJ846/1.2</f>
        <v>8.79166666666666963</v>
      </c>
      <c r="AK846" s="7">
        <f>'[2]cesta'!AK846/1.2</f>
        <v>16.9916666666666991</v>
      </c>
      <c r="AL846" s="7">
        <f>'[2]cesta'!AL846/11.25</f>
        <v>2.99022222222221998</v>
      </c>
      <c r="AM846" s="7">
        <f>'[2]cesta'!AM846/11.25</f>
        <v>5.27733333333333032</v>
      </c>
      <c r="AN846" s="7">
        <f>'[2]cesta'!AN846/11.25</f>
        <v>5.28977777777777991</v>
      </c>
      <c r="AO846" s="7">
        <f>'[2]cesta'!AO846/11.25</f>
        <v>6.99022222222222034</v>
      </c>
      <c r="AP846" s="7">
        <f>'[2]cesta'!AP846/3</f>
        <v>2.99000000000000021</v>
      </c>
      <c r="AQ846" s="7">
        <f>'[2]cesta'!AQ846/3</f>
        <v>4.1933333333333298</v>
      </c>
      <c r="AR846" s="7">
        <f>'[2]cesta'!AR846/3</f>
        <v>4.29000000000000004</v>
      </c>
      <c r="AS846" s="7">
        <f>'[2]cesta'!AS846/3</f>
        <v>5.99000000000000021</v>
      </c>
      <c r="AT846" s="7">
        <f>'[2]cesta'!AT846*1.2</f>
        <v>7.99199999999999999</v>
      </c>
      <c r="AU846" s="7">
        <f>'[2]cesta'!AU846*1.2</f>
        <v>9.57600000000000051</v>
      </c>
      <c r="AV846" s="7">
        <f>'[2]cesta'!AV846*1.2</f>
        <v>9.79199999999999982</v>
      </c>
      <c r="AW846" s="7">
        <f>'[2]cesta'!AW846*1.2</f>
        <v>16.8719999999999999</v>
      </c>
      <c r="AX846" s="7">
        <f>'[2]cesta'!AX846/3.75</f>
        <v>6.89066666666666983</v>
      </c>
      <c r="AY846" s="7">
        <f>'[2]cesta'!AY846/3.75</f>
        <v>12.0559999999999992</v>
      </c>
      <c r="AZ846" s="7">
        <f>'[2]cesta'!AZ846/3.75</f>
        <v>11.9813333333332999</v>
      </c>
      <c r="BA846" s="7">
        <f>'[2]cesta'!BA846/3.75</f>
        <v>22.8506666666667009</v>
      </c>
    </row>
    <row r="847" spans="1:53">
      <c r="A847" s="3" t="s">
        <v>96</v>
      </c>
      <c r="B847" s="9" t="n">
        <v>44989</v>
      </c>
      <c r="C847" s="1" t="s">
        <v>66</v>
      </c>
      <c r="D847" s="4" t="n">
        <v>0.867361111111111072</v>
      </c>
      <c r="E847" s="1" t="s">
        <v>63</v>
      </c>
      <c r="F847" s="7">
        <f>'[2]cesta'!F847/4.5</f>
        <v>34.7511111111111006</v>
      </c>
      <c r="G847" s="7">
        <f>'[2]cesta'!G847/4.5</f>
        <v>39.648888888888898</v>
      </c>
      <c r="H847" s="7">
        <f>'[2]cesta'!H847/4.5</f>
        <v>39.9911111111111026</v>
      </c>
      <c r="I847" s="7">
        <f>'[2]cesta'!I847/4.5</f>
        <v>44.9911111111111026</v>
      </c>
      <c r="J847" s="7">
        <f>'[2]cesta'!J847/6</f>
        <v>4.45999999999999996</v>
      </c>
      <c r="K847" s="7">
        <f>'[2]cesta'!K847/6</f>
        <v>6.98166666666667002</v>
      </c>
      <c r="L847" s="7">
        <f>'[2]cesta'!L847/6</f>
        <v>6.58999999999999986</v>
      </c>
      <c r="M847" s="7">
        <f>'[2]cesta'!M847/6</f>
        <v>11.9900000000000002</v>
      </c>
      <c r="N847" s="7">
        <f>'[2]cesta'!N847/4.5</f>
        <v>6.88888888888889017</v>
      </c>
      <c r="O847" s="7">
        <f>'[2]cesta'!O847/4.5</f>
        <v>9.79111111111111043</v>
      </c>
      <c r="P847" s="7">
        <f>'[2]cesta'!P847/4.5</f>
        <v>9.59111111111110937</v>
      </c>
      <c r="Q847" s="7">
        <f>'[2]cesta'!Q847/4.5</f>
        <v>13.9888888888888996</v>
      </c>
      <c r="R847" s="7">
        <f>'[2]cesta'!R847/3.6</f>
        <v>4.18888888888888999</v>
      </c>
      <c r="S847" s="7">
        <f>'[2]cesta'!S847/3.6</f>
        <v>5.51111111111111018</v>
      </c>
      <c r="T847" s="7">
        <f>'[2]cesta'!T847/3.6</f>
        <v>5.48888888888888982</v>
      </c>
      <c r="U847" s="7">
        <f>'[2]cesta'!U847/3.6</f>
        <v>7.18888888888888999</v>
      </c>
      <c r="V847" s="7">
        <f>'[2]cesta'!V847/3</f>
        <v>3.98000000000000007</v>
      </c>
      <c r="W847" s="7">
        <f>'[2]cesta'!W847/3</f>
        <v>7.45666666666666966</v>
      </c>
      <c r="X847" s="7">
        <f>'[2]cesta'!X847/3</f>
        <v>7.69000000000000039</v>
      </c>
      <c r="Y847" s="7">
        <f>'[2]cesta'!Y847/3</f>
        <v>9.99000000000000021</v>
      </c>
      <c r="Z847" s="7">
        <f>'[2]cesta'!Z847/12</f>
        <v>2.08999999999999986</v>
      </c>
      <c r="AA847" s="7">
        <f>'[2]cesta'!AA847/12</f>
        <v>6.32749999999999968</v>
      </c>
      <c r="AB847" s="7">
        <f>'[2]cesta'!AB847/12</f>
        <v>5.99000000000000021</v>
      </c>
      <c r="AC847" s="7">
        <f>'[2]cesta'!AC847/12</f>
        <v>8.90000000000000036</v>
      </c>
      <c r="AD847" s="7">
        <f>'[2]cesta'!AD847/6</f>
        <v>10.9900000000000002</v>
      </c>
      <c r="AE847" s="7">
        <f>'[2]cesta'!AE847/6</f>
        <v>13.7916666666666998</v>
      </c>
      <c r="AF847" s="7">
        <f>'[2]cesta'!AF847/6</f>
        <v>12.9900000000000002</v>
      </c>
      <c r="AG847" s="7">
        <f>'[2]cesta'!AG847/6</f>
        <v>16.8999999999999986</v>
      </c>
      <c r="AH847" s="7">
        <f>'[2]cesta'!AH847/1.2</f>
        <v>4.19166666666666998</v>
      </c>
      <c r="AI847" s="7">
        <f>'[2]cesta'!AI847/1.2</f>
        <v>8.70833333333333925</v>
      </c>
      <c r="AJ847" s="7">
        <f>'[2]cesta'!AJ847/1.2</f>
        <v>8.69166666666666998</v>
      </c>
      <c r="AK847" s="7">
        <f>'[2]cesta'!AK847/1.2</f>
        <v>16.9916666666666991</v>
      </c>
      <c r="AL847" s="7">
        <f>'[2]cesta'!AL847/11.25</f>
        <v>2.99022222222221998</v>
      </c>
      <c r="AM847" s="7">
        <f>'[2]cesta'!AM847/11.25</f>
        <v>5.27733333333333032</v>
      </c>
      <c r="AN847" s="7">
        <f>'[2]cesta'!AN847/11.25</f>
        <v>5.28977777777777991</v>
      </c>
      <c r="AO847" s="7">
        <f>'[2]cesta'!AO847/11.25</f>
        <v>6.99022222222222034</v>
      </c>
      <c r="AP847" s="7">
        <f>'[2]cesta'!AP847/3</f>
        <v>2.99000000000000021</v>
      </c>
      <c r="AQ847" s="7">
        <f>'[2]cesta'!AQ847/3</f>
        <v>4.1933333333333298</v>
      </c>
      <c r="AR847" s="7">
        <f>'[2]cesta'!AR847/3</f>
        <v>4.29000000000000004</v>
      </c>
      <c r="AS847" s="7">
        <f>'[2]cesta'!AS847/3</f>
        <v>5.99000000000000021</v>
      </c>
      <c r="AT847" s="7">
        <f>'[2]cesta'!AT847*1.2</f>
        <v>7.99199999999999999</v>
      </c>
      <c r="AU847" s="7">
        <f>'[2]cesta'!AU847*1.2</f>
        <v>9.57600000000000051</v>
      </c>
      <c r="AV847" s="7">
        <f>'[2]cesta'!AV847*1.2</f>
        <v>9.79199999999999982</v>
      </c>
      <c r="AW847" s="7">
        <f>'[2]cesta'!AW847*1.2</f>
        <v>16.8719999999999999</v>
      </c>
      <c r="AX847" s="7">
        <f>'[2]cesta'!AX847/3.75</f>
        <v>6.98933333333333007</v>
      </c>
      <c r="AY847" s="7">
        <f>'[2]cesta'!AY847/3.75</f>
        <v>12.1333333333333009</v>
      </c>
      <c r="AZ847" s="7">
        <f>'[2]cesta'!AZ847/3.75</f>
        <v>11.8986666666666991</v>
      </c>
      <c r="BA847" s="7">
        <f>'[2]cesta'!BA847/3.75</f>
        <v>22.8506666666667009</v>
      </c>
    </row>
    <row r="848" spans="1:53">
      <c r="A848" s="3" t="s">
        <v>96</v>
      </c>
      <c r="B848" s="9" t="n">
        <v>44990</v>
      </c>
      <c r="C848" s="1" t="s">
        <v>67</v>
      </c>
      <c r="D848" s="4" t="n">
        <v>0.813888888888888928</v>
      </c>
      <c r="E848" s="1" t="s">
        <v>63</v>
      </c>
      <c r="F848" s="7">
        <f>'[2]cesta'!F848/4.5</f>
        <v>35.8999999999999986</v>
      </c>
      <c r="G848" s="7">
        <f>'[2]cesta'!G848/4.5</f>
        <v>40.0622222222222035</v>
      </c>
      <c r="H848" s="7">
        <f>'[2]cesta'!H848/4.5</f>
        <v>39.9911111111111026</v>
      </c>
      <c r="I848" s="7">
        <f>'[2]cesta'!I848/4.5</f>
        <v>44.9911111111111026</v>
      </c>
      <c r="J848" s="7">
        <f>'[2]cesta'!J848/6</f>
        <v>4.49000000000000021</v>
      </c>
      <c r="K848" s="7">
        <f>'[2]cesta'!K848/6</f>
        <v>7.00666666666667037</v>
      </c>
      <c r="L848" s="7">
        <f>'[2]cesta'!L848/6</f>
        <v>6.42333333333333023</v>
      </c>
      <c r="M848" s="7">
        <f>'[2]cesta'!M848/6</f>
        <v>11.9900000000000002</v>
      </c>
      <c r="N848" s="7">
        <f>'[2]cesta'!N848/4.5</f>
        <v>6.88888888888889017</v>
      </c>
      <c r="O848" s="7">
        <f>'[2]cesta'!O848/4.5</f>
        <v>9.90666666666666984</v>
      </c>
      <c r="P848" s="7">
        <f>'[2]cesta'!P848/4.5</f>
        <v>9.74000000000000021</v>
      </c>
      <c r="Q848" s="7">
        <f>'[2]cesta'!Q848/4.5</f>
        <v>12.9888888888888996</v>
      </c>
      <c r="R848" s="7">
        <f>'[2]cesta'!R848/3.6</f>
        <v>4.38888888888889017</v>
      </c>
      <c r="S848" s="7">
        <f>'[2]cesta'!S848/3.6</f>
        <v>5.54722222222221983</v>
      </c>
      <c r="T848" s="7">
        <f>'[2]cesta'!T848/3.6</f>
        <v>5.48888888888888982</v>
      </c>
      <c r="U848" s="7">
        <f>'[2]cesta'!U848/3.6</f>
        <v>7.18888888888888999</v>
      </c>
      <c r="V848" s="7">
        <f>'[2]cesta'!V848/3</f>
        <v>3.98000000000000007</v>
      </c>
      <c r="W848" s="7">
        <f>'[2]cesta'!W848/3</f>
        <v>7.33999999999999986</v>
      </c>
      <c r="X848" s="7">
        <f>'[2]cesta'!X848/3</f>
        <v>7.19000000000000039</v>
      </c>
      <c r="Y848" s="7">
        <f>'[2]cesta'!Y848/3</f>
        <v>9.99000000000000021</v>
      </c>
      <c r="Z848" s="7">
        <f>'[2]cesta'!Z848/12</f>
        <v>2.08999999999999986</v>
      </c>
      <c r="AA848" s="7">
        <f>'[2]cesta'!AA848/12</f>
        <v>6.71250000000000036</v>
      </c>
      <c r="AB848" s="7">
        <f>'[2]cesta'!AB848/12</f>
        <v>7.83999999999999986</v>
      </c>
      <c r="AC848" s="7">
        <f>'[2]cesta'!AC848/12</f>
        <v>8.90000000000000036</v>
      </c>
      <c r="AD848" s="7">
        <f>'[2]cesta'!AD848/6</f>
        <v>10.9900000000000002</v>
      </c>
      <c r="AE848" s="7">
        <f>'[2]cesta'!AE848/6</f>
        <v>13.4749999999999996</v>
      </c>
      <c r="AF848" s="7">
        <f>'[2]cesta'!AF848/6</f>
        <v>12.9900000000000002</v>
      </c>
      <c r="AG848" s="7">
        <f>'[2]cesta'!AG848/6</f>
        <v>16.8999999999999986</v>
      </c>
      <c r="AH848" s="7">
        <f>'[2]cesta'!AH848/1.2</f>
        <v>4.19166666666666998</v>
      </c>
      <c r="AI848" s="7">
        <f>'[2]cesta'!AI848/1.2</f>
        <v>8.72499999999999964</v>
      </c>
      <c r="AJ848" s="7">
        <f>'[2]cesta'!AJ848/1.2</f>
        <v>8.79166666666666963</v>
      </c>
      <c r="AK848" s="7">
        <f>'[2]cesta'!AK848/1.2</f>
        <v>12.9916666666666991</v>
      </c>
      <c r="AL848" s="7">
        <f>'[2]cesta'!AL848/11.25</f>
        <v>2.99022222222221998</v>
      </c>
      <c r="AM848" s="7">
        <f>'[2]cesta'!AM848/11.25</f>
        <v>5.2817777777777799</v>
      </c>
      <c r="AN848" s="7">
        <f>'[2]cesta'!AN848/11.25</f>
        <v>5.28977777777777991</v>
      </c>
      <c r="AO848" s="7">
        <f>'[2]cesta'!AO848/11.25</f>
        <v>6.99022222222222034</v>
      </c>
      <c r="AP848" s="7">
        <f>'[2]cesta'!AP848/3</f>
        <v>2.99000000000000021</v>
      </c>
      <c r="AQ848" s="7">
        <f>'[2]cesta'!AQ848/3</f>
        <v>4.20000000000000018</v>
      </c>
      <c r="AR848" s="7">
        <f>'[2]cesta'!AR848/3</f>
        <v>4.29000000000000004</v>
      </c>
      <c r="AS848" s="7">
        <f>'[2]cesta'!AS848/3</f>
        <v>5.99000000000000021</v>
      </c>
      <c r="AT848" s="7">
        <f>'[2]cesta'!AT848*1.2</f>
        <v>7.99199999999999999</v>
      </c>
      <c r="AU848" s="7">
        <f>'[2]cesta'!AU848*1.2</f>
        <v>9.49200000000000088</v>
      </c>
      <c r="AV848" s="7">
        <f>'[2]cesta'!AV848*1.2</f>
        <v>9.79199999999999982</v>
      </c>
      <c r="AW848" s="7">
        <f>'[2]cesta'!AW848*1.2</f>
        <v>16.8719999999999999</v>
      </c>
      <c r="AX848" s="7">
        <f>'[2]cesta'!AX848/3.75</f>
        <v>7.45066666666667032</v>
      </c>
      <c r="AY848" s="7">
        <f>'[2]cesta'!AY848/3.75</f>
        <v>12.0293333333332999</v>
      </c>
      <c r="AZ848" s="7">
        <f>'[2]cesta'!AZ848/3.75</f>
        <v>11.9893333333333008</v>
      </c>
      <c r="BA848" s="7">
        <f>'[2]cesta'!BA848/3.75</f>
        <v>20.989333333333299</v>
      </c>
    </row>
    <row r="849" spans="1:53">
      <c r="A849" s="3" t="s">
        <v>96</v>
      </c>
      <c r="B849" s="9" t="n">
        <v>44991</v>
      </c>
      <c r="C849" s="1" t="s">
        <v>58</v>
      </c>
      <c r="D849" s="4" t="n">
        <v>0.631944444444444464</v>
      </c>
      <c r="E849" s="1" t="s">
        <v>59</v>
      </c>
      <c r="F849" s="7">
        <f>'[2]cesta'!F849/4.5</f>
        <v>35.9799999999999969</v>
      </c>
      <c r="G849" s="7">
        <f>'[2]cesta'!G849/4.5</f>
        <v>40.0288888888889005</v>
      </c>
      <c r="H849" s="7">
        <f>'[2]cesta'!H849/4.5</f>
        <v>39.9911111111111026</v>
      </c>
      <c r="I849" s="7">
        <f>'[2]cesta'!I849/4.5</f>
        <v>44.9911111111111026</v>
      </c>
      <c r="J849" s="7">
        <f>'[2]cesta'!J849/6</f>
        <v>4.45999999999999996</v>
      </c>
      <c r="K849" s="7">
        <f>'[2]cesta'!K849/6</f>
        <v>7.05833333333333002</v>
      </c>
      <c r="L849" s="7">
        <f>'[2]cesta'!L849/6</f>
        <v>6.83999999999999986</v>
      </c>
      <c r="M849" s="7">
        <f>'[2]cesta'!M849/6</f>
        <v>11.9900000000000002</v>
      </c>
      <c r="N849" s="7">
        <f>'[2]cesta'!N849/4.5</f>
        <v>6.88888888888889017</v>
      </c>
      <c r="O849" s="7">
        <f>'[2]cesta'!O849/4.5</f>
        <v>9.9888888888888907</v>
      </c>
      <c r="P849" s="7">
        <f>'[2]cesta'!P849/4.5</f>
        <v>9.84444444444443967</v>
      </c>
      <c r="Q849" s="7">
        <f>'[2]cesta'!Q849/4.5</f>
        <v>13.9888888888888996</v>
      </c>
      <c r="R849" s="7">
        <f>'[2]cesta'!R849/3.6</f>
        <v>4.18888888888888999</v>
      </c>
      <c r="S849" s="7">
        <f>'[2]cesta'!S849/3.6</f>
        <v>5.56388888888888999</v>
      </c>
      <c r="T849" s="7">
        <f>'[2]cesta'!T849/3.6</f>
        <v>5.48888888888888982</v>
      </c>
      <c r="U849" s="7">
        <f>'[2]cesta'!U849/3.6</f>
        <v>7.18888888888888999</v>
      </c>
      <c r="V849" s="7">
        <f>'[2]cesta'!V849/3</f>
        <v>3.98000000000000007</v>
      </c>
      <c r="W849" s="7">
        <f>'[2]cesta'!W849/3</f>
        <v>7.25999999999999979</v>
      </c>
      <c r="X849" s="7">
        <f>'[2]cesta'!X849/3</f>
        <v>6.99000000000000021</v>
      </c>
      <c r="Y849" s="7">
        <f>'[2]cesta'!Y849/3</f>
        <v>9.99000000000000021</v>
      </c>
      <c r="Z849" s="7">
        <f>'[2]cesta'!Z849/12</f>
        <v>2.08999999999999986</v>
      </c>
      <c r="AA849" s="7">
        <f>'[2]cesta'!AA849/12</f>
        <v>6.20249999999999968</v>
      </c>
      <c r="AB849" s="7">
        <f>'[2]cesta'!AB849/12</f>
        <v>5.99000000000000021</v>
      </c>
      <c r="AC849" s="7">
        <f>'[2]cesta'!AC849/12</f>
        <v>8.90000000000000036</v>
      </c>
      <c r="AD849" s="7">
        <f>'[2]cesta'!AD849/6</f>
        <v>9.99000000000000021</v>
      </c>
      <c r="AE849" s="7">
        <f>'[2]cesta'!AE849/6</f>
        <v>14.5916666666667005</v>
      </c>
      <c r="AF849" s="7">
        <f>'[2]cesta'!AF849/6</f>
        <v>15.7400000000000002</v>
      </c>
      <c r="AG849" s="7">
        <f>'[2]cesta'!AG849/6</f>
        <v>16.8999999999999986</v>
      </c>
      <c r="AH849" s="7">
        <f>'[2]cesta'!AH849/1.2</f>
        <v>4.19166666666666998</v>
      </c>
      <c r="AI849" s="7">
        <f>'[2]cesta'!AI849/1.2</f>
        <v>8.65833333333334032</v>
      </c>
      <c r="AJ849" s="7">
        <f>'[2]cesta'!AJ849/1.2</f>
        <v>8.69166666666666998</v>
      </c>
      <c r="AK849" s="7">
        <f>'[2]cesta'!AK849/1.2</f>
        <v>12.9916666666666991</v>
      </c>
      <c r="AL849" s="7">
        <f>'[2]cesta'!AL849/11.25</f>
        <v>2.99022222222221998</v>
      </c>
      <c r="AM849" s="7">
        <f>'[2]cesta'!AM849/11.25</f>
        <v>5.31200000000000028</v>
      </c>
      <c r="AN849" s="7">
        <f>'[2]cesta'!AN849/11.25</f>
        <v>5.28977777777777991</v>
      </c>
      <c r="AO849" s="7">
        <f>'[2]cesta'!AO849/11.25</f>
        <v>6.99022222222222034</v>
      </c>
      <c r="AP849" s="7">
        <f>'[2]cesta'!AP849/3</f>
        <v>2.99000000000000021</v>
      </c>
      <c r="AQ849" s="7">
        <f>'[2]cesta'!AQ849/3</f>
        <v>4.21333333333333027</v>
      </c>
      <c r="AR849" s="7">
        <f>'[2]cesta'!AR849/3</f>
        <v>4.29000000000000004</v>
      </c>
      <c r="AS849" s="7">
        <f>'[2]cesta'!AS849/3</f>
        <v>5.99000000000000021</v>
      </c>
      <c r="AT849" s="7">
        <f>'[2]cesta'!AT849*1.2</f>
        <v>7.99199999999999999</v>
      </c>
      <c r="AU849" s="7">
        <f>'[2]cesta'!AU849*1.2</f>
        <v>9.8879999999999999</v>
      </c>
      <c r="AV849" s="7">
        <f>'[2]cesta'!AV849*1.2</f>
        <v>9.79199999999999982</v>
      </c>
      <c r="AW849" s="7">
        <f>'[2]cesta'!AW849*1.2</f>
        <v>16.8719999999999999</v>
      </c>
      <c r="AX849" s="7">
        <f>'[2]cesta'!AX849/3.75</f>
        <v>6.89066666666666983</v>
      </c>
      <c r="AY849" s="7">
        <f>'[2]cesta'!AY849/3.75</f>
        <v>12.0426666666666993</v>
      </c>
      <c r="AZ849" s="7">
        <f>'[2]cesta'!AZ849/3.75</f>
        <v>11.9413333333333007</v>
      </c>
      <c r="BA849" s="7">
        <f>'[2]cesta'!BA849/3.75</f>
        <v>22.8506666666667009</v>
      </c>
    </row>
    <row r="850" spans="1:53">
      <c r="A850" s="3" t="s">
        <v>96</v>
      </c>
      <c r="B850" s="9" t="n">
        <v>44992</v>
      </c>
      <c r="C850" s="1" t="s">
        <v>60</v>
      </c>
      <c r="D850" s="4" t="n">
        <v>0.616666666666666341</v>
      </c>
      <c r="E850" s="1" t="s">
        <v>59</v>
      </c>
      <c r="F850" s="7">
        <f>'[2]cesta'!F850/4.5</f>
        <v>35.9799999999999969</v>
      </c>
      <c r="G850" s="7">
        <f>'[2]cesta'!G850/4.5</f>
        <v>40.1000000000000014</v>
      </c>
      <c r="H850" s="7">
        <f>'[2]cesta'!H850/4.5</f>
        <v>39.9911111111111026</v>
      </c>
      <c r="I850" s="7">
        <f>'[2]cesta'!I850/4.5</f>
        <v>42.9911111111111026</v>
      </c>
      <c r="J850" s="7">
        <f>'[2]cesta'!J850/6</f>
        <v>4.99000000000000021</v>
      </c>
      <c r="K850" s="7">
        <f>'[2]cesta'!K850/6</f>
        <v>7.11500000000000021</v>
      </c>
      <c r="L850" s="7">
        <f>'[2]cesta'!L850/6</f>
        <v>6.88999999999999968</v>
      </c>
      <c r="M850" s="7">
        <f>'[2]cesta'!M850/6</f>
        <v>11.9900000000000002</v>
      </c>
      <c r="N850" s="7">
        <f>'[2]cesta'!N850/4.5</f>
        <v>6.99111111111110972</v>
      </c>
      <c r="O850" s="7">
        <f>'[2]cesta'!O850/4.5</f>
        <v>10.0555555555555998</v>
      </c>
      <c r="P850" s="7">
        <f>'[2]cesta'!P850/4.5</f>
        <v>9.90000000000000036</v>
      </c>
      <c r="Q850" s="7">
        <f>'[2]cesta'!Q850/4.5</f>
        <v>13.9888888888888996</v>
      </c>
      <c r="R850" s="7">
        <f>'[2]cesta'!R850/3.6</f>
        <v>4.25</v>
      </c>
      <c r="S850" s="7">
        <f>'[2]cesta'!S850/3.6</f>
        <v>5.54999999999999982</v>
      </c>
      <c r="T850" s="7">
        <f>'[2]cesta'!T850/3.6</f>
        <v>5.49444444444444979</v>
      </c>
      <c r="U850" s="7">
        <f>'[2]cesta'!U850/3.6</f>
        <v>6.59999999999999964</v>
      </c>
      <c r="V850" s="7">
        <f>'[2]cesta'!V850/3</f>
        <v>3.98000000000000007</v>
      </c>
      <c r="W850" s="7">
        <f>'[2]cesta'!W850/3</f>
        <v>7.5</v>
      </c>
      <c r="X850" s="7">
        <f>'[2]cesta'!X850/3</f>
        <v>7.79000000000000004</v>
      </c>
      <c r="Y850" s="7">
        <f>'[2]cesta'!Y850/3</f>
        <v>9.99000000000000021</v>
      </c>
      <c r="Z850" s="7">
        <f>'[2]cesta'!Z850/12</f>
        <v>3.99000000000000021</v>
      </c>
      <c r="AA850" s="7">
        <f>'[2]cesta'!AA850/12</f>
        <v>5.6791666666666698</v>
      </c>
      <c r="AB850" s="7">
        <f>'[2]cesta'!AB850/12</f>
        <v>5.69000000000000039</v>
      </c>
      <c r="AC850" s="7">
        <f>'[2]cesta'!AC850/12</f>
        <v>7.29000000000000004</v>
      </c>
      <c r="AD850" s="7">
        <f>'[2]cesta'!AD850/6</f>
        <v>11.9900000000000002</v>
      </c>
      <c r="AE850" s="7">
        <f>'[2]cesta'!AE850/6</f>
        <v>13.4900000000000002</v>
      </c>
      <c r="AF850" s="7">
        <f>'[2]cesta'!AF850/6</f>
        <v>12.9900000000000002</v>
      </c>
      <c r="AG850" s="7">
        <f>'[2]cesta'!AG850/6</f>
        <v>13.8233333333333004</v>
      </c>
      <c r="AH850" s="7">
        <f>'[2]cesta'!AH850/1.2</f>
        <v>4.4916666666666698</v>
      </c>
      <c r="AI850" s="7">
        <f>'[2]cesta'!AI850/1.2</f>
        <v>8.81666666666666998</v>
      </c>
      <c r="AJ850" s="7">
        <f>'[2]cesta'!AJ850/1.2</f>
        <v>8.64166666666666927</v>
      </c>
      <c r="AK850" s="7">
        <f>'[2]cesta'!AK850/1.2</f>
        <v>16.9916666666666991</v>
      </c>
      <c r="AL850" s="7">
        <f>'[2]cesta'!AL850/11.25</f>
        <v>4.99022222222222034</v>
      </c>
      <c r="AM850" s="7">
        <f>'[2]cesta'!AM850/11.25</f>
        <v>5.48977777777778009</v>
      </c>
      <c r="AN850" s="7">
        <f>'[2]cesta'!AN850/11.25</f>
        <v>5.28977777777777991</v>
      </c>
      <c r="AO850" s="7">
        <f>'[2]cesta'!AO850/11.25</f>
        <v>6.99022222222222034</v>
      </c>
      <c r="AP850" s="7">
        <f>'[2]cesta'!AP850/3</f>
        <v>3.58999999999999986</v>
      </c>
      <c r="AQ850" s="7">
        <f>'[2]cesta'!AQ850/3</f>
        <v>4.35333333333332995</v>
      </c>
      <c r="AR850" s="7">
        <f>'[2]cesta'!AR850/3</f>
        <v>4.29000000000000004</v>
      </c>
      <c r="AS850" s="7">
        <f>'[2]cesta'!AS850/3</f>
        <v>5.99000000000000021</v>
      </c>
      <c r="AT850" s="7">
        <f>'[2]cesta'!AT850*1.2</f>
        <v>8.48399999999999999</v>
      </c>
      <c r="AU850" s="7">
        <f>'[2]cesta'!AU850*1.2</f>
        <v>9.83999999999999986</v>
      </c>
      <c r="AV850" s="7">
        <f>'[2]cesta'!AV850*1.2</f>
        <v>9.79199999999999982</v>
      </c>
      <c r="AW850" s="7">
        <f>'[2]cesta'!AW850*1.2</f>
        <v>11.9879999999999995</v>
      </c>
      <c r="AX850" s="7">
        <f>'[2]cesta'!AX850/3.75</f>
        <v>6.89066666666666983</v>
      </c>
      <c r="AY850" s="7">
        <f>'[2]cesta'!AY850/3.75</f>
        <v>12.0026666666667001</v>
      </c>
      <c r="AZ850" s="7">
        <f>'[2]cesta'!AZ850/3.75</f>
        <v>11.7306666666666999</v>
      </c>
      <c r="BA850" s="7">
        <f>'[2]cesta'!BA850/3.75</f>
        <v>22.8506666666667009</v>
      </c>
    </row>
    <row r="851" spans="1:53">
      <c r="A851" s="3" t="s">
        <v>96</v>
      </c>
      <c r="B851" s="9" t="n">
        <v>44993</v>
      </c>
      <c r="C851" s="1" t="s">
        <v>62</v>
      </c>
      <c r="D851" s="4" t="n">
        <v>0.890972222222222143</v>
      </c>
      <c r="E851" s="1" t="s">
        <v>63</v>
      </c>
      <c r="F851" s="7">
        <f>'[2]cesta'!F851/4.5</f>
        <v>35.8999999999999986</v>
      </c>
      <c r="G851" s="7">
        <f>'[2]cesta'!G851/4.5</f>
        <v>39.6111111111111001</v>
      </c>
      <c r="H851" s="7">
        <f>'[2]cesta'!H851/4.5</f>
        <v>39.9911111111111026</v>
      </c>
      <c r="I851" s="7">
        <f>'[2]cesta'!I851/4.5</f>
        <v>43.9911111111111026</v>
      </c>
      <c r="J851" s="7">
        <f>'[2]cesta'!J851/6</f>
        <v>4.45999999999999996</v>
      </c>
      <c r="K851" s="7">
        <f>'[2]cesta'!K851/6</f>
        <v>7.04166666666666963</v>
      </c>
      <c r="L851" s="7">
        <f>'[2]cesta'!L851/6</f>
        <v>6.76999999999999957</v>
      </c>
      <c r="M851" s="7">
        <f>'[2]cesta'!M851/6</f>
        <v>11.9900000000000002</v>
      </c>
      <c r="N851" s="7">
        <f>'[2]cesta'!N851/4.5</f>
        <v>6.88888888888889017</v>
      </c>
      <c r="O851" s="7">
        <f>'[2]cesta'!O851/4.5</f>
        <v>9.77333333333334053</v>
      </c>
      <c r="P851" s="7">
        <f>'[2]cesta'!P851/4.5</f>
        <v>9.59111111111110937</v>
      </c>
      <c r="Q851" s="7">
        <f>'[2]cesta'!Q851/4.5</f>
        <v>13.9888888888888996</v>
      </c>
      <c r="R851" s="7">
        <f>'[2]cesta'!R851/3.6</f>
        <v>4.18888888888888999</v>
      </c>
      <c r="S851" s="7">
        <f>'[2]cesta'!S851/3.6</f>
        <v>5.34722222222221966</v>
      </c>
      <c r="T851" s="7">
        <f>'[2]cesta'!T851/3.6</f>
        <v>5.38888888888889017</v>
      </c>
      <c r="U851" s="7">
        <f>'[2]cesta'!U851/3.6</f>
        <v>7.18888888888888999</v>
      </c>
      <c r="V851" s="7">
        <f>'[2]cesta'!V851/3</f>
        <v>3.98000000000000007</v>
      </c>
      <c r="W851" s="7">
        <f>'[2]cesta'!W851/3</f>
        <v>7.59666666666667023</v>
      </c>
      <c r="X851" s="7">
        <f>'[2]cesta'!X851/3</f>
        <v>7.79000000000000004</v>
      </c>
      <c r="Y851" s="7">
        <f>'[2]cesta'!Y851/3</f>
        <v>9.99000000000000021</v>
      </c>
      <c r="Z851" s="7">
        <f>'[2]cesta'!Z851/12</f>
        <v>2.08999999999999986</v>
      </c>
      <c r="AA851" s="7">
        <f>'[2]cesta'!AA851/12</f>
        <v>5.34750000000000014</v>
      </c>
      <c r="AB851" s="7">
        <f>'[2]cesta'!AB851/12</f>
        <v>5.74000000000000021</v>
      </c>
      <c r="AC851" s="7">
        <f>'[2]cesta'!AC851/12</f>
        <v>7.29000000000000004</v>
      </c>
      <c r="AD851" s="7">
        <f>'[2]cesta'!AD851/6</f>
        <v>10.9900000000000002</v>
      </c>
      <c r="AE851" s="7">
        <f>'[2]cesta'!AE851/6</f>
        <v>13.4900000000000002</v>
      </c>
      <c r="AF851" s="7">
        <f>'[2]cesta'!AF851/6</f>
        <v>12.9900000000000002</v>
      </c>
      <c r="AG851" s="7">
        <f>'[2]cesta'!AG851/6</f>
        <v>15.9900000000000002</v>
      </c>
      <c r="AH851" s="7">
        <f>'[2]cesta'!AH851/1.2</f>
        <v>4.19166666666666998</v>
      </c>
      <c r="AI851" s="7">
        <f>'[2]cesta'!AI851/1.2</f>
        <v>8.67500000000000071</v>
      </c>
      <c r="AJ851" s="7">
        <f>'[2]cesta'!AJ851/1.2</f>
        <v>8.59166666666667034</v>
      </c>
      <c r="AK851" s="7">
        <f>'[2]cesta'!AK851/1.2</f>
        <v>16.9916666666666991</v>
      </c>
      <c r="AL851" s="7">
        <f>'[2]cesta'!AL851/11.25</f>
        <v>2.99022222222221998</v>
      </c>
      <c r="AM851" s="7">
        <f>'[2]cesta'!AM851/11.25</f>
        <v>5.1404444444444497</v>
      </c>
      <c r="AN851" s="7">
        <f>'[2]cesta'!AN851/11.25</f>
        <v>5.1404444444444497</v>
      </c>
      <c r="AO851" s="7">
        <f>'[2]cesta'!AO851/11.25</f>
        <v>6.99022222222222034</v>
      </c>
      <c r="AP851" s="7">
        <f>'[2]cesta'!AP851/3</f>
        <v>2.99000000000000021</v>
      </c>
      <c r="AQ851" s="7">
        <f>'[2]cesta'!AQ851/3</f>
        <v>4.1333333333333302</v>
      </c>
      <c r="AR851" s="7">
        <f>'[2]cesta'!AR851/3</f>
        <v>4.29000000000000004</v>
      </c>
      <c r="AS851" s="7">
        <f>'[2]cesta'!AS851/3</f>
        <v>5.79000000000000004</v>
      </c>
      <c r="AT851" s="7">
        <f>'[2]cesta'!AT851*1.2</f>
        <v>7.99199999999999999</v>
      </c>
      <c r="AU851" s="7">
        <f>'[2]cesta'!AU851*1.2</f>
        <v>9.6120000000000001</v>
      </c>
      <c r="AV851" s="7">
        <f>'[2]cesta'!AV851*1.2</f>
        <v>9.79199999999999982</v>
      </c>
      <c r="AW851" s="7">
        <f>'[2]cesta'!AW851*1.2</f>
        <v>16.8719999999999999</v>
      </c>
      <c r="AX851" s="7">
        <f>'[2]cesta'!AX851/3.75</f>
        <v>6.98933333333333007</v>
      </c>
      <c r="AY851" s="7">
        <f>'[2]cesta'!AY851/3.75</f>
        <v>11.5359999999999996</v>
      </c>
      <c r="AZ851" s="7">
        <f>'[2]cesta'!AZ851/3.75</f>
        <v>11.4906666666666997</v>
      </c>
      <c r="BA851" s="7">
        <f>'[2]cesta'!BA851/3.75</f>
        <v>22.8506666666667009</v>
      </c>
    </row>
    <row r="852" spans="1:53">
      <c r="A852" s="3" t="s">
        <v>96</v>
      </c>
      <c r="B852" s="9" t="n">
        <v>44994</v>
      </c>
      <c r="C852" s="1" t="s">
        <v>64</v>
      </c>
      <c r="D852" s="4" t="n">
        <v>0.699305555555555625</v>
      </c>
      <c r="E852" s="1" t="s">
        <v>59</v>
      </c>
      <c r="F852" s="7">
        <f>'[2]cesta'!F852/4.5</f>
        <v>34.7511111111111006</v>
      </c>
      <c r="G852" s="7">
        <f>'[2]cesta'!G852/4.5</f>
        <v>39.5444444444445011</v>
      </c>
      <c r="H852" s="7">
        <f>'[2]cesta'!H852/4.5</f>
        <v>39.9911111111111026</v>
      </c>
      <c r="I852" s="7">
        <f>'[2]cesta'!I852/4.5</f>
        <v>43.9911111111111026</v>
      </c>
      <c r="J852" s="7">
        <f>'[2]cesta'!J852/6</f>
        <v>4.45999999999999996</v>
      </c>
      <c r="K852" s="7">
        <f>'[2]cesta'!K852/6</f>
        <v>7.04333333333333034</v>
      </c>
      <c r="L852" s="7">
        <f>'[2]cesta'!L852/6</f>
        <v>6.79000000000000004</v>
      </c>
      <c r="M852" s="7">
        <f>'[2]cesta'!M852/6</f>
        <v>11.9900000000000002</v>
      </c>
      <c r="N852" s="7">
        <f>'[2]cesta'!N852/4.5</f>
        <v>6.88888888888889017</v>
      </c>
      <c r="O852" s="7">
        <f>'[2]cesta'!O852/4.5</f>
        <v>9.82000000000000028</v>
      </c>
      <c r="P852" s="7">
        <f>'[2]cesta'!P852/4.5</f>
        <v>9.59111111111110937</v>
      </c>
      <c r="Q852" s="7">
        <f>'[2]cesta'!Q852/4.5</f>
        <v>13.9888888888888996</v>
      </c>
      <c r="R852" s="7">
        <f>'[2]cesta'!R852/3.6</f>
        <v>4.18888888888888999</v>
      </c>
      <c r="S852" s="7">
        <f>'[2]cesta'!S852/3.6</f>
        <v>5.38055555555555998</v>
      </c>
      <c r="T852" s="7">
        <f>'[2]cesta'!T852/3.6</f>
        <v>5.38888888888889017</v>
      </c>
      <c r="U852" s="7">
        <f>'[2]cesta'!U852/3.6</f>
        <v>7.18888888888888999</v>
      </c>
      <c r="V852" s="7">
        <f>'[2]cesta'!V852/3</f>
        <v>3.98000000000000007</v>
      </c>
      <c r="W852" s="7">
        <f>'[2]cesta'!W852/3</f>
        <v>7.46999999999999975</v>
      </c>
      <c r="X852" s="7">
        <f>'[2]cesta'!X852/3</f>
        <v>7.79000000000000004</v>
      </c>
      <c r="Y852" s="7">
        <f>'[2]cesta'!Y852/3</f>
        <v>9.99000000000000021</v>
      </c>
      <c r="Z852" s="7">
        <f>'[2]cesta'!Z852/12</f>
        <v>2.08999999999999986</v>
      </c>
      <c r="AA852" s="7">
        <f>'[2]cesta'!AA852/12</f>
        <v>5.52916666666667034</v>
      </c>
      <c r="AB852" s="7">
        <f>'[2]cesta'!AB852/12</f>
        <v>5.90666666666666984</v>
      </c>
      <c r="AC852" s="7">
        <f>'[2]cesta'!AC852/12</f>
        <v>7.99000000000000021</v>
      </c>
      <c r="AD852" s="7">
        <f>'[2]cesta'!AD852/6</f>
        <v>10.9900000000000002</v>
      </c>
      <c r="AE852" s="7">
        <f>'[2]cesta'!AE852/6</f>
        <v>13.4066666666667</v>
      </c>
      <c r="AF852" s="7">
        <f>'[2]cesta'!AF852/6</f>
        <v>12.9900000000000002</v>
      </c>
      <c r="AG852" s="7">
        <f>'[2]cesta'!AG852/6</f>
        <v>15.9900000000000002</v>
      </c>
      <c r="AH852" s="7">
        <f>'[2]cesta'!AH852/1.2</f>
        <v>4.09166666666667034</v>
      </c>
      <c r="AI852" s="7">
        <f>'[2]cesta'!AI852/1.2</f>
        <v>8.65000000000000036</v>
      </c>
      <c r="AJ852" s="7">
        <f>'[2]cesta'!AJ852/1.2</f>
        <v>8.59166666666667034</v>
      </c>
      <c r="AK852" s="7">
        <f>'[2]cesta'!AK852/1.2</f>
        <v>16.9916666666666991</v>
      </c>
      <c r="AL852" s="7">
        <f>'[2]cesta'!AL852/11.25</f>
        <v>2.99022222222221998</v>
      </c>
      <c r="AM852" s="7">
        <f>'[2]cesta'!AM852/11.25</f>
        <v>4.79022222222222016</v>
      </c>
      <c r="AN852" s="7">
        <f>'[2]cesta'!AN852/11.25</f>
        <v>4.99022222222222034</v>
      </c>
      <c r="AO852" s="7">
        <f>'[2]cesta'!AO852/11.25</f>
        <v>6.99022222222222034</v>
      </c>
      <c r="AP852" s="7">
        <f>'[2]cesta'!AP852/3</f>
        <v>2.99000000000000021</v>
      </c>
      <c r="AQ852" s="7">
        <f>'[2]cesta'!AQ852/3</f>
        <v>4.11000000000000032</v>
      </c>
      <c r="AR852" s="7">
        <f>'[2]cesta'!AR852/3</f>
        <v>4.29000000000000004</v>
      </c>
      <c r="AS852" s="7">
        <f>'[2]cesta'!AS852/3</f>
        <v>5.79000000000000004</v>
      </c>
      <c r="AT852" s="7">
        <f>'[2]cesta'!AT852*1.2</f>
        <v>7.99199999999999999</v>
      </c>
      <c r="AU852" s="7">
        <f>'[2]cesta'!AU852*1.2</f>
        <v>9.68399999999999928</v>
      </c>
      <c r="AV852" s="7">
        <f>'[2]cesta'!AV852*1.2</f>
        <v>9.79199999999999982</v>
      </c>
      <c r="AW852" s="7">
        <f>'[2]cesta'!AW852*1.2</f>
        <v>16.8719999999999999</v>
      </c>
      <c r="AX852" s="7">
        <f>'[2]cesta'!AX852/3.75</f>
        <v>6.98933333333333007</v>
      </c>
      <c r="AY852" s="7">
        <f>'[2]cesta'!AY852/3.75</f>
        <v>11.8506666666667009</v>
      </c>
      <c r="AZ852" s="7">
        <f>'[2]cesta'!AZ852/3.75</f>
        <v>11.7599999999999998</v>
      </c>
      <c r="BA852" s="7">
        <f>'[2]cesta'!BA852/3.75</f>
        <v>22.8506666666667009</v>
      </c>
    </row>
    <row r="853" spans="1:53">
      <c r="A853" s="3" t="s">
        <v>96</v>
      </c>
      <c r="B853" s="9" t="n">
        <v>44995</v>
      </c>
      <c r="C853" s="1" t="s">
        <v>65</v>
      </c>
      <c r="D853" s="4" t="n">
        <v>0.807638888888888928</v>
      </c>
      <c r="E853" s="1" t="s">
        <v>59</v>
      </c>
      <c r="F853" s="7">
        <f>'[2]cesta'!F853/4.5</f>
        <v>34.7511111111111006</v>
      </c>
      <c r="G853" s="7">
        <f>'[2]cesta'!G853/4.5</f>
        <v>39.1177777777778033</v>
      </c>
      <c r="H853" s="7">
        <f>'[2]cesta'!H853/4.5</f>
        <v>38.9911111111111026</v>
      </c>
      <c r="I853" s="7">
        <f>'[2]cesta'!I853/4.5</f>
        <v>43.9911111111111026</v>
      </c>
      <c r="J853" s="7">
        <f>'[2]cesta'!J853/6</f>
        <v>4.99000000000000021</v>
      </c>
      <c r="K853" s="7">
        <f>'[2]cesta'!K853/6</f>
        <v>6.92499999999999982</v>
      </c>
      <c r="L853" s="7">
        <f>'[2]cesta'!L853/6</f>
        <v>6.66999999999999993</v>
      </c>
      <c r="M853" s="7">
        <f>'[2]cesta'!M853/6</f>
        <v>11.9900000000000002</v>
      </c>
      <c r="N853" s="7">
        <f>'[2]cesta'!N853/4.5</f>
        <v>6.88888888888889017</v>
      </c>
      <c r="O853" s="7">
        <f>'[2]cesta'!O853/4.5</f>
        <v>10.0533333333333008</v>
      </c>
      <c r="P853" s="7">
        <f>'[2]cesta'!P853/4.5</f>
        <v>9.78888888888888964</v>
      </c>
      <c r="Q853" s="7">
        <f>'[2]cesta'!Q853/4.5</f>
        <v>13.9888888888888996</v>
      </c>
      <c r="R853" s="7">
        <f>'[2]cesta'!R853/3.6</f>
        <v>4.18888888888888999</v>
      </c>
      <c r="S853" s="7">
        <f>'[2]cesta'!S853/3.6</f>
        <v>5.34166666666667034</v>
      </c>
      <c r="T853" s="7">
        <f>'[2]cesta'!T853/3.6</f>
        <v>5.38888888888889017</v>
      </c>
      <c r="U853" s="7">
        <f>'[2]cesta'!U853/3.6</f>
        <v>7.18888888888888999</v>
      </c>
      <c r="V853" s="7">
        <f>'[2]cesta'!V853/3</f>
        <v>4.38999999999999968</v>
      </c>
      <c r="W853" s="7">
        <f>'[2]cesta'!W853/3</f>
        <v>7.9266666666666703</v>
      </c>
      <c r="X853" s="7">
        <f>'[2]cesta'!X853/3</f>
        <v>7.88999999999999968</v>
      </c>
      <c r="Y853" s="7">
        <f>'[2]cesta'!Y853/3</f>
        <v>9.99000000000000021</v>
      </c>
      <c r="Z853" s="7">
        <f>'[2]cesta'!Z853/12</f>
        <v>2.08999999999999986</v>
      </c>
      <c r="AA853" s="7">
        <f>'[2]cesta'!AA853/12</f>
        <v>5.52916666666667034</v>
      </c>
      <c r="AB853" s="7">
        <f>'[2]cesta'!AB853/12</f>
        <v>5.83999999999999986</v>
      </c>
      <c r="AC853" s="7">
        <f>'[2]cesta'!AC853/12</f>
        <v>7.99000000000000021</v>
      </c>
      <c r="AD853" s="7">
        <f>'[2]cesta'!AD853/6</f>
        <v>10.9900000000000002</v>
      </c>
      <c r="AE853" s="7">
        <f>'[2]cesta'!AE853/6</f>
        <v>13.6899999999999995</v>
      </c>
      <c r="AF853" s="7">
        <f>'[2]cesta'!AF853/6</f>
        <v>12.9900000000000002</v>
      </c>
      <c r="AG853" s="7">
        <f>'[2]cesta'!AG853/6</f>
        <v>15.9900000000000002</v>
      </c>
      <c r="AH853" s="7">
        <f>'[2]cesta'!AH853/1.2</f>
        <v>4.19166666666666998</v>
      </c>
      <c r="AI853" s="7">
        <f>'[2]cesta'!AI853/1.2</f>
        <v>8.48333333333333961</v>
      </c>
      <c r="AJ853" s="7">
        <f>'[2]cesta'!AJ853/1.2</f>
        <v>8.59166666666667034</v>
      </c>
      <c r="AK853" s="7">
        <f>'[2]cesta'!AK853/1.2</f>
        <v>12.9916666666666991</v>
      </c>
      <c r="AL853" s="7">
        <f>'[2]cesta'!AL853/11.25</f>
        <v>2.99022222222221998</v>
      </c>
      <c r="AM853" s="7">
        <f>'[2]cesta'!AM853/11.25</f>
        <v>5.17688888888889043</v>
      </c>
      <c r="AN853" s="7">
        <f>'[2]cesta'!AN853/11.25</f>
        <v>5.19022222222221963</v>
      </c>
      <c r="AO853" s="7">
        <f>'[2]cesta'!AO853/11.25</f>
        <v>6.99022222222222034</v>
      </c>
      <c r="AP853" s="7">
        <f>'[2]cesta'!AP853/3</f>
        <v>2.99000000000000021</v>
      </c>
      <c r="AQ853" s="7">
        <f>'[2]cesta'!AQ853/3</f>
        <v>4.01666666666667016</v>
      </c>
      <c r="AR853" s="7">
        <f>'[2]cesta'!AR853/3</f>
        <v>3.99000000000000021</v>
      </c>
      <c r="AS853" s="7">
        <f>'[2]cesta'!AS853/3</f>
        <v>5.79000000000000004</v>
      </c>
      <c r="AT853" s="7">
        <f>'[2]cesta'!AT853*1.2</f>
        <v>7.99199999999999999</v>
      </c>
      <c r="AU853" s="7">
        <f>'[2]cesta'!AU853*1.2</f>
        <v>10.1280000000000001</v>
      </c>
      <c r="AV853" s="7">
        <f>'[2]cesta'!AV853*1.2</f>
        <v>9.98399999999999999</v>
      </c>
      <c r="AW853" s="7">
        <f>'[2]cesta'!AW853*1.2</f>
        <v>16.8719999999999999</v>
      </c>
      <c r="AX853" s="7">
        <f>'[2]cesta'!AX853/3.75</f>
        <v>7.98933333333333007</v>
      </c>
      <c r="AY853" s="7">
        <f>'[2]cesta'!AY853/3.75</f>
        <v>12.0773333333332999</v>
      </c>
      <c r="AZ853" s="7">
        <f>'[2]cesta'!AZ853/3.75</f>
        <v>11.8853333333332998</v>
      </c>
      <c r="BA853" s="7">
        <f>'[2]cesta'!BA853/3.75</f>
        <v>22.8506666666667009</v>
      </c>
    </row>
    <row r="854" spans="1:53">
      <c r="A854" s="3" t="s">
        <v>96</v>
      </c>
      <c r="B854" s="9" t="n">
        <v>44996</v>
      </c>
      <c r="C854" s="1" t="s">
        <v>66</v>
      </c>
      <c r="D854" s="4" t="n">
        <v>0.727083333333332948</v>
      </c>
      <c r="E854" s="1" t="s">
        <v>59</v>
      </c>
      <c r="F854" s="7">
        <f>'[2]cesta'!F854/4.5</f>
        <v>35.8999999999999986</v>
      </c>
      <c r="G854" s="7">
        <f>'[2]cesta'!G854/4.5</f>
        <v>39.9022222222221998</v>
      </c>
      <c r="H854" s="7">
        <f>'[2]cesta'!H854/4.5</f>
        <v>39.9911111111111026</v>
      </c>
      <c r="I854" s="7">
        <f>'[2]cesta'!I854/4.5</f>
        <v>44.9911111111111026</v>
      </c>
      <c r="J854" s="7">
        <f>'[2]cesta'!J854/6</f>
        <v>4.45999999999999996</v>
      </c>
      <c r="K854" s="7">
        <f>'[2]cesta'!K854/6</f>
        <v>7.04499999999999993</v>
      </c>
      <c r="L854" s="7">
        <f>'[2]cesta'!L854/6</f>
        <v>6.76999999999999957</v>
      </c>
      <c r="M854" s="7">
        <f>'[2]cesta'!M854/6</f>
        <v>11.9900000000000002</v>
      </c>
      <c r="N854" s="7">
        <f>'[2]cesta'!N854/4.5</f>
        <v>6.88888888888889017</v>
      </c>
      <c r="O854" s="7">
        <f>'[2]cesta'!O854/4.5</f>
        <v>9.86222222222222022</v>
      </c>
      <c r="P854" s="7">
        <f>'[2]cesta'!P854/4.5</f>
        <v>9.59111111111110937</v>
      </c>
      <c r="Q854" s="7">
        <f>'[2]cesta'!Q854/4.5</f>
        <v>13.9888888888888996</v>
      </c>
      <c r="R854" s="7">
        <f>'[2]cesta'!R854/3.6</f>
        <v>4.18888888888888999</v>
      </c>
      <c r="S854" s="7">
        <f>'[2]cesta'!S854/3.6</f>
        <v>5.38055555555555998</v>
      </c>
      <c r="T854" s="7">
        <f>'[2]cesta'!T854/3.6</f>
        <v>5.38888888888889017</v>
      </c>
      <c r="U854" s="7">
        <f>'[2]cesta'!U854/3.6</f>
        <v>7.18888888888888999</v>
      </c>
      <c r="V854" s="7">
        <f>'[2]cesta'!V854/3</f>
        <v>3.98000000000000007</v>
      </c>
      <c r="W854" s="7">
        <f>'[2]cesta'!W854/3</f>
        <v>7.5033333333333303</v>
      </c>
      <c r="X854" s="7">
        <f>'[2]cesta'!X854/3</f>
        <v>7.79000000000000004</v>
      </c>
      <c r="Y854" s="7">
        <f>'[2]cesta'!Y854/3</f>
        <v>9.99000000000000021</v>
      </c>
      <c r="Z854" s="7">
        <f>'[2]cesta'!Z854/12</f>
        <v>2.08833333333332982</v>
      </c>
      <c r="AA854" s="7">
        <f>'[2]cesta'!AA854/12</f>
        <v>5.4458333333333302</v>
      </c>
      <c r="AB854" s="7">
        <f>'[2]cesta'!AB854/12</f>
        <v>5.83999999999999986</v>
      </c>
      <c r="AC854" s="7">
        <f>'[2]cesta'!AC854/12</f>
        <v>7.29000000000000004</v>
      </c>
      <c r="AD854" s="7">
        <f>'[2]cesta'!AD854/6</f>
        <v>10.9900000000000002</v>
      </c>
      <c r="AE854" s="7">
        <f>'[2]cesta'!AE854/6</f>
        <v>13.4066666666667</v>
      </c>
      <c r="AF854" s="7">
        <f>'[2]cesta'!AF854/6</f>
        <v>12.9900000000000002</v>
      </c>
      <c r="AG854" s="7">
        <f>'[2]cesta'!AG854/6</f>
        <v>15.9900000000000002</v>
      </c>
      <c r="AH854" s="7">
        <f>'[2]cesta'!AH854/1.2</f>
        <v>4.09166666666667034</v>
      </c>
      <c r="AI854" s="7">
        <f>'[2]cesta'!AI854/1.2</f>
        <v>8.65833333333334032</v>
      </c>
      <c r="AJ854" s="7">
        <f>'[2]cesta'!AJ854/1.2</f>
        <v>8.59166666666667034</v>
      </c>
      <c r="AK854" s="7">
        <f>'[2]cesta'!AK854/1.2</f>
        <v>16.9916666666666991</v>
      </c>
      <c r="AL854" s="7">
        <f>'[2]cesta'!AL854/11.25</f>
        <v>2.99022222222221998</v>
      </c>
      <c r="AM854" s="7">
        <f>'[2]cesta'!AM854/11.25</f>
        <v>5.31022222222221973</v>
      </c>
      <c r="AN854" s="7">
        <f>'[2]cesta'!AN854/11.25</f>
        <v>5.39022222222221981</v>
      </c>
      <c r="AO854" s="7">
        <f>'[2]cesta'!AO854/11.25</f>
        <v>6.99022222222222034</v>
      </c>
      <c r="AP854" s="7">
        <f>'[2]cesta'!AP854/3</f>
        <v>2.99000000000000021</v>
      </c>
      <c r="AQ854" s="7">
        <f>'[2]cesta'!AQ854/3</f>
        <v>4.11000000000000032</v>
      </c>
      <c r="AR854" s="7">
        <f>'[2]cesta'!AR854/3</f>
        <v>4.29000000000000004</v>
      </c>
      <c r="AS854" s="7">
        <f>'[2]cesta'!AS854/3</f>
        <v>5.79000000000000004</v>
      </c>
      <c r="AT854" s="7">
        <f>'[2]cesta'!AT854*1.2</f>
        <v>7.99199999999999999</v>
      </c>
      <c r="AU854" s="7">
        <f>'[2]cesta'!AU854*1.2</f>
        <v>9.64799999999999969</v>
      </c>
      <c r="AV854" s="7">
        <f>'[2]cesta'!AV854*1.2</f>
        <v>9.79199999999999982</v>
      </c>
      <c r="AW854" s="7">
        <f>'[2]cesta'!AW854*1.2</f>
        <v>16.8719999999999999</v>
      </c>
      <c r="AX854" s="7">
        <f>'[2]cesta'!AX854/3.75</f>
        <v>6.98933333333333007</v>
      </c>
      <c r="AY854" s="7">
        <f>'[2]cesta'!AY854/3.75</f>
        <v>12.0106666666666992</v>
      </c>
      <c r="AZ854" s="7">
        <f>'[2]cesta'!AZ854/3.75</f>
        <v>11.8986666666666991</v>
      </c>
      <c r="BA854" s="7">
        <f>'[2]cesta'!BA854/3.75</f>
        <v>22.8506666666667009</v>
      </c>
    </row>
    <row r="855" spans="1:53">
      <c r="A855" s="3" t="s">
        <v>96</v>
      </c>
      <c r="B855" s="9" t="n">
        <v>44997</v>
      </c>
      <c r="C855" s="1" t="s">
        <v>67</v>
      </c>
      <c r="D855" s="4" t="n">
        <v>0.820833333333333037</v>
      </c>
      <c r="E855" s="1" t="s">
        <v>63</v>
      </c>
      <c r="F855" s="7">
        <f>'[2]cesta'!F855/4.5</f>
        <v>34.7511111111111006</v>
      </c>
      <c r="G855" s="7">
        <f>'[2]cesta'!G855/4.5</f>
        <v>39.4066666666667018</v>
      </c>
      <c r="H855" s="7">
        <f>'[2]cesta'!H855/4.5</f>
        <v>39.9911111111111026</v>
      </c>
      <c r="I855" s="7">
        <f>'[2]cesta'!I855/4.5</f>
        <v>44.9911111111111026</v>
      </c>
      <c r="J855" s="7">
        <f>'[2]cesta'!J855/6</f>
        <v>4.45999999999999996</v>
      </c>
      <c r="K855" s="7">
        <f>'[2]cesta'!K855/6</f>
        <v>7.01333333333333009</v>
      </c>
      <c r="L855" s="7">
        <f>'[2]cesta'!L855/6</f>
        <v>6.71999999999999975</v>
      </c>
      <c r="M855" s="7">
        <f>'[2]cesta'!M855/6</f>
        <v>11.9900000000000002</v>
      </c>
      <c r="N855" s="7">
        <f>'[2]cesta'!N855/4.5</f>
        <v>6.88888888888889017</v>
      </c>
      <c r="O855" s="7">
        <f>'[2]cesta'!O855/4.5</f>
        <v>9.86222222222222022</v>
      </c>
      <c r="P855" s="7">
        <f>'[2]cesta'!P855/4.5</f>
        <v>9.59111111111110937</v>
      </c>
      <c r="Q855" s="7">
        <f>'[2]cesta'!Q855/4.5</f>
        <v>13.9888888888888996</v>
      </c>
      <c r="R855" s="7">
        <f>'[2]cesta'!R855/3.6</f>
        <v>4.18888888888888999</v>
      </c>
      <c r="S855" s="7">
        <f>'[2]cesta'!S855/3.6</f>
        <v>5.34999999999999964</v>
      </c>
      <c r="T855" s="7">
        <f>'[2]cesta'!T855/3.6</f>
        <v>5.38888888888889017</v>
      </c>
      <c r="U855" s="7">
        <f>'[2]cesta'!U855/3.6</f>
        <v>7.18888888888888999</v>
      </c>
      <c r="V855" s="7">
        <f>'[2]cesta'!V855/3</f>
        <v>3.98000000000000007</v>
      </c>
      <c r="W855" s="7">
        <f>'[2]cesta'!W855/3</f>
        <v>7.5033333333333303</v>
      </c>
      <c r="X855" s="7">
        <f>'[2]cesta'!X855/3</f>
        <v>7.79000000000000004</v>
      </c>
      <c r="Y855" s="7">
        <f>'[2]cesta'!Y855/3</f>
        <v>9.99000000000000021</v>
      </c>
      <c r="Z855" s="7">
        <f>'[2]cesta'!Z855/12</f>
        <v>2.08999999999999986</v>
      </c>
      <c r="AA855" s="7">
        <f>'[2]cesta'!AA855/12</f>
        <v>5.4458333333333302</v>
      </c>
      <c r="AB855" s="7">
        <f>'[2]cesta'!AB855/12</f>
        <v>5.83999999999999986</v>
      </c>
      <c r="AC855" s="7">
        <f>'[2]cesta'!AC855/12</f>
        <v>7.29000000000000004</v>
      </c>
      <c r="AD855" s="7">
        <f>'[2]cesta'!AD855/6</f>
        <v>10.9900000000000002</v>
      </c>
      <c r="AE855" s="7">
        <f>'[2]cesta'!AE855/6</f>
        <v>13.0733333333333004</v>
      </c>
      <c r="AF855" s="7">
        <f>'[2]cesta'!AF855/6</f>
        <v>12.4900000000000002</v>
      </c>
      <c r="AG855" s="7">
        <f>'[2]cesta'!AG855/6</f>
        <v>15.9900000000000002</v>
      </c>
      <c r="AH855" s="7">
        <f>'[2]cesta'!AH855/1.2</f>
        <v>4.09166666666667034</v>
      </c>
      <c r="AI855" s="7">
        <f>'[2]cesta'!AI855/1.2</f>
        <v>8.64166666666666927</v>
      </c>
      <c r="AJ855" s="7">
        <f>'[2]cesta'!AJ855/1.2</f>
        <v>8.59166666666667034</v>
      </c>
      <c r="AK855" s="7">
        <f>'[2]cesta'!AK855/1.2</f>
        <v>12.9916666666666991</v>
      </c>
      <c r="AL855" s="7">
        <f>'[2]cesta'!AL855/11.25</f>
        <v>2.99022222222221998</v>
      </c>
      <c r="AM855" s="7">
        <f>'[2]cesta'!AM855/11.25</f>
        <v>5.29422222222221972</v>
      </c>
      <c r="AN855" s="7">
        <f>'[2]cesta'!AN855/11.25</f>
        <v>5.39022222222221981</v>
      </c>
      <c r="AO855" s="7">
        <f>'[2]cesta'!AO855/11.25</f>
        <v>6.99022222222222034</v>
      </c>
      <c r="AP855" s="7">
        <f>'[2]cesta'!AP855/3</f>
        <v>2.99000000000000021</v>
      </c>
      <c r="AQ855" s="7">
        <f>'[2]cesta'!AQ855/3</f>
        <v>4.08999999999999986</v>
      </c>
      <c r="AR855" s="7">
        <f>'[2]cesta'!AR855/3</f>
        <v>3.99000000000000021</v>
      </c>
      <c r="AS855" s="7">
        <f>'[2]cesta'!AS855/3</f>
        <v>5.79000000000000004</v>
      </c>
      <c r="AT855" s="7">
        <f>'[2]cesta'!AT855*1.2</f>
        <v>7.99199999999999999</v>
      </c>
      <c r="AU855" s="7">
        <f>'[2]cesta'!AU855*1.2</f>
        <v>9.73199999999999932</v>
      </c>
      <c r="AV855" s="7">
        <f>'[2]cesta'!AV855*1.2</f>
        <v>9.79199999999999982</v>
      </c>
      <c r="AW855" s="7">
        <f>'[2]cesta'!AW855*1.2</f>
        <v>16.8719999999999999</v>
      </c>
      <c r="AX855" s="7">
        <f>'[2]cesta'!AX855/3.75</f>
        <v>6.98933333333333007</v>
      </c>
      <c r="AY855" s="7">
        <f>'[2]cesta'!AY855/3.75</f>
        <v>11.7733333333332997</v>
      </c>
      <c r="AZ855" s="7">
        <f>'[2]cesta'!AZ855/3.75</f>
        <v>11.7093333333332996</v>
      </c>
      <c r="BA855" s="7">
        <f>'[2]cesta'!BA855/3.75</f>
        <v>22.8506666666667009</v>
      </c>
    </row>
    <row r="856" spans="1:53">
      <c r="A856" s="3" t="s">
        <v>96</v>
      </c>
      <c r="B856" s="9" t="n">
        <v>44998</v>
      </c>
      <c r="C856" s="1" t="s">
        <v>58</v>
      </c>
      <c r="D856" s="4" t="n">
        <v>0.915972222222222143</v>
      </c>
      <c r="E856" s="1" t="s">
        <v>63</v>
      </c>
      <c r="F856" s="7">
        <f>'[2]cesta'!F856/4.5</f>
        <v>35.9799999999999969</v>
      </c>
      <c r="G856" s="7">
        <f>'[2]cesta'!G856/4.5</f>
        <v>39.922222222222203</v>
      </c>
      <c r="H856" s="7">
        <f>'[2]cesta'!H856/4.5</f>
        <v>39.9911111111111026</v>
      </c>
      <c r="I856" s="7">
        <f>'[2]cesta'!I856/4.5</f>
        <v>44.9911111111111026</v>
      </c>
      <c r="J856" s="7">
        <f>'[2]cesta'!J856/6</f>
        <v>4.45999999999999996</v>
      </c>
      <c r="K856" s="7">
        <f>'[2]cesta'!K856/6</f>
        <v>6.99500000000000011</v>
      </c>
      <c r="L856" s="7">
        <f>'[2]cesta'!L856/6</f>
        <v>6.65000000000000036</v>
      </c>
      <c r="M856" s="7">
        <f>'[2]cesta'!M856/6</f>
        <v>11.9900000000000002</v>
      </c>
      <c r="N856" s="7">
        <f>'[2]cesta'!N856/4.5</f>
        <v>6.88888888888889017</v>
      </c>
      <c r="O856" s="7">
        <f>'[2]cesta'!O856/4.5</f>
        <v>10.0311111111111</v>
      </c>
      <c r="P856" s="7">
        <f>'[2]cesta'!P856/4.5</f>
        <v>9.9244444444444504</v>
      </c>
      <c r="Q856" s="7">
        <f>'[2]cesta'!Q856/4.5</f>
        <v>13.9888888888888996</v>
      </c>
      <c r="R856" s="7">
        <f>'[2]cesta'!R856/3.6</f>
        <v>3.98888888888888982</v>
      </c>
      <c r="S856" s="7">
        <f>'[2]cesta'!S856/3.6</f>
        <v>5.38611111111111018</v>
      </c>
      <c r="T856" s="7">
        <f>'[2]cesta'!T856/3.6</f>
        <v>5.38888888888889017</v>
      </c>
      <c r="U856" s="7">
        <f>'[2]cesta'!U856/3.6</f>
        <v>7.18888888888888999</v>
      </c>
      <c r="V856" s="7">
        <f>'[2]cesta'!V856/3</f>
        <v>3.98000000000000007</v>
      </c>
      <c r="W856" s="7">
        <f>'[2]cesta'!W856/3</f>
        <v>7.46333333333333027</v>
      </c>
      <c r="X856" s="7">
        <f>'[2]cesta'!X856/3</f>
        <v>7.69000000000000039</v>
      </c>
      <c r="Y856" s="7">
        <f>'[2]cesta'!Y856/3</f>
        <v>9.99000000000000021</v>
      </c>
      <c r="Z856" s="7">
        <f>'[2]cesta'!Z856/12</f>
        <v>2.08999999999999986</v>
      </c>
      <c r="AA856" s="7">
        <f>'[2]cesta'!AA856/12</f>
        <v>5.1791666666666698</v>
      </c>
      <c r="AB856" s="7">
        <f>'[2]cesta'!AB856/12</f>
        <v>5.24000000000000021</v>
      </c>
      <c r="AC856" s="7">
        <f>'[2]cesta'!AC856/12</f>
        <v>7.29000000000000004</v>
      </c>
      <c r="AD856" s="7">
        <f>'[2]cesta'!AD856/6</f>
        <v>9.99000000000000021</v>
      </c>
      <c r="AE856" s="7">
        <f>'[2]cesta'!AE856/6</f>
        <v>13.4900000000000002</v>
      </c>
      <c r="AF856" s="7">
        <f>'[2]cesta'!AF856/6</f>
        <v>12.9900000000000002</v>
      </c>
      <c r="AG856" s="7">
        <f>'[2]cesta'!AG856/6</f>
        <v>15.9900000000000002</v>
      </c>
      <c r="AH856" s="7">
        <f>'[2]cesta'!AH856/1.2</f>
        <v>4.19166666666666998</v>
      </c>
      <c r="AI856" s="7">
        <f>'[2]cesta'!AI856/1.2</f>
        <v>8.68333333333334068</v>
      </c>
      <c r="AJ856" s="7">
        <f>'[2]cesta'!AJ856/1.2</f>
        <v>8.59166666666667034</v>
      </c>
      <c r="AK856" s="7">
        <f>'[2]cesta'!AK856/1.2</f>
        <v>16.9916666666666991</v>
      </c>
      <c r="AL856" s="7">
        <f>'[2]cesta'!AL856/11.25</f>
        <v>2.99022222222221998</v>
      </c>
      <c r="AM856" s="7">
        <f>'[2]cesta'!AM856/11.25</f>
        <v>5.32888888888888967</v>
      </c>
      <c r="AN856" s="7">
        <f>'[2]cesta'!AN856/11.25</f>
        <v>5.39022222222221981</v>
      </c>
      <c r="AO856" s="7">
        <f>'[2]cesta'!AO856/11.25</f>
        <v>6.99022222222222034</v>
      </c>
      <c r="AP856" s="7">
        <f>'[2]cesta'!AP856/3</f>
        <v>2.99000000000000021</v>
      </c>
      <c r="AQ856" s="7">
        <f>'[2]cesta'!AQ856/3</f>
        <v>4.11333333333332973</v>
      </c>
      <c r="AR856" s="7">
        <f>'[2]cesta'!AR856/3</f>
        <v>4.13999999999999968</v>
      </c>
      <c r="AS856" s="7">
        <f>'[2]cesta'!AS856/3</f>
        <v>5.79000000000000004</v>
      </c>
      <c r="AT856" s="7">
        <f>'[2]cesta'!AT856*1.2</f>
        <v>8.48399999999999999</v>
      </c>
      <c r="AU856" s="7">
        <f>'[2]cesta'!AU856*1.2</f>
        <v>9.92399999999999949</v>
      </c>
      <c r="AV856" s="7">
        <f>'[2]cesta'!AV856*1.2</f>
        <v>9.79199999999999982</v>
      </c>
      <c r="AW856" s="7">
        <f>'[2]cesta'!AW856*1.2</f>
        <v>16.8719999999999999</v>
      </c>
      <c r="AX856" s="7">
        <f>'[2]cesta'!AX856/3.75</f>
        <v>6.98933333333333007</v>
      </c>
      <c r="AY856" s="7">
        <f>'[2]cesta'!AY856/3.75</f>
        <v>11.9626666666666992</v>
      </c>
      <c r="AZ856" s="7">
        <f>'[2]cesta'!AZ856/3.75</f>
        <v>11.8453333333333006</v>
      </c>
      <c r="BA856" s="7">
        <f>'[2]cesta'!BA856/3.75</f>
        <v>22.8506666666667009</v>
      </c>
    </row>
    <row r="857" spans="1:53">
      <c r="A857" s="3" t="s">
        <v>96</v>
      </c>
      <c r="B857" s="9" t="n">
        <v>44999</v>
      </c>
      <c r="C857" s="1" t="s">
        <v>60</v>
      </c>
      <c r="D857" s="4" t="n">
        <v>0.911805555555555536</v>
      </c>
      <c r="E857" s="1" t="s">
        <v>63</v>
      </c>
      <c r="F857" s="7">
        <f>'[2]cesta'!F857/4.5</f>
        <v>35.8999999999999986</v>
      </c>
      <c r="G857" s="7">
        <f>'[2]cesta'!G857/4.5</f>
        <v>39.6666666666666998</v>
      </c>
      <c r="H857" s="7">
        <f>'[2]cesta'!H857/4.5</f>
        <v>39.7444444444443974</v>
      </c>
      <c r="I857" s="7">
        <f>'[2]cesta'!I857/4.5</f>
        <v>44.9911111111111026</v>
      </c>
      <c r="J857" s="7">
        <f>'[2]cesta'!J857/6</f>
        <v>4.45999999999999996</v>
      </c>
      <c r="K857" s="7">
        <f>'[2]cesta'!K857/6</f>
        <v>7.06500000000000039</v>
      </c>
      <c r="L857" s="7">
        <f>'[2]cesta'!L857/6</f>
        <v>6.71999999999999975</v>
      </c>
      <c r="M857" s="7">
        <f>'[2]cesta'!M857/6</f>
        <v>11.9900000000000002</v>
      </c>
      <c r="N857" s="7">
        <f>'[2]cesta'!N857/4.5</f>
        <v>6.88888888888889017</v>
      </c>
      <c r="O857" s="7">
        <f>'[2]cesta'!O857/4.5</f>
        <v>10.0399999999999991</v>
      </c>
      <c r="P857" s="7">
        <f>'[2]cesta'!P857/4.5</f>
        <v>9.9888888888888907</v>
      </c>
      <c r="Q857" s="7">
        <f>'[2]cesta'!Q857/4.5</f>
        <v>13.9888888888888996</v>
      </c>
      <c r="R857" s="7">
        <f>'[2]cesta'!R857/3.6</f>
        <v>3.98888888888888982</v>
      </c>
      <c r="S857" s="7">
        <f>'[2]cesta'!S857/3.6</f>
        <v>5.39722222222222037</v>
      </c>
      <c r="T857" s="7">
        <f>'[2]cesta'!T857/3.6</f>
        <v>5.38888888888889017</v>
      </c>
      <c r="U857" s="7">
        <f>'[2]cesta'!U857/3.6</f>
        <v>7.18888888888888999</v>
      </c>
      <c r="V857" s="7">
        <f>'[2]cesta'!V857/3</f>
        <v>3.98000000000000007</v>
      </c>
      <c r="W857" s="7">
        <f>'[2]cesta'!W857/3</f>
        <v>7.43333333333333002</v>
      </c>
      <c r="X857" s="7">
        <f>'[2]cesta'!X857/3</f>
        <v>7.58999999999999986</v>
      </c>
      <c r="Y857" s="7">
        <f>'[2]cesta'!Y857/3</f>
        <v>9.99000000000000021</v>
      </c>
      <c r="Z857" s="7">
        <f>'[2]cesta'!Z857/12</f>
        <v>2.08999999999999986</v>
      </c>
      <c r="AA857" s="7">
        <f>'[2]cesta'!AA857/12</f>
        <v>4.98416666666667041</v>
      </c>
      <c r="AB857" s="7">
        <f>'[2]cesta'!AB857/12</f>
        <v>4.99000000000000021</v>
      </c>
      <c r="AC857" s="7">
        <f>'[2]cesta'!AC857/12</f>
        <v>7.29000000000000004</v>
      </c>
      <c r="AD857" s="7">
        <f>'[2]cesta'!AD857/6</f>
        <v>10.9900000000000002</v>
      </c>
      <c r="AE857" s="7">
        <f>'[2]cesta'!AE857/6</f>
        <v>13.4066666666667</v>
      </c>
      <c r="AF857" s="7">
        <f>'[2]cesta'!AF857/6</f>
        <v>12.9900000000000002</v>
      </c>
      <c r="AG857" s="7">
        <f>'[2]cesta'!AG857/6</f>
        <v>15.9900000000000002</v>
      </c>
      <c r="AH857" s="7">
        <f>'[2]cesta'!AH857/1.2</f>
        <v>4.19166666666666998</v>
      </c>
      <c r="AI857" s="7">
        <f>'[2]cesta'!AI857/1.2</f>
        <v>8.68333333333334068</v>
      </c>
      <c r="AJ857" s="7">
        <f>'[2]cesta'!AJ857/1.2</f>
        <v>8.59166666666667034</v>
      </c>
      <c r="AK857" s="7">
        <f>'[2]cesta'!AK857/1.2</f>
        <v>16.9916666666666991</v>
      </c>
      <c r="AL857" s="7">
        <f>'[2]cesta'!AL857/11.25</f>
        <v>2.99022222222221998</v>
      </c>
      <c r="AM857" s="7">
        <f>'[2]cesta'!AM857/11.25</f>
        <v>5.29777777777777992</v>
      </c>
      <c r="AN857" s="7">
        <f>'[2]cesta'!AN857/11.25</f>
        <v>5.39022222222221981</v>
      </c>
      <c r="AO857" s="7">
        <f>'[2]cesta'!AO857/11.25</f>
        <v>6.99022222222222034</v>
      </c>
      <c r="AP857" s="7">
        <f>'[2]cesta'!AP857/3</f>
        <v>2.99000000000000021</v>
      </c>
      <c r="AQ857" s="7">
        <f>'[2]cesta'!AQ857/3</f>
        <v>4.12333333333333041</v>
      </c>
      <c r="AR857" s="7">
        <f>'[2]cesta'!AR857/3</f>
        <v>4.29000000000000004</v>
      </c>
      <c r="AS857" s="7">
        <f>'[2]cesta'!AS857/3</f>
        <v>5.79000000000000004</v>
      </c>
      <c r="AT857" s="7">
        <f>'[2]cesta'!AT857*1.2</f>
        <v>8.3879999999999999</v>
      </c>
      <c r="AU857" s="7">
        <f>'[2]cesta'!AU857*1.2</f>
        <v>9.75600000000000023</v>
      </c>
      <c r="AV857" s="7">
        <f>'[2]cesta'!AV857*1.2</f>
        <v>9.79199999999999982</v>
      </c>
      <c r="AW857" s="7">
        <f>'[2]cesta'!AW857*1.2</f>
        <v>16.8719999999999999</v>
      </c>
      <c r="AX857" s="7">
        <f>'[2]cesta'!AX857/3.75</f>
        <v>7.09866666666667001</v>
      </c>
      <c r="AY857" s="7">
        <f>'[2]cesta'!AY857/3.75</f>
        <v>12.4079999999999995</v>
      </c>
      <c r="AZ857" s="7">
        <f>'[2]cesta'!AZ857/3.75</f>
        <v>11.9893333333333008</v>
      </c>
      <c r="BA857" s="7">
        <f>'[2]cesta'!BA857/3.75</f>
        <v>22.8506666666667009</v>
      </c>
    </row>
    <row r="858" spans="1:53">
      <c r="A858" s="3" t="s">
        <v>96</v>
      </c>
      <c r="B858" s="9" t="n">
        <v>45000</v>
      </c>
      <c r="C858" s="1" t="s">
        <v>62</v>
      </c>
      <c r="D858" s="4" t="n">
        <v>0.495833333333333393</v>
      </c>
      <c r="E858" s="1" t="s">
        <v>61</v>
      </c>
      <c r="F858" s="7">
        <f>'[2]cesta'!F858/4.5</f>
        <v>35.8999999999999986</v>
      </c>
      <c r="G858" s="7">
        <f>'[2]cesta'!G858/4.5</f>
        <v>39.7044444444443982</v>
      </c>
      <c r="H858" s="7">
        <f>'[2]cesta'!H858/4.5</f>
        <v>39.7444444444443974</v>
      </c>
      <c r="I858" s="7">
        <f>'[2]cesta'!I858/4.5</f>
        <v>44.9911111111111026</v>
      </c>
      <c r="J858" s="7">
        <f>'[2]cesta'!J858/6</f>
        <v>4.45999999999999996</v>
      </c>
      <c r="K858" s="7">
        <f>'[2]cesta'!K858/6</f>
        <v>7.03666666666666973</v>
      </c>
      <c r="L858" s="7">
        <f>'[2]cesta'!L858/6</f>
        <v>6.62000000000000011</v>
      </c>
      <c r="M858" s="7">
        <f>'[2]cesta'!M858/6</f>
        <v>11.9900000000000002</v>
      </c>
      <c r="N858" s="7">
        <f>'[2]cesta'!N858/4.5</f>
        <v>6.88888888888889017</v>
      </c>
      <c r="O858" s="7">
        <f>'[2]cesta'!O858/4.5</f>
        <v>10.1066666666666993</v>
      </c>
      <c r="P858" s="7">
        <f>'[2]cesta'!P858/4.5</f>
        <v>9.9888888888888907</v>
      </c>
      <c r="Q858" s="7">
        <f>'[2]cesta'!Q858/4.5</f>
        <v>13.9888888888888996</v>
      </c>
      <c r="R858" s="7">
        <f>'[2]cesta'!R858/3.6</f>
        <v>3.98888888888888982</v>
      </c>
      <c r="S858" s="7">
        <f>'[2]cesta'!S858/3.6</f>
        <v>5.39722222222222037</v>
      </c>
      <c r="T858" s="7">
        <f>'[2]cesta'!T858/3.6</f>
        <v>5.38888888888889017</v>
      </c>
      <c r="U858" s="7">
        <f>'[2]cesta'!U858/3.6</f>
        <v>7.18888888888888999</v>
      </c>
      <c r="V858" s="7">
        <f>'[2]cesta'!V858/3</f>
        <v>3.98000000000000007</v>
      </c>
      <c r="W858" s="7">
        <f>'[2]cesta'!W858/3</f>
        <v>7.41333333333333044</v>
      </c>
      <c r="X858" s="7">
        <f>'[2]cesta'!X858/3</f>
        <v>7.58999999999999986</v>
      </c>
      <c r="Y858" s="7">
        <f>'[2]cesta'!Y858/3</f>
        <v>9.99000000000000021</v>
      </c>
      <c r="Z858" s="7">
        <f>'[2]cesta'!Z858/12</f>
        <v>2.08999999999999986</v>
      </c>
      <c r="AA858" s="7">
        <f>'[2]cesta'!AA858/12</f>
        <v>4.90500000000000025</v>
      </c>
      <c r="AB858" s="7">
        <f>'[2]cesta'!AB858/12</f>
        <v>4.49000000000000021</v>
      </c>
      <c r="AC858" s="7">
        <f>'[2]cesta'!AC858/12</f>
        <v>7.29000000000000004</v>
      </c>
      <c r="AD858" s="7">
        <f>'[2]cesta'!AD858/6</f>
        <v>10.9900000000000002</v>
      </c>
      <c r="AE858" s="7">
        <f>'[2]cesta'!AE858/6</f>
        <v>13.4066666666667</v>
      </c>
      <c r="AF858" s="7">
        <f>'[2]cesta'!AF858/6</f>
        <v>12.9900000000000002</v>
      </c>
      <c r="AG858" s="7">
        <f>'[2]cesta'!AG858/6</f>
        <v>15.9900000000000002</v>
      </c>
      <c r="AH858" s="7">
        <f>'[2]cesta'!AH858/1.2</f>
        <v>4.19166666666666998</v>
      </c>
      <c r="AI858" s="7">
        <f>'[2]cesta'!AI858/1.2</f>
        <v>8.67500000000000071</v>
      </c>
      <c r="AJ858" s="7">
        <f>'[2]cesta'!AJ858/1.2</f>
        <v>8.59166666666667034</v>
      </c>
      <c r="AK858" s="7">
        <f>'[2]cesta'!AK858/1.2</f>
        <v>16.9916666666666991</v>
      </c>
      <c r="AL858" s="7">
        <f>'[2]cesta'!AL858/11.25</f>
        <v>2.99022222222221998</v>
      </c>
      <c r="AM858" s="7">
        <f>'[2]cesta'!AM858/11.25</f>
        <v>5.28977777777777991</v>
      </c>
      <c r="AN858" s="7">
        <f>'[2]cesta'!AN858/11.25</f>
        <v>5.39022222222221981</v>
      </c>
      <c r="AO858" s="7">
        <f>'[2]cesta'!AO858/11.25</f>
        <v>6.99022222222222034</v>
      </c>
      <c r="AP858" s="7">
        <f>'[2]cesta'!AP858/3</f>
        <v>2.99000000000000021</v>
      </c>
      <c r="AQ858" s="7">
        <f>'[2]cesta'!AQ858/3</f>
        <v>4.1333333333333302</v>
      </c>
      <c r="AR858" s="7">
        <f>'[2]cesta'!AR858/3</f>
        <v>4.29000000000000004</v>
      </c>
      <c r="AS858" s="7">
        <f>'[2]cesta'!AS858/3</f>
        <v>5.79000000000000004</v>
      </c>
      <c r="AT858" s="7">
        <f>'[2]cesta'!AT858*1.2</f>
        <v>8.3879999999999999</v>
      </c>
      <c r="AU858" s="7">
        <f>'[2]cesta'!AU858*1.2</f>
        <v>9.76800000000000068</v>
      </c>
      <c r="AV858" s="7">
        <f>'[2]cesta'!AV858*1.2</f>
        <v>9.79199999999999982</v>
      </c>
      <c r="AW858" s="7">
        <f>'[2]cesta'!AW858*1.2</f>
        <v>16.8719999999999999</v>
      </c>
      <c r="AX858" s="7">
        <f>'[2]cesta'!AX858/3.75</f>
        <v>6.89066666666666983</v>
      </c>
      <c r="AY858" s="7">
        <f>'[2]cesta'!AY858/3.75</f>
        <v>11.9466666666666992</v>
      </c>
      <c r="AZ858" s="7">
        <f>'[2]cesta'!AZ858/3.75</f>
        <v>11.8906666666667</v>
      </c>
      <c r="BA858" s="7">
        <f>'[2]cesta'!BA858/3.75</f>
        <v>22.8506666666667009</v>
      </c>
    </row>
    <row r="859" spans="1:53">
      <c r="A859" s="3" t="s">
        <v>96</v>
      </c>
      <c r="B859" s="9" t="n">
        <v>45001</v>
      </c>
      <c r="C859" s="1" t="s">
        <v>64</v>
      </c>
      <c r="D859" s="4" t="n">
        <v>0.71875</v>
      </c>
      <c r="E859" s="1" t="s">
        <v>59</v>
      </c>
      <c r="F859" s="7">
        <f>'[2]cesta'!F859/4.5</f>
        <v>35.9799999999999969</v>
      </c>
      <c r="G859" s="7">
        <f>'[2]cesta'!G859/4.5</f>
        <v>39.8999999999999986</v>
      </c>
      <c r="H859" s="7">
        <f>'[2]cesta'!H859/4.5</f>
        <v>39.9911111111111026</v>
      </c>
      <c r="I859" s="7">
        <f>'[2]cesta'!I859/4.5</f>
        <v>44.9911111111111026</v>
      </c>
      <c r="J859" s="7">
        <f>'[2]cesta'!J859/6</f>
        <v>4.45999999999999996</v>
      </c>
      <c r="K859" s="7">
        <f>'[2]cesta'!K859/6</f>
        <v>7.04833333333333023</v>
      </c>
      <c r="L859" s="7">
        <f>'[2]cesta'!L859/6</f>
        <v>6.65000000000000036</v>
      </c>
      <c r="M859" s="7">
        <f>'[2]cesta'!M859/6</f>
        <v>11.9900000000000002</v>
      </c>
      <c r="N859" s="7">
        <f>'[2]cesta'!N859/4.5</f>
        <v>6.88888888888889017</v>
      </c>
      <c r="O859" s="7">
        <f>'[2]cesta'!O859/4.5</f>
        <v>10.2644444444444005</v>
      </c>
      <c r="P859" s="7">
        <f>'[2]cesta'!P859/4.5</f>
        <v>10.2888888888889003</v>
      </c>
      <c r="Q859" s="7">
        <f>'[2]cesta'!Q859/4.5</f>
        <v>13.9888888888888996</v>
      </c>
      <c r="R859" s="7">
        <f>'[2]cesta'!R859/3.6</f>
        <v>3.98888888888888982</v>
      </c>
      <c r="S859" s="7">
        <f>'[2]cesta'!S859/3.6</f>
        <v>5.38888888888889017</v>
      </c>
      <c r="T859" s="7">
        <f>'[2]cesta'!T859/3.6</f>
        <v>5.38888888888889017</v>
      </c>
      <c r="U859" s="7">
        <f>'[2]cesta'!U859/3.6</f>
        <v>7.18888888888888999</v>
      </c>
      <c r="V859" s="7">
        <f>'[2]cesta'!V859/3</f>
        <v>3.98000000000000007</v>
      </c>
      <c r="W859" s="7">
        <f>'[2]cesta'!W859/3</f>
        <v>7.37666666666666959</v>
      </c>
      <c r="X859" s="7">
        <f>'[2]cesta'!X859/3</f>
        <v>7.58999999999999986</v>
      </c>
      <c r="Y859" s="7">
        <f>'[2]cesta'!Y859/3</f>
        <v>9.99000000000000021</v>
      </c>
      <c r="Z859" s="7">
        <f>'[2]cesta'!Z859/12</f>
        <v>2.08999999999999986</v>
      </c>
      <c r="AA859" s="7">
        <f>'[2]cesta'!AA859/12</f>
        <v>4.52333333333332988</v>
      </c>
      <c r="AB859" s="7">
        <f>'[2]cesta'!AB859/12</f>
        <v>4.24000000000000021</v>
      </c>
      <c r="AC859" s="7">
        <f>'[2]cesta'!AC859/12</f>
        <v>7.29000000000000004</v>
      </c>
      <c r="AD859" s="7">
        <f>'[2]cesta'!AD859/6</f>
        <v>10.9900000000000002</v>
      </c>
      <c r="AE859" s="7">
        <f>'[2]cesta'!AE859/6</f>
        <v>13.4066666666667</v>
      </c>
      <c r="AF859" s="7">
        <f>'[2]cesta'!AF859/6</f>
        <v>12.9900000000000002</v>
      </c>
      <c r="AG859" s="7">
        <f>'[2]cesta'!AG859/6</f>
        <v>15.9900000000000002</v>
      </c>
      <c r="AH859" s="7">
        <f>'[2]cesta'!AH859/1.2</f>
        <v>4.19166666666666998</v>
      </c>
      <c r="AI859" s="7">
        <f>'[2]cesta'!AI859/1.2</f>
        <v>8.69999999999999929</v>
      </c>
      <c r="AJ859" s="7">
        <f>'[2]cesta'!AJ859/1.2</f>
        <v>8.59166666666667034</v>
      </c>
      <c r="AK859" s="7">
        <f>'[2]cesta'!AK859/1.2</f>
        <v>16.9916666666666991</v>
      </c>
      <c r="AL859" s="7">
        <f>'[2]cesta'!AL859/11.25</f>
        <v>2.99022222222221998</v>
      </c>
      <c r="AM859" s="7">
        <f>'[2]cesta'!AM859/11.25</f>
        <v>5.28977777777777991</v>
      </c>
      <c r="AN859" s="7">
        <f>'[2]cesta'!AN859/11.25</f>
        <v>5.39022222222221981</v>
      </c>
      <c r="AO859" s="7">
        <f>'[2]cesta'!AO859/11.25</f>
        <v>6.99022222222222034</v>
      </c>
      <c r="AP859" s="7">
        <f>'[2]cesta'!AP859/3</f>
        <v>2.99000000000000021</v>
      </c>
      <c r="AQ859" s="7">
        <f>'[2]cesta'!AQ859/3</f>
        <v>4.12666666666666959</v>
      </c>
      <c r="AR859" s="7">
        <f>'[2]cesta'!AR859/3</f>
        <v>4.29000000000000004</v>
      </c>
      <c r="AS859" s="7">
        <f>'[2]cesta'!AS859/3</f>
        <v>5.79000000000000004</v>
      </c>
      <c r="AT859" s="7">
        <f>'[2]cesta'!AT859*1.2</f>
        <v>8.3879999999999999</v>
      </c>
      <c r="AU859" s="7">
        <f>'[2]cesta'!AU859*1.2</f>
        <v>9.75600000000000023</v>
      </c>
      <c r="AV859" s="7">
        <f>'[2]cesta'!AV859*1.2</f>
        <v>9.79199999999999982</v>
      </c>
      <c r="AW859" s="7">
        <f>'[2]cesta'!AW859*1.2</f>
        <v>16.8719999999999999</v>
      </c>
      <c r="AX859" s="7">
        <f>'[2]cesta'!AX859/3.75</f>
        <v>6.89066666666666983</v>
      </c>
      <c r="AY859" s="7">
        <f>'[2]cesta'!AY859/3.75</f>
        <v>11.8986666666666991</v>
      </c>
      <c r="AZ859" s="7">
        <f>'[2]cesta'!AZ859/3.75</f>
        <v>11.7893333333332997</v>
      </c>
      <c r="BA859" s="7">
        <f>'[2]cesta'!BA859/3.75</f>
        <v>22.8506666666667009</v>
      </c>
    </row>
    <row r="860" spans="1:53">
      <c r="A860" s="3" t="s">
        <v>96</v>
      </c>
      <c r="B860" s="9" t="n">
        <v>45002</v>
      </c>
      <c r="C860" s="1" t="s">
        <v>65</v>
      </c>
      <c r="D860" s="4" t="n">
        <v>0.554861111111111249</v>
      </c>
      <c r="E860" s="1" t="s">
        <v>59</v>
      </c>
      <c r="F860" s="7">
        <f>'[1]cesta'!F860/4.5</f>
        <v>36.4911111111111026</v>
      </c>
      <c r="G860" s="7">
        <f>'[1]cesta'!G860/4.5</f>
        <v>39.5666666666666984</v>
      </c>
      <c r="H860" s="7">
        <f>'[1]cesta'!H860/4.5</f>
        <v>38.9911111111111026</v>
      </c>
      <c r="I860" s="7">
        <f>'[1]cesta'!I860/4.5</f>
        <v>44.9911111111111026</v>
      </c>
      <c r="J860" s="7">
        <f>'[1]cesta'!J860/6</f>
        <v>4.79000000000000004</v>
      </c>
      <c r="K860" s="7">
        <f>'[1]cesta'!K860/6</f>
        <v>6.93499999999999961</v>
      </c>
      <c r="L860" s="7">
        <f>'[1]cesta'!L860/6</f>
        <v>6.49000000000000021</v>
      </c>
      <c r="M860" s="7">
        <f>'[1]cesta'!M860/6</f>
        <v>10.9900000000000002</v>
      </c>
      <c r="N860" s="7">
        <f>'[1]cesta'!N860/4.5</f>
        <v>6.88888888888889017</v>
      </c>
      <c r="O860" s="7">
        <f>'[1]cesta'!O860/4.5</f>
        <v>9.96888888888888935</v>
      </c>
      <c r="P860" s="7">
        <f>'[1]cesta'!P860/4.5</f>
        <v>9.9888888888888907</v>
      </c>
      <c r="Q860" s="7">
        <f>'[1]cesta'!Q860/4.5</f>
        <v>12.9888888888888996</v>
      </c>
      <c r="R860" s="7">
        <f>'[1]cesta'!R860/3.6</f>
        <v>3.98888888888888982</v>
      </c>
      <c r="S860" s="7">
        <f>'[1]cesta'!S860/3.6</f>
        <v>5.39722222222222037</v>
      </c>
      <c r="T860" s="7">
        <f>'[1]cesta'!T860/3.6</f>
        <v>5.38888888888889017</v>
      </c>
      <c r="U860" s="7">
        <f>'[1]cesta'!U860/3.6</f>
        <v>7.18888888888888999</v>
      </c>
      <c r="V860" s="7">
        <f>'[1]cesta'!V860/3</f>
        <v>4.38999999999999968</v>
      </c>
      <c r="W860" s="7">
        <f>'[1]cesta'!W860/3</f>
        <v>7.8233333333333297</v>
      </c>
      <c r="X860" s="7">
        <f>'[1]cesta'!X860/3</f>
        <v>7.99000000000000021</v>
      </c>
      <c r="Y860" s="7">
        <f>'[1]cesta'!Y860/3</f>
        <v>9.99000000000000021</v>
      </c>
      <c r="Z860" s="7">
        <f>'[1]cesta'!Z860/12</f>
        <v>3.49000000000000021</v>
      </c>
      <c r="AA860" s="7">
        <f>'[1]cesta'!AA860/12</f>
        <v>5.29000000000000004</v>
      </c>
      <c r="AB860" s="7">
        <f>'[1]cesta'!AB860/12</f>
        <v>4.99000000000000021</v>
      </c>
      <c r="AC860" s="7">
        <f>'[1]cesta'!AC860/12</f>
        <v>7.29000000000000004</v>
      </c>
      <c r="AD860" s="7">
        <f>'[1]cesta'!AD860/6</f>
        <v>12.9900000000000002</v>
      </c>
      <c r="AE860" s="7">
        <f>'[1]cesta'!AE860/6</f>
        <v>12.9900000000000002</v>
      </c>
      <c r="AF860" s="7">
        <f>'[1]cesta'!AF860/6</f>
        <v>12.9900000000000002</v>
      </c>
      <c r="AG860" s="7">
        <f>'[1]cesta'!AG860/6</f>
        <v>12.9900000000000002</v>
      </c>
      <c r="AH860" s="7">
        <f>'[1]cesta'!AH860/1.2</f>
        <v>3.35000000000000009</v>
      </c>
      <c r="AI860" s="7">
        <f>'[1]cesta'!AI860/1.2</f>
        <v>8.56666666666666998</v>
      </c>
      <c r="AJ860" s="7">
        <f>'[1]cesta'!AJ860/1.2</f>
        <v>8.69166666666666998</v>
      </c>
      <c r="AK860" s="7">
        <f>'[1]cesta'!AK860/1.2</f>
        <v>12.9916666666666991</v>
      </c>
      <c r="AL860" s="7">
        <f>'[1]cesta'!AL860/11.25</f>
        <v>2.99022222222221998</v>
      </c>
      <c r="AM860" s="7">
        <f>'[1]cesta'!AM860/11.25</f>
        <v>5.24444444444444979</v>
      </c>
      <c r="AN860" s="7">
        <f>'[1]cesta'!AN860/11.25</f>
        <v>5.48977777777778009</v>
      </c>
      <c r="AO860" s="7">
        <f>'[1]cesta'!AO860/11.25</f>
        <v>6.99022222222222034</v>
      </c>
      <c r="AP860" s="7">
        <f>'[1]cesta'!AP860/3</f>
        <v>2.99000000000000021</v>
      </c>
      <c r="AQ860" s="7">
        <f>'[1]cesta'!AQ860/3</f>
        <v>4.05999999999999961</v>
      </c>
      <c r="AR860" s="7">
        <f>'[1]cesta'!AR860/3</f>
        <v>3.99000000000000021</v>
      </c>
      <c r="AS860" s="7">
        <f>'[1]cesta'!AS860/3</f>
        <v>5.79000000000000004</v>
      </c>
      <c r="AT860" s="7">
        <f>'[1]cesta'!AT860*1.2</f>
        <v>7.99199999999999999</v>
      </c>
      <c r="AU860" s="7">
        <f>'[1]cesta'!AU860*1.2</f>
        <v>10.2240000000000002</v>
      </c>
      <c r="AV860" s="7">
        <f>'[1]cesta'!AV860*1.2</f>
        <v>9.98399999999999999</v>
      </c>
      <c r="AW860" s="7">
        <f>'[1]cesta'!AW860*1.2</f>
        <v>16.8719999999999999</v>
      </c>
      <c r="AX860" s="7">
        <f>'[1]cesta'!AX860/3.75</f>
        <v>6.89066666666666983</v>
      </c>
      <c r="AY860" s="7">
        <f>'[1]cesta'!AY860/3.75</f>
        <v>11.7493333333333005</v>
      </c>
      <c r="AZ860" s="7">
        <f>'[1]cesta'!AZ860/3.75</f>
        <v>11.9893333333333008</v>
      </c>
      <c r="BA860" s="7">
        <f>'[1]cesta'!BA860/3.75</f>
        <v>19.8986666666666991</v>
      </c>
    </row>
  </sheetData>
  <printOptions>
    <extLst>
      <ext uri="smNativeData">
        <pm:pageFlags xmlns:pm="smNativeData" id="1679102612" printRowHead="0" printColHead="0" printHeadLine="0" printFootLine="0" autoHeightHeader="0" autoHeightFooter="0" fitToPageBoth="0"/>
      </ext>
    </extLst>
  </printOptions>
  <pageMargins left="0.511806" right="0.511806" top="0.787500" bottom="0.787500" header="0.315278" footer="0.315278"/>
  <pageSetup paperSize="9" fitToWidth="0" fitToHeight="1"/>
  <headerFooter>
    <extLst>
      <ext uri="smNativeData">
        <pm:header xmlns:pm="smNativeData" id="1679102612" l="56" r="56" t="56" b="56" borderId="0" fillId="0" vertical="0"/>
        <pm:footer xmlns:pm="smNativeData" id="1679102612" l="56" r="56" t="56" b="56" borderId="0" fillId="0" vertical="2"/>
        <pm:paperBin xmlns:pm="smNativeData" id="1679102612" Id="0" type="0" value="0"/>
        <pm:paperBin xmlns:pm="smNativeData" id="1679102612" Id="1" type="0" value="0"/>
      </ext>
    </extLst>
  </headerFooter>
  <extLst>
    <ext uri="smNativeData">
      <pm:sheetPrefs xmlns:pm="smNativeData" day="16791026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Felix</dc:creator>
  <cp:keywords/>
  <dc:description/>
  <cp:lastModifiedBy>joaos</cp:lastModifiedBy>
  <cp:revision>0</cp:revision>
  <dcterms:created xsi:type="dcterms:W3CDTF">2021-03-10T20:10:04Z</dcterms:created>
  <dcterms:modified xsi:type="dcterms:W3CDTF">2023-03-18T01:23:32Z</dcterms:modified>
</cp:coreProperties>
</file>