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77060DD3-FC2D-48EC-9D61-C441E4F5FC7D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13" i="1" l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BE813" i="3"/>
  <c r="BD813" i="3"/>
  <c r="BC813" i="3"/>
  <c r="BB813" i="3"/>
  <c r="BE812" i="3"/>
  <c r="BD812" i="3"/>
  <c r="BC812" i="3"/>
  <c r="BB812" i="3"/>
  <c r="BE811" i="3"/>
  <c r="BD811" i="3"/>
  <c r="BC811" i="3"/>
  <c r="BB811" i="3"/>
  <c r="BE810" i="3"/>
  <c r="BD810" i="3"/>
  <c r="BC810" i="3"/>
  <c r="BB810" i="3"/>
  <c r="BE809" i="3"/>
  <c r="BD809" i="3"/>
  <c r="BC809" i="3"/>
  <c r="BB809" i="3"/>
  <c r="BE808" i="3"/>
  <c r="BD808" i="3"/>
  <c r="BC808" i="3"/>
  <c r="BB808" i="3"/>
  <c r="BE807" i="3"/>
  <c r="BD807" i="3"/>
  <c r="BC807" i="3"/>
  <c r="BB807" i="3"/>
  <c r="BE806" i="3"/>
  <c r="BD806" i="3"/>
  <c r="BC806" i="3"/>
  <c r="BB806" i="3"/>
  <c r="BE805" i="3"/>
  <c r="BD805" i="3"/>
  <c r="BC805" i="3"/>
  <c r="BB805" i="3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BE804" i="3"/>
  <c r="BD804" i="3"/>
  <c r="BC804" i="3"/>
  <c r="BB804" i="3"/>
  <c r="BE803" i="3"/>
  <c r="BD803" i="3"/>
  <c r="BC803" i="3"/>
  <c r="BB803" i="3"/>
  <c r="BE802" i="3"/>
  <c r="BD802" i="3"/>
  <c r="BC802" i="3"/>
  <c r="BB802" i="3"/>
  <c r="BE801" i="3"/>
  <c r="BD801" i="3"/>
  <c r="BC801" i="3"/>
  <c r="BB801" i="3"/>
  <c r="BE800" i="3"/>
  <c r="BD800" i="3"/>
  <c r="BC800" i="3"/>
  <c r="BB800" i="3"/>
  <c r="BE799" i="3"/>
  <c r="BD799" i="3"/>
  <c r="BC799" i="3"/>
  <c r="BB799" i="3"/>
  <c r="BE798" i="3"/>
  <c r="BD798" i="3"/>
  <c r="BC798" i="3"/>
  <c r="BB798" i="3"/>
  <c r="BE797" i="3"/>
  <c r="BD797" i="3"/>
  <c r="BC797" i="3"/>
  <c r="BB797" i="3"/>
  <c r="BE796" i="3"/>
  <c r="BD796" i="3"/>
  <c r="BC796" i="3"/>
  <c r="BB796" i="3"/>
  <c r="BE795" i="3"/>
  <c r="BD795" i="3"/>
  <c r="BC795" i="3"/>
  <c r="BB795" i="3"/>
  <c r="BE794" i="3"/>
  <c r="BD794" i="3"/>
  <c r="BC794" i="3"/>
  <c r="BB794" i="3"/>
  <c r="BE790" i="3"/>
  <c r="BD790" i="3"/>
  <c r="BC790" i="3"/>
  <c r="BB790" i="3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BE793" i="3"/>
  <c r="BD793" i="3"/>
  <c r="BC793" i="3"/>
  <c r="BB793" i="3"/>
  <c r="BE792" i="3"/>
  <c r="BD792" i="3"/>
  <c r="BC792" i="3"/>
  <c r="BB792" i="3"/>
  <c r="BE791" i="3"/>
  <c r="BD791" i="3"/>
  <c r="BC791" i="3"/>
  <c r="BB791" i="3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BE789" i="3"/>
  <c r="BD789" i="3"/>
  <c r="BC789" i="3"/>
  <c r="BB789" i="3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BE788" i="3"/>
  <c r="BD788" i="3"/>
  <c r="BC788" i="3"/>
  <c r="BB788" i="3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BE787" i="3"/>
  <c r="BD787" i="3"/>
  <c r="BC787" i="3"/>
  <c r="BB787" i="3"/>
  <c r="BE786" i="3"/>
  <c r="BD786" i="3"/>
  <c r="BC786" i="3"/>
  <c r="BB786" i="3"/>
  <c r="BE785" i="3"/>
  <c r="BD785" i="3"/>
  <c r="BC785" i="3"/>
  <c r="BB785" i="3"/>
  <c r="BE784" i="3"/>
  <c r="BD784" i="3"/>
  <c r="BC784" i="3"/>
  <c r="BB784" i="3"/>
  <c r="BE783" i="3"/>
  <c r="BD783" i="3"/>
  <c r="BC783" i="3"/>
  <c r="BB783" i="3"/>
  <c r="BE782" i="3"/>
  <c r="BD782" i="3"/>
  <c r="BC782" i="3"/>
  <c r="BB782" i="3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BE781" i="3"/>
  <c r="BD781" i="3"/>
  <c r="BC781" i="3"/>
  <c r="BB781" i="3"/>
  <c r="BE780" i="3"/>
  <c r="BD780" i="3"/>
  <c r="BC780" i="3"/>
  <c r="BB780" i="3"/>
  <c r="BE779" i="3"/>
  <c r="BD779" i="3"/>
  <c r="BC779" i="3"/>
  <c r="BB779" i="3"/>
  <c r="BE778" i="3"/>
  <c r="BD778" i="3"/>
  <c r="BC778" i="3"/>
  <c r="BB778" i="3"/>
  <c r="BE777" i="3"/>
  <c r="BD777" i="3"/>
  <c r="BC777" i="3"/>
  <c r="BB777" i="3"/>
  <c r="BE776" i="3"/>
  <c r="BD776" i="3"/>
  <c r="BC776" i="3"/>
  <c r="BB776" i="3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BE775" i="3"/>
  <c r="BD775" i="3"/>
  <c r="BC775" i="3"/>
  <c r="BB775" i="3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BE774" i="3"/>
  <c r="BD774" i="3"/>
  <c r="BC774" i="3"/>
  <c r="BB774" i="3"/>
  <c r="BE773" i="3"/>
  <c r="BD773" i="3"/>
  <c r="BC773" i="3"/>
  <c r="BB773" i="3"/>
  <c r="BE772" i="3"/>
  <c r="BD772" i="3"/>
  <c r="BC772" i="3"/>
  <c r="BB772" i="3"/>
  <c r="BE771" i="3"/>
  <c r="BD771" i="3"/>
  <c r="BC771" i="3"/>
  <c r="BB771" i="3"/>
  <c r="BE770" i="3"/>
  <c r="BD770" i="3"/>
  <c r="BC770" i="3"/>
  <c r="BB770" i="3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BE769" i="3"/>
  <c r="BD769" i="3"/>
  <c r="BC769" i="3"/>
  <c r="BB769" i="3"/>
  <c r="BE768" i="3"/>
  <c r="BD768" i="3"/>
  <c r="BC768" i="3"/>
  <c r="BB768" i="3"/>
  <c r="BB685" i="3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<sst xmlns="http://schemas.openxmlformats.org/spreadsheetml/2006/main" count="4982" uniqueCount="96">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</sst>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s\Dropbox\Dados\1_coleta_jp\joao_pessoa.xlsx" TargetMode="External"/><Relationship Id="rId1" Type="http://schemas.openxmlformats.org/officeDocument/2006/relationships/externalLinkPath" Target="/Users/joaos/Dropbox/Dados/1_coleta_jp/joao_pes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sta"/>
      <sheetName val="precos"/>
      <sheetName val="quantidades"/>
    </sheetNames>
    <sheetDataSet>
      <sheetData sheetId="0">
        <row r="768">
          <cell r="F768">
            <v>143.94999999999999</v>
          </cell>
          <cell r="G768">
            <v>176.07</v>
          </cell>
          <cell r="H768">
            <v>179.96</v>
          </cell>
          <cell r="I768">
            <v>193.46</v>
          </cell>
          <cell r="J768">
            <v>25.2</v>
          </cell>
          <cell r="K768">
            <v>42.74</v>
          </cell>
          <cell r="L768">
            <v>39.840000000000003</v>
          </cell>
          <cell r="M768">
            <v>67.739999999999995</v>
          </cell>
          <cell r="N768">
            <v>31</v>
          </cell>
          <cell r="O768">
            <v>42.69</v>
          </cell>
          <cell r="P768">
            <v>42.7</v>
          </cell>
          <cell r="Q768">
            <v>57.6</v>
          </cell>
          <cell r="R768">
            <v>14.36</v>
          </cell>
          <cell r="S768">
            <v>18.260000000000002</v>
          </cell>
          <cell r="T768">
            <v>17.96</v>
          </cell>
          <cell r="U768">
            <v>23.36</v>
          </cell>
          <cell r="V768">
            <v>11.95</v>
          </cell>
          <cell r="W768">
            <v>20.05</v>
          </cell>
          <cell r="X768">
            <v>19.47</v>
          </cell>
          <cell r="Y768">
            <v>29.97</v>
          </cell>
          <cell r="Z768">
            <v>39.479999999999997</v>
          </cell>
          <cell r="AA768">
            <v>54.94</v>
          </cell>
          <cell r="AB768">
            <v>56.82</v>
          </cell>
          <cell r="AC768">
            <v>65.88</v>
          </cell>
          <cell r="AD768">
            <v>65.400000000000006</v>
          </cell>
          <cell r="AE768">
            <v>78.55</v>
          </cell>
          <cell r="AF768">
            <v>77.94</v>
          </cell>
          <cell r="AG768">
            <v>101.94</v>
          </cell>
          <cell r="AH768">
            <v>5.03</v>
          </cell>
          <cell r="AI768">
            <v>10.39</v>
          </cell>
          <cell r="AJ768">
            <v>10.43</v>
          </cell>
          <cell r="AK768">
            <v>15.59</v>
          </cell>
          <cell r="AL768">
            <v>33.64</v>
          </cell>
          <cell r="AM768">
            <v>48.65</v>
          </cell>
          <cell r="AN768">
            <v>48.77</v>
          </cell>
          <cell r="AO768">
            <v>57.94</v>
          </cell>
          <cell r="AP768">
            <v>8.9700000000000006</v>
          </cell>
          <cell r="AQ768">
            <v>12.33</v>
          </cell>
          <cell r="AR768">
            <v>11.97</v>
          </cell>
          <cell r="AS768">
            <v>17.97</v>
          </cell>
          <cell r="AT768">
            <v>7.66</v>
          </cell>
          <cell r="AU768">
            <v>8.5500000000000007</v>
          </cell>
          <cell r="AV768">
            <v>8.32</v>
          </cell>
          <cell r="AW768">
            <v>9.91</v>
          </cell>
          <cell r="AX768">
            <v>26.21</v>
          </cell>
          <cell r="AY768">
            <v>44.97</v>
          </cell>
          <cell r="AZ768">
            <v>43.27</v>
          </cell>
          <cell r="BA768">
            <v>88.09</v>
          </cell>
        </row>
        <row r="769">
          <cell r="F769">
            <v>143.94999999999999</v>
          </cell>
          <cell r="G769">
            <v>177.48</v>
          </cell>
          <cell r="H769">
            <v>179.96</v>
          </cell>
          <cell r="I769">
            <v>195.75</v>
          </cell>
          <cell r="J769">
            <v>25.2</v>
          </cell>
          <cell r="K769">
            <v>42.51</v>
          </cell>
          <cell r="L769">
            <v>39.54</v>
          </cell>
          <cell r="M769">
            <v>67.739999999999995</v>
          </cell>
          <cell r="N769">
            <v>31</v>
          </cell>
          <cell r="O769">
            <v>42.89</v>
          </cell>
          <cell r="P769">
            <v>42.93</v>
          </cell>
          <cell r="Q769">
            <v>57.6</v>
          </cell>
          <cell r="R769">
            <v>14.36</v>
          </cell>
          <cell r="S769">
            <v>18.41</v>
          </cell>
          <cell r="T769">
            <v>17.96</v>
          </cell>
          <cell r="U769">
            <v>23.36</v>
          </cell>
          <cell r="V769">
            <v>11.94</v>
          </cell>
          <cell r="W769">
            <v>20.079999999999998</v>
          </cell>
          <cell r="X769">
            <v>19.47</v>
          </cell>
          <cell r="Y769">
            <v>26.97</v>
          </cell>
          <cell r="Z769">
            <v>39.479999999999997</v>
          </cell>
          <cell r="AA769">
            <v>54.44</v>
          </cell>
          <cell r="AB769">
            <v>53.88</v>
          </cell>
          <cell r="AC769">
            <v>65.88</v>
          </cell>
          <cell r="AD769">
            <v>65.400000000000006</v>
          </cell>
          <cell r="AE769">
            <v>78.55</v>
          </cell>
          <cell r="AF769">
            <v>77.94</v>
          </cell>
          <cell r="AG769">
            <v>101.94</v>
          </cell>
          <cell r="AH769">
            <v>5.03</v>
          </cell>
          <cell r="AI769">
            <v>10.37</v>
          </cell>
          <cell r="AJ769">
            <v>10.43</v>
          </cell>
          <cell r="AK769">
            <v>15.59</v>
          </cell>
          <cell r="AL769">
            <v>33.64</v>
          </cell>
          <cell r="AM769">
            <v>49.56</v>
          </cell>
          <cell r="AN769">
            <v>50.46</v>
          </cell>
          <cell r="AO769">
            <v>57.94</v>
          </cell>
          <cell r="AP769">
            <v>8.9700000000000006</v>
          </cell>
          <cell r="AQ769">
            <v>12.32</v>
          </cell>
          <cell r="AR769">
            <v>11.97</v>
          </cell>
          <cell r="AS769">
            <v>17.97</v>
          </cell>
          <cell r="AT769">
            <v>7.32</v>
          </cell>
          <cell r="AU769">
            <v>8.52</v>
          </cell>
          <cell r="AV769">
            <v>8.32</v>
          </cell>
          <cell r="AW769">
            <v>9.91</v>
          </cell>
          <cell r="AX769">
            <v>25.84</v>
          </cell>
          <cell r="AY769">
            <v>45.66</v>
          </cell>
          <cell r="AZ769">
            <v>44.78</v>
          </cell>
          <cell r="BA769">
            <v>88.09</v>
          </cell>
        </row>
        <row r="770">
          <cell r="F770">
            <v>143.94999999999999</v>
          </cell>
          <cell r="G770">
            <v>177.68</v>
          </cell>
          <cell r="H770">
            <v>179.96</v>
          </cell>
          <cell r="I770">
            <v>195.75</v>
          </cell>
          <cell r="J770">
            <v>25.2</v>
          </cell>
          <cell r="K770">
            <v>42.38</v>
          </cell>
          <cell r="L770">
            <v>39.54</v>
          </cell>
          <cell r="M770">
            <v>67.739999999999995</v>
          </cell>
          <cell r="N770">
            <v>31</v>
          </cell>
          <cell r="O770">
            <v>42.84</v>
          </cell>
          <cell r="P770">
            <v>43.16</v>
          </cell>
          <cell r="Q770">
            <v>57.6</v>
          </cell>
          <cell r="R770">
            <v>14.36</v>
          </cell>
          <cell r="S770">
            <v>18.54</v>
          </cell>
          <cell r="T770">
            <v>17.96</v>
          </cell>
          <cell r="U770">
            <v>23.36</v>
          </cell>
          <cell r="V770">
            <v>11.94</v>
          </cell>
          <cell r="W770">
            <v>20.25</v>
          </cell>
          <cell r="X770">
            <v>20.97</v>
          </cell>
          <cell r="Y770">
            <v>26.97</v>
          </cell>
          <cell r="Z770">
            <v>35.880000000000003</v>
          </cell>
          <cell r="AA770">
            <v>55.21</v>
          </cell>
          <cell r="AB770">
            <v>58.02</v>
          </cell>
          <cell r="AC770">
            <v>65.88</v>
          </cell>
          <cell r="AD770">
            <v>65.400000000000006</v>
          </cell>
          <cell r="AE770">
            <v>81.55</v>
          </cell>
          <cell r="AF770">
            <v>77.94</v>
          </cell>
          <cell r="AG770">
            <v>101.94</v>
          </cell>
          <cell r="AH770">
            <v>5.03</v>
          </cell>
          <cell r="AI770">
            <v>10.35</v>
          </cell>
          <cell r="AJ770">
            <v>10.43</v>
          </cell>
          <cell r="AK770">
            <v>15.59</v>
          </cell>
          <cell r="AL770">
            <v>33.64</v>
          </cell>
          <cell r="AM770">
            <v>51.69</v>
          </cell>
          <cell r="AN770">
            <v>56.14</v>
          </cell>
          <cell r="AO770">
            <v>59.51</v>
          </cell>
          <cell r="AP770">
            <v>8.9700000000000006</v>
          </cell>
          <cell r="AQ770">
            <v>12.29</v>
          </cell>
          <cell r="AR770">
            <v>11.97</v>
          </cell>
          <cell r="AS770">
            <v>17.97</v>
          </cell>
          <cell r="AT770">
            <v>7.32</v>
          </cell>
          <cell r="AU770">
            <v>8.51</v>
          </cell>
          <cell r="AV770">
            <v>8.32</v>
          </cell>
          <cell r="AW770">
            <v>10</v>
          </cell>
          <cell r="AX770">
            <v>25.84</v>
          </cell>
          <cell r="AY770">
            <v>45.14</v>
          </cell>
          <cell r="AZ770">
            <v>44.06</v>
          </cell>
          <cell r="BA770">
            <v>88.09</v>
          </cell>
        </row>
        <row r="771">
          <cell r="F771">
            <v>143.94999999999999</v>
          </cell>
          <cell r="G771">
            <v>177.85</v>
          </cell>
          <cell r="H771">
            <v>179.96</v>
          </cell>
          <cell r="I771">
            <v>195.75</v>
          </cell>
          <cell r="J771">
            <v>25.2</v>
          </cell>
          <cell r="K771">
            <v>42.14</v>
          </cell>
          <cell r="L771">
            <v>39.42</v>
          </cell>
          <cell r="M771">
            <v>67.739999999999995</v>
          </cell>
          <cell r="N771">
            <v>31</v>
          </cell>
          <cell r="O771">
            <v>43.02</v>
          </cell>
          <cell r="P771">
            <v>43.16</v>
          </cell>
          <cell r="Q771">
            <v>57.6</v>
          </cell>
          <cell r="R771">
            <v>15.08</v>
          </cell>
          <cell r="S771">
            <v>18.579999999999998</v>
          </cell>
          <cell r="T771">
            <v>17.96</v>
          </cell>
          <cell r="U771">
            <v>23.36</v>
          </cell>
          <cell r="V771">
            <v>11.94</v>
          </cell>
          <cell r="W771">
            <v>19.91</v>
          </cell>
          <cell r="X771">
            <v>19.47</v>
          </cell>
          <cell r="Y771">
            <v>26.97</v>
          </cell>
          <cell r="Z771">
            <v>35.880000000000003</v>
          </cell>
          <cell r="AA771">
            <v>55.28</v>
          </cell>
          <cell r="AB771">
            <v>59.76</v>
          </cell>
          <cell r="AC771">
            <v>71.88</v>
          </cell>
          <cell r="AD771">
            <v>65.400000000000006</v>
          </cell>
          <cell r="AE771">
            <v>81.150000000000006</v>
          </cell>
          <cell r="AF771">
            <v>77.94</v>
          </cell>
          <cell r="AG771">
            <v>101.94</v>
          </cell>
          <cell r="AH771">
            <v>5.03</v>
          </cell>
          <cell r="AI771">
            <v>10.4</v>
          </cell>
          <cell r="AJ771">
            <v>10.43</v>
          </cell>
          <cell r="AK771">
            <v>15.59</v>
          </cell>
          <cell r="AL771">
            <v>33.64</v>
          </cell>
          <cell r="AM771">
            <v>50.17</v>
          </cell>
          <cell r="AN771">
            <v>53.1</v>
          </cell>
          <cell r="AO771">
            <v>59.51</v>
          </cell>
          <cell r="AP771">
            <v>8.9700000000000006</v>
          </cell>
          <cell r="AQ771">
            <v>12.31</v>
          </cell>
          <cell r="AR771">
            <v>11.97</v>
          </cell>
          <cell r="AS771">
            <v>17.97</v>
          </cell>
          <cell r="AT771">
            <v>7.32</v>
          </cell>
          <cell r="AU771">
            <v>8.5</v>
          </cell>
          <cell r="AV771">
            <v>8.32</v>
          </cell>
          <cell r="AW771">
            <v>10</v>
          </cell>
          <cell r="AX771">
            <v>26.21</v>
          </cell>
          <cell r="AY771">
            <v>45.62</v>
          </cell>
          <cell r="AZ771">
            <v>44.25</v>
          </cell>
          <cell r="BA771">
            <v>88.09</v>
          </cell>
        </row>
        <row r="772">
          <cell r="F772">
            <v>143.94999999999999</v>
          </cell>
          <cell r="G772">
            <v>178.65</v>
          </cell>
          <cell r="H772">
            <v>179.96</v>
          </cell>
          <cell r="I772">
            <v>195.75</v>
          </cell>
          <cell r="J772">
            <v>25.2</v>
          </cell>
          <cell r="K772">
            <v>42.16</v>
          </cell>
          <cell r="L772">
            <v>39.42</v>
          </cell>
          <cell r="M772">
            <v>67.739999999999995</v>
          </cell>
          <cell r="N772">
            <v>31</v>
          </cell>
          <cell r="O772">
            <v>43.19</v>
          </cell>
          <cell r="P772">
            <v>43.38</v>
          </cell>
          <cell r="Q772">
            <v>57.6</v>
          </cell>
          <cell r="R772">
            <v>15.08</v>
          </cell>
          <cell r="S772">
            <v>18.55</v>
          </cell>
          <cell r="T772">
            <v>17.96</v>
          </cell>
          <cell r="U772">
            <v>23.36</v>
          </cell>
          <cell r="V772">
            <v>11.94</v>
          </cell>
          <cell r="W772">
            <v>19.920000000000002</v>
          </cell>
          <cell r="X772">
            <v>19.47</v>
          </cell>
          <cell r="Y772">
            <v>29.97</v>
          </cell>
          <cell r="Z772">
            <v>35.880000000000003</v>
          </cell>
          <cell r="AA772">
            <v>56.99</v>
          </cell>
          <cell r="AB772">
            <v>59.88</v>
          </cell>
          <cell r="AC772">
            <v>71.88</v>
          </cell>
          <cell r="AD772">
            <v>59.94</v>
          </cell>
          <cell r="AE772">
            <v>79.819999999999993</v>
          </cell>
          <cell r="AF772">
            <v>77.94</v>
          </cell>
          <cell r="AG772">
            <v>101.94</v>
          </cell>
          <cell r="AH772">
            <v>5.03</v>
          </cell>
          <cell r="AI772">
            <v>10.44</v>
          </cell>
          <cell r="AJ772">
            <v>10.43</v>
          </cell>
          <cell r="AK772">
            <v>15.59</v>
          </cell>
          <cell r="AL772">
            <v>33.64</v>
          </cell>
          <cell r="AM772">
            <v>50.49</v>
          </cell>
          <cell r="AN772">
            <v>52.76</v>
          </cell>
          <cell r="AO772">
            <v>61.76</v>
          </cell>
          <cell r="AP772">
            <v>8.9700000000000006</v>
          </cell>
          <cell r="AQ772">
            <v>12.35</v>
          </cell>
          <cell r="AR772">
            <v>11.97</v>
          </cell>
          <cell r="AS772">
            <v>17.97</v>
          </cell>
          <cell r="AT772">
            <v>7.49</v>
          </cell>
          <cell r="AU772">
            <v>8.6199999999999992</v>
          </cell>
          <cell r="AV772">
            <v>8.32</v>
          </cell>
          <cell r="AW772">
            <v>12.45</v>
          </cell>
          <cell r="AX772">
            <v>25.84</v>
          </cell>
          <cell r="AY772">
            <v>45.61</v>
          </cell>
          <cell r="AZ772">
            <v>44.96</v>
          </cell>
          <cell r="BA772">
            <v>88.09</v>
          </cell>
        </row>
        <row r="773">
          <cell r="F773">
            <v>143.94999999999999</v>
          </cell>
          <cell r="G773">
            <v>178.06</v>
          </cell>
          <cell r="H773">
            <v>179.96</v>
          </cell>
          <cell r="I773">
            <v>206.96</v>
          </cell>
          <cell r="J773">
            <v>25.2</v>
          </cell>
          <cell r="K773">
            <v>42.68</v>
          </cell>
          <cell r="L773">
            <v>39.840000000000003</v>
          </cell>
          <cell r="M773">
            <v>71.94</v>
          </cell>
          <cell r="N773">
            <v>31</v>
          </cell>
          <cell r="O773">
            <v>43.03</v>
          </cell>
          <cell r="P773">
            <v>43.16</v>
          </cell>
          <cell r="Q773">
            <v>57.6</v>
          </cell>
          <cell r="R773">
            <v>15.44</v>
          </cell>
          <cell r="S773">
            <v>18.64</v>
          </cell>
          <cell r="T773">
            <v>17.96</v>
          </cell>
          <cell r="U773">
            <v>23.36</v>
          </cell>
          <cell r="V773">
            <v>11.94</v>
          </cell>
          <cell r="W773">
            <v>19.98</v>
          </cell>
          <cell r="X773">
            <v>16.97</v>
          </cell>
          <cell r="Y773">
            <v>26.97</v>
          </cell>
          <cell r="Z773">
            <v>35.880000000000003</v>
          </cell>
          <cell r="AA773">
            <v>56.85</v>
          </cell>
          <cell r="AB773">
            <v>59.88</v>
          </cell>
          <cell r="AC773">
            <v>71.88</v>
          </cell>
          <cell r="AD773">
            <v>65.400000000000006</v>
          </cell>
          <cell r="AE773">
            <v>83.5</v>
          </cell>
          <cell r="AF773">
            <v>77.94</v>
          </cell>
          <cell r="AG773">
            <v>110.7</v>
          </cell>
          <cell r="AH773">
            <v>5.03</v>
          </cell>
          <cell r="AI773">
            <v>10.43</v>
          </cell>
          <cell r="AJ773">
            <v>10.43</v>
          </cell>
          <cell r="AK773">
            <v>15.59</v>
          </cell>
          <cell r="AL773">
            <v>33.64</v>
          </cell>
          <cell r="AM773">
            <v>51.55</v>
          </cell>
          <cell r="AN773">
            <v>53.44</v>
          </cell>
          <cell r="AO773">
            <v>61.76</v>
          </cell>
          <cell r="AP773">
            <v>8.9700000000000006</v>
          </cell>
          <cell r="AQ773">
            <v>12.31</v>
          </cell>
          <cell r="AR773">
            <v>11.97</v>
          </cell>
          <cell r="AS773">
            <v>17.97</v>
          </cell>
          <cell r="AT773">
            <v>7.32</v>
          </cell>
          <cell r="AU773">
            <v>8.5299999999999994</v>
          </cell>
          <cell r="AV773">
            <v>8.32</v>
          </cell>
          <cell r="AW773">
            <v>10</v>
          </cell>
          <cell r="AX773">
            <v>26.21</v>
          </cell>
          <cell r="AY773">
            <v>45.29</v>
          </cell>
          <cell r="AZ773">
            <v>44.16</v>
          </cell>
          <cell r="BA773">
            <v>88.09</v>
          </cell>
        </row>
        <row r="774">
          <cell r="F774">
            <v>143.94999999999999</v>
          </cell>
          <cell r="G774">
            <v>179.14</v>
          </cell>
          <cell r="H774">
            <v>179.96</v>
          </cell>
          <cell r="I774">
            <v>206.96</v>
          </cell>
          <cell r="J774">
            <v>25.2</v>
          </cell>
          <cell r="K774">
            <v>42.64</v>
          </cell>
          <cell r="L774">
            <v>40.14</v>
          </cell>
          <cell r="M774">
            <v>71.94</v>
          </cell>
          <cell r="N774">
            <v>31</v>
          </cell>
          <cell r="O774">
            <v>42.57</v>
          </cell>
          <cell r="P774">
            <v>42.7</v>
          </cell>
          <cell r="Q774">
            <v>57.6</v>
          </cell>
          <cell r="R774">
            <v>15.44</v>
          </cell>
          <cell r="S774">
            <v>18.68</v>
          </cell>
          <cell r="T774">
            <v>17.96</v>
          </cell>
          <cell r="U774">
            <v>23.36</v>
          </cell>
          <cell r="V774">
            <v>11.95</v>
          </cell>
          <cell r="W774">
            <v>20.100000000000001</v>
          </cell>
          <cell r="X774">
            <v>19.47</v>
          </cell>
          <cell r="Y774">
            <v>26.97</v>
          </cell>
          <cell r="Z774">
            <v>35.880000000000003</v>
          </cell>
          <cell r="AA774">
            <v>55.43</v>
          </cell>
          <cell r="AB774">
            <v>59.88</v>
          </cell>
          <cell r="AC774">
            <v>71.88</v>
          </cell>
          <cell r="AD774">
            <v>65.400000000000006</v>
          </cell>
          <cell r="AE774">
            <v>82.13</v>
          </cell>
          <cell r="AF774">
            <v>77.94</v>
          </cell>
          <cell r="AG774">
            <v>110.7</v>
          </cell>
          <cell r="AH774">
            <v>5.03</v>
          </cell>
          <cell r="AI774">
            <v>10.43</v>
          </cell>
          <cell r="AJ774">
            <v>10.43</v>
          </cell>
          <cell r="AK774">
            <v>15.59</v>
          </cell>
          <cell r="AL774">
            <v>33.64</v>
          </cell>
          <cell r="AM774">
            <v>53.2</v>
          </cell>
          <cell r="AN774">
            <v>56.14</v>
          </cell>
          <cell r="AO774">
            <v>61.76</v>
          </cell>
          <cell r="AP774">
            <v>8.9700000000000006</v>
          </cell>
          <cell r="AQ774">
            <v>12.16</v>
          </cell>
          <cell r="AR774">
            <v>11.97</v>
          </cell>
          <cell r="AS774">
            <v>17.97</v>
          </cell>
          <cell r="AT774">
            <v>7.49</v>
          </cell>
          <cell r="AU774">
            <v>8.56</v>
          </cell>
          <cell r="AV774">
            <v>8.32</v>
          </cell>
          <cell r="AW774">
            <v>10</v>
          </cell>
          <cell r="AX774">
            <v>25.84</v>
          </cell>
          <cell r="AY774">
            <v>45.56</v>
          </cell>
          <cell r="AZ774">
            <v>44.96</v>
          </cell>
          <cell r="BA774">
            <v>88.09</v>
          </cell>
        </row>
        <row r="776">
          <cell r="F776">
            <v>143.94999999999999</v>
          </cell>
          <cell r="G776">
            <v>179.18</v>
          </cell>
          <cell r="H776">
            <v>179.96</v>
          </cell>
          <cell r="I776">
            <v>195.75</v>
          </cell>
          <cell r="J776">
            <v>25.2</v>
          </cell>
          <cell r="K776">
            <v>42.91</v>
          </cell>
          <cell r="L776">
            <v>40.14</v>
          </cell>
          <cell r="M776">
            <v>71.94</v>
          </cell>
          <cell r="N776">
            <v>31</v>
          </cell>
          <cell r="O776">
            <v>42.79</v>
          </cell>
          <cell r="P776">
            <v>43.38</v>
          </cell>
          <cell r="Q776">
            <v>57.6</v>
          </cell>
          <cell r="R776">
            <v>15.44</v>
          </cell>
          <cell r="S776">
            <v>18.850000000000001</v>
          </cell>
          <cell r="T776">
            <v>19.04</v>
          </cell>
          <cell r="U776">
            <v>23.36</v>
          </cell>
          <cell r="V776">
            <v>11.94</v>
          </cell>
          <cell r="W776">
            <v>20.28</v>
          </cell>
          <cell r="X776">
            <v>19.47</v>
          </cell>
          <cell r="Y776">
            <v>28.47</v>
          </cell>
          <cell r="Z776">
            <v>39.479999999999997</v>
          </cell>
          <cell r="AA776">
            <v>55.79</v>
          </cell>
          <cell r="AB776">
            <v>59.88</v>
          </cell>
          <cell r="AC776">
            <v>71.88</v>
          </cell>
          <cell r="AD776">
            <v>65.400000000000006</v>
          </cell>
          <cell r="AE776">
            <v>85.68</v>
          </cell>
          <cell r="AF776">
            <v>77.94</v>
          </cell>
          <cell r="AG776">
            <v>110.7</v>
          </cell>
          <cell r="AH776">
            <v>5.03</v>
          </cell>
          <cell r="AI776">
            <v>10.44</v>
          </cell>
          <cell r="AJ776">
            <v>10.43</v>
          </cell>
          <cell r="AK776">
            <v>15.59</v>
          </cell>
          <cell r="AL776">
            <v>33.64</v>
          </cell>
          <cell r="AM776">
            <v>50.87</v>
          </cell>
          <cell r="AN776">
            <v>51.64</v>
          </cell>
          <cell r="AO776">
            <v>61.76</v>
          </cell>
          <cell r="AP776">
            <v>8.9700000000000006</v>
          </cell>
          <cell r="AQ776">
            <v>12.22</v>
          </cell>
          <cell r="AR776">
            <v>11.97</v>
          </cell>
          <cell r="AS776">
            <v>17.97</v>
          </cell>
          <cell r="AT776">
            <v>7.32</v>
          </cell>
          <cell r="AU776">
            <v>8.6300000000000008</v>
          </cell>
          <cell r="AV776">
            <v>8.32</v>
          </cell>
          <cell r="AW776">
            <v>12.45</v>
          </cell>
          <cell r="AX776">
            <v>25.84</v>
          </cell>
          <cell r="AY776">
            <v>44.82</v>
          </cell>
          <cell r="AZ776">
            <v>43.95</v>
          </cell>
          <cell r="BA776">
            <v>88.09</v>
          </cell>
        </row>
        <row r="777">
          <cell r="F777">
            <v>157.46</v>
          </cell>
          <cell r="G777">
            <v>180.58</v>
          </cell>
          <cell r="H777">
            <v>179.96</v>
          </cell>
          <cell r="I777">
            <v>195.75</v>
          </cell>
          <cell r="J777">
            <v>25.2</v>
          </cell>
          <cell r="K777">
            <v>23.21</v>
          </cell>
          <cell r="L777">
            <v>40.44</v>
          </cell>
          <cell r="M777">
            <v>71.94</v>
          </cell>
          <cell r="N777">
            <v>31</v>
          </cell>
          <cell r="O777">
            <v>43.89</v>
          </cell>
          <cell r="P777">
            <v>44.51</v>
          </cell>
          <cell r="Q777">
            <v>57.6</v>
          </cell>
          <cell r="R777">
            <v>15.44</v>
          </cell>
          <cell r="S777">
            <v>18.850000000000001</v>
          </cell>
          <cell r="T777">
            <v>19.04</v>
          </cell>
          <cell r="U777">
            <v>25.88</v>
          </cell>
          <cell r="V777">
            <v>11.94</v>
          </cell>
          <cell r="W777">
            <v>20.27</v>
          </cell>
          <cell r="X777">
            <v>19.62</v>
          </cell>
          <cell r="Y777">
            <v>26.37</v>
          </cell>
          <cell r="Z777">
            <v>41.88</v>
          </cell>
          <cell r="AA777">
            <v>57.71</v>
          </cell>
          <cell r="AB777">
            <v>59.88</v>
          </cell>
          <cell r="AC777">
            <v>71.88</v>
          </cell>
          <cell r="AD777">
            <v>65.400000000000006</v>
          </cell>
          <cell r="AE777">
            <v>77.849999999999994</v>
          </cell>
          <cell r="AF777">
            <v>77.94</v>
          </cell>
          <cell r="AG777">
            <v>101.94</v>
          </cell>
          <cell r="AH777">
            <v>5.03</v>
          </cell>
          <cell r="AI777">
            <v>10.42</v>
          </cell>
          <cell r="AJ777">
            <v>10.43</v>
          </cell>
          <cell r="AK777">
            <v>15.59</v>
          </cell>
          <cell r="AL777">
            <v>33.64</v>
          </cell>
          <cell r="AM777">
            <v>51.08</v>
          </cell>
          <cell r="AN777">
            <v>52.76</v>
          </cell>
          <cell r="AO777">
            <v>61.76</v>
          </cell>
          <cell r="AP777">
            <v>8.9700000000000006</v>
          </cell>
          <cell r="AQ777">
            <v>12.2</v>
          </cell>
          <cell r="AR777">
            <v>11.97</v>
          </cell>
          <cell r="AS777">
            <v>17.97</v>
          </cell>
          <cell r="AT777">
            <v>7.32</v>
          </cell>
          <cell r="AU777">
            <v>8.59</v>
          </cell>
          <cell r="AV777">
            <v>8.32</v>
          </cell>
          <cell r="AW777">
            <v>12.45</v>
          </cell>
          <cell r="AX777">
            <v>26.21</v>
          </cell>
          <cell r="AY777">
            <v>45.89</v>
          </cell>
          <cell r="AZ777">
            <v>44.94</v>
          </cell>
          <cell r="BA777">
            <v>88.09</v>
          </cell>
        </row>
        <row r="778">
          <cell r="F778">
            <v>148.46</v>
          </cell>
          <cell r="G778">
            <v>178.07</v>
          </cell>
          <cell r="H778">
            <v>179.96</v>
          </cell>
          <cell r="I778">
            <v>195.75</v>
          </cell>
          <cell r="J778">
            <v>25.2</v>
          </cell>
          <cell r="K778">
            <v>42.02</v>
          </cell>
          <cell r="L778">
            <v>38.94</v>
          </cell>
          <cell r="M778">
            <v>71.94</v>
          </cell>
          <cell r="N778">
            <v>31</v>
          </cell>
          <cell r="O778">
            <v>44.03</v>
          </cell>
          <cell r="P778">
            <v>44.55</v>
          </cell>
          <cell r="Q778">
            <v>57.6</v>
          </cell>
          <cell r="R778">
            <v>15.44</v>
          </cell>
          <cell r="S778">
            <v>18.809999999999999</v>
          </cell>
          <cell r="T778">
            <v>19.04</v>
          </cell>
          <cell r="U778">
            <v>25.88</v>
          </cell>
          <cell r="V778">
            <v>11.94</v>
          </cell>
          <cell r="W778">
            <v>19.98</v>
          </cell>
          <cell r="X778">
            <v>19.47</v>
          </cell>
          <cell r="Y778">
            <v>26.37</v>
          </cell>
          <cell r="Z778">
            <v>41.88</v>
          </cell>
          <cell r="AA778">
            <v>58.6</v>
          </cell>
          <cell r="AB778">
            <v>59.88</v>
          </cell>
          <cell r="AC778">
            <v>71.88</v>
          </cell>
          <cell r="AD778">
            <v>65.400000000000006</v>
          </cell>
          <cell r="AE778">
            <v>83.18</v>
          </cell>
          <cell r="AF778">
            <v>77.94</v>
          </cell>
          <cell r="AG778">
            <v>101.94</v>
          </cell>
          <cell r="AH778">
            <v>5.03</v>
          </cell>
          <cell r="AI778">
            <v>10.4</v>
          </cell>
          <cell r="AJ778">
            <v>10.43</v>
          </cell>
          <cell r="AK778">
            <v>15.59</v>
          </cell>
          <cell r="AL778">
            <v>33.64</v>
          </cell>
          <cell r="AM778">
            <v>50.19</v>
          </cell>
          <cell r="AN778">
            <v>50.51</v>
          </cell>
          <cell r="AO778">
            <v>61.76</v>
          </cell>
          <cell r="AP778">
            <v>8.9700000000000006</v>
          </cell>
          <cell r="AQ778">
            <v>12.19</v>
          </cell>
          <cell r="AR778">
            <v>11.97</v>
          </cell>
          <cell r="AS778">
            <v>17.97</v>
          </cell>
          <cell r="AT778">
            <v>7.32</v>
          </cell>
          <cell r="AU778">
            <v>8.57</v>
          </cell>
          <cell r="AV778">
            <v>8.32</v>
          </cell>
          <cell r="AW778">
            <v>12.45</v>
          </cell>
          <cell r="AX778">
            <v>26.21</v>
          </cell>
          <cell r="AY778">
            <v>46.01</v>
          </cell>
          <cell r="AZ778">
            <v>44.96</v>
          </cell>
          <cell r="BA778">
            <v>88.09</v>
          </cell>
        </row>
        <row r="779">
          <cell r="F779">
            <v>148.46</v>
          </cell>
          <cell r="G779">
            <v>180.1</v>
          </cell>
          <cell r="H779">
            <v>179.96</v>
          </cell>
          <cell r="I779">
            <v>195.75</v>
          </cell>
          <cell r="J779">
            <v>25.2</v>
          </cell>
          <cell r="K779">
            <v>42.41</v>
          </cell>
          <cell r="L779">
            <v>38.97</v>
          </cell>
          <cell r="M779">
            <v>71.94</v>
          </cell>
          <cell r="N779">
            <v>31</v>
          </cell>
          <cell r="O779">
            <v>44.27</v>
          </cell>
          <cell r="P779">
            <v>44.77</v>
          </cell>
          <cell r="Q779">
            <v>57.6</v>
          </cell>
          <cell r="R779">
            <v>15.44</v>
          </cell>
          <cell r="S779">
            <v>18.760000000000002</v>
          </cell>
          <cell r="T779">
            <v>18.899999999999999</v>
          </cell>
          <cell r="U779">
            <v>25.88</v>
          </cell>
          <cell r="V779">
            <v>11.94</v>
          </cell>
          <cell r="W779">
            <v>20.2</v>
          </cell>
          <cell r="X779">
            <v>19.47</v>
          </cell>
          <cell r="Y779">
            <v>26.37</v>
          </cell>
          <cell r="Z779">
            <v>41.88</v>
          </cell>
          <cell r="AA779">
            <v>60.06</v>
          </cell>
          <cell r="AB779">
            <v>59.88</v>
          </cell>
          <cell r="AC779">
            <v>71.88</v>
          </cell>
          <cell r="AD779">
            <v>59.94</v>
          </cell>
          <cell r="AE779">
            <v>74.36</v>
          </cell>
          <cell r="AF779">
            <v>77.94</v>
          </cell>
          <cell r="AG779">
            <v>89.94</v>
          </cell>
          <cell r="AH779">
            <v>5.03</v>
          </cell>
          <cell r="AI779">
            <v>10.41</v>
          </cell>
          <cell r="AJ779">
            <v>10.43</v>
          </cell>
          <cell r="AK779">
            <v>15.59</v>
          </cell>
          <cell r="AL779">
            <v>33.64</v>
          </cell>
          <cell r="AM779">
            <v>51.51</v>
          </cell>
          <cell r="AN779">
            <v>52.76</v>
          </cell>
          <cell r="AO779">
            <v>61.76</v>
          </cell>
          <cell r="AP779">
            <v>8.9700000000000006</v>
          </cell>
          <cell r="AQ779">
            <v>12.4</v>
          </cell>
          <cell r="AR779">
            <v>11.97</v>
          </cell>
          <cell r="AS779">
            <v>17.97</v>
          </cell>
          <cell r="AT779">
            <v>7.32</v>
          </cell>
          <cell r="AU779">
            <v>8.57</v>
          </cell>
          <cell r="AV779">
            <v>8.32</v>
          </cell>
          <cell r="AW779">
            <v>12.45</v>
          </cell>
          <cell r="AX779">
            <v>26.21</v>
          </cell>
          <cell r="AY779">
            <v>45.79</v>
          </cell>
          <cell r="AZ779">
            <v>44.62</v>
          </cell>
          <cell r="BA779">
            <v>88.09</v>
          </cell>
        </row>
        <row r="780">
          <cell r="F780">
            <v>143.94999999999999</v>
          </cell>
          <cell r="G780">
            <v>177.15</v>
          </cell>
          <cell r="H780">
            <v>176.96</v>
          </cell>
          <cell r="I780">
            <v>202.46</v>
          </cell>
          <cell r="J780">
            <v>25.2</v>
          </cell>
          <cell r="K780">
            <v>42.39</v>
          </cell>
          <cell r="L780">
            <v>39.15</v>
          </cell>
          <cell r="M780">
            <v>71.94</v>
          </cell>
          <cell r="N780">
            <v>31</v>
          </cell>
          <cell r="O780">
            <v>44.18</v>
          </cell>
          <cell r="P780">
            <v>44.75</v>
          </cell>
          <cell r="Q780">
            <v>57.6</v>
          </cell>
          <cell r="R780">
            <v>15.8</v>
          </cell>
          <cell r="S780">
            <v>18.899999999999999</v>
          </cell>
          <cell r="T780">
            <v>19.04</v>
          </cell>
          <cell r="U780">
            <v>25.88</v>
          </cell>
          <cell r="V780">
            <v>11.94</v>
          </cell>
          <cell r="W780">
            <v>19.82</v>
          </cell>
          <cell r="X780">
            <v>19.47</v>
          </cell>
          <cell r="Y780">
            <v>26.37</v>
          </cell>
          <cell r="Z780">
            <v>41.88</v>
          </cell>
          <cell r="AA780">
            <v>60.71</v>
          </cell>
          <cell r="AB780">
            <v>59.88</v>
          </cell>
          <cell r="AC780">
            <v>71.88</v>
          </cell>
          <cell r="AD780">
            <v>65.400000000000006</v>
          </cell>
          <cell r="AE780">
            <v>78.569999999999993</v>
          </cell>
          <cell r="AF780">
            <v>77.94</v>
          </cell>
          <cell r="AG780">
            <v>101.4</v>
          </cell>
          <cell r="AH780">
            <v>5.03</v>
          </cell>
          <cell r="AI780">
            <v>10.42</v>
          </cell>
          <cell r="AJ780">
            <v>10.43</v>
          </cell>
          <cell r="AK780">
            <v>15.59</v>
          </cell>
          <cell r="AL780">
            <v>33.64</v>
          </cell>
          <cell r="AM780">
            <v>51.71</v>
          </cell>
          <cell r="AN780">
            <v>51.64</v>
          </cell>
          <cell r="AO780">
            <v>61.76</v>
          </cell>
          <cell r="AP780">
            <v>8.9700000000000006</v>
          </cell>
          <cell r="AQ780">
            <v>12.39</v>
          </cell>
          <cell r="AR780">
            <v>11.97</v>
          </cell>
          <cell r="AS780">
            <v>17.97</v>
          </cell>
          <cell r="AT780">
            <v>7.32</v>
          </cell>
          <cell r="AU780">
            <v>8.6</v>
          </cell>
          <cell r="AV780">
            <v>8.32</v>
          </cell>
          <cell r="AW780">
            <v>12.45</v>
          </cell>
          <cell r="AX780">
            <v>27.75</v>
          </cell>
          <cell r="AY780">
            <v>47.56</v>
          </cell>
          <cell r="AZ780">
            <v>44.96</v>
          </cell>
          <cell r="BA780">
            <v>88.09</v>
          </cell>
        </row>
        <row r="781">
          <cell r="F781">
            <v>143.94999999999999</v>
          </cell>
          <cell r="G781">
            <v>176.95</v>
          </cell>
          <cell r="H781">
            <v>179.96</v>
          </cell>
          <cell r="I781">
            <v>193.46</v>
          </cell>
          <cell r="J781">
            <v>25.2</v>
          </cell>
          <cell r="K781">
            <v>42.33</v>
          </cell>
          <cell r="L781">
            <v>38.94</v>
          </cell>
          <cell r="M781">
            <v>71.94</v>
          </cell>
          <cell r="N781">
            <v>31</v>
          </cell>
          <cell r="O781">
            <v>44.46</v>
          </cell>
          <cell r="P781">
            <v>44.55</v>
          </cell>
          <cell r="Q781">
            <v>64.75</v>
          </cell>
          <cell r="R781">
            <v>15.8</v>
          </cell>
          <cell r="S781">
            <v>18.850000000000001</v>
          </cell>
          <cell r="T781">
            <v>19.04</v>
          </cell>
          <cell r="U781">
            <v>23.36</v>
          </cell>
          <cell r="V781">
            <v>13.17</v>
          </cell>
          <cell r="W781">
            <v>20.48</v>
          </cell>
          <cell r="X781">
            <v>19.77</v>
          </cell>
          <cell r="Y781">
            <v>26.37</v>
          </cell>
          <cell r="Z781">
            <v>41.88</v>
          </cell>
          <cell r="AA781">
            <v>59.35</v>
          </cell>
          <cell r="AB781">
            <v>59.88</v>
          </cell>
          <cell r="AC781">
            <v>71.88</v>
          </cell>
          <cell r="AD781">
            <v>65.400000000000006</v>
          </cell>
          <cell r="AE781">
            <v>78.430000000000007</v>
          </cell>
          <cell r="AF781">
            <v>77.94</v>
          </cell>
          <cell r="AG781">
            <v>101.4</v>
          </cell>
          <cell r="AH781">
            <v>5.03</v>
          </cell>
          <cell r="AI781">
            <v>10.44</v>
          </cell>
          <cell r="AJ781">
            <v>10.5</v>
          </cell>
          <cell r="AK781">
            <v>15.59</v>
          </cell>
          <cell r="AL781">
            <v>33.64</v>
          </cell>
          <cell r="AM781">
            <v>52.25</v>
          </cell>
          <cell r="AN781">
            <v>52.76</v>
          </cell>
          <cell r="AO781">
            <v>61.76</v>
          </cell>
          <cell r="AP781">
            <v>8.9700000000000006</v>
          </cell>
          <cell r="AQ781">
            <v>12.38</v>
          </cell>
          <cell r="AR781">
            <v>11.97</v>
          </cell>
          <cell r="AS781">
            <v>17.97</v>
          </cell>
          <cell r="AT781">
            <v>7.32</v>
          </cell>
          <cell r="AU781">
            <v>8.6199999999999992</v>
          </cell>
          <cell r="AV781">
            <v>8.32</v>
          </cell>
          <cell r="AW781">
            <v>12.45</v>
          </cell>
          <cell r="AX781">
            <v>26.21</v>
          </cell>
          <cell r="AY781">
            <v>45.65</v>
          </cell>
          <cell r="AZ781">
            <v>44.78</v>
          </cell>
          <cell r="BA781">
            <v>89.96</v>
          </cell>
        </row>
        <row r="782">
          <cell r="F782">
            <v>143.94999999999999</v>
          </cell>
          <cell r="G782">
            <v>175.47</v>
          </cell>
          <cell r="H782">
            <v>179.96</v>
          </cell>
          <cell r="I782">
            <v>193.46</v>
          </cell>
          <cell r="J782">
            <v>25.2</v>
          </cell>
          <cell r="K782">
            <v>43.28</v>
          </cell>
          <cell r="L782">
            <v>39.54</v>
          </cell>
          <cell r="M782">
            <v>71.94</v>
          </cell>
          <cell r="N782">
            <v>31</v>
          </cell>
          <cell r="O782">
            <v>44.33</v>
          </cell>
          <cell r="P782">
            <v>44.86</v>
          </cell>
          <cell r="Q782">
            <v>57.6</v>
          </cell>
          <cell r="R782">
            <v>15.8</v>
          </cell>
          <cell r="S782">
            <v>19</v>
          </cell>
          <cell r="T782">
            <v>19.04</v>
          </cell>
          <cell r="U782">
            <v>25.88</v>
          </cell>
          <cell r="V782">
            <v>11.94</v>
          </cell>
          <cell r="W782">
            <v>20.07</v>
          </cell>
          <cell r="X782">
            <v>19.47</v>
          </cell>
          <cell r="Y782">
            <v>26.97</v>
          </cell>
          <cell r="Z782">
            <v>41.88</v>
          </cell>
          <cell r="AA782">
            <v>58.82</v>
          </cell>
          <cell r="AB782">
            <v>59.88</v>
          </cell>
          <cell r="AC782">
            <v>71.88</v>
          </cell>
          <cell r="AD782">
            <v>65.400000000000006</v>
          </cell>
          <cell r="AE782">
            <v>83.18</v>
          </cell>
          <cell r="AF782">
            <v>77.94</v>
          </cell>
          <cell r="AG782">
            <v>101.94</v>
          </cell>
          <cell r="AH782">
            <v>5.03</v>
          </cell>
          <cell r="AI782">
            <v>10.39</v>
          </cell>
          <cell r="AJ782">
            <v>10.43</v>
          </cell>
          <cell r="AK782">
            <v>15.59</v>
          </cell>
          <cell r="AL782">
            <v>33.64</v>
          </cell>
          <cell r="AM782">
            <v>50.94</v>
          </cell>
          <cell r="AN782">
            <v>50.46</v>
          </cell>
          <cell r="AO782">
            <v>61.76</v>
          </cell>
          <cell r="AP782">
            <v>8.9700000000000006</v>
          </cell>
          <cell r="AQ782">
            <v>12.36</v>
          </cell>
          <cell r="AR782">
            <v>11.97</v>
          </cell>
          <cell r="AS782">
            <v>17.97</v>
          </cell>
          <cell r="AT782">
            <v>7.32</v>
          </cell>
          <cell r="AU782">
            <v>8.5399999999999991</v>
          </cell>
          <cell r="AV782">
            <v>8.32</v>
          </cell>
          <cell r="AW782">
            <v>12.45</v>
          </cell>
          <cell r="AX782">
            <v>26.21</v>
          </cell>
          <cell r="AY782">
            <v>47.45</v>
          </cell>
          <cell r="AZ782">
            <v>44.96</v>
          </cell>
          <cell r="BA782">
            <v>89.96</v>
          </cell>
        </row>
        <row r="783">
          <cell r="F783">
            <v>143.94999999999999</v>
          </cell>
          <cell r="G783">
            <v>175.61</v>
          </cell>
          <cell r="H783">
            <v>177.71</v>
          </cell>
          <cell r="I783">
            <v>193.46</v>
          </cell>
          <cell r="J783">
            <v>25.2</v>
          </cell>
          <cell r="K783">
            <v>42.81</v>
          </cell>
          <cell r="L783">
            <v>39.15</v>
          </cell>
          <cell r="M783">
            <v>71.94</v>
          </cell>
          <cell r="N783">
            <v>31</v>
          </cell>
          <cell r="O783">
            <v>44.32</v>
          </cell>
          <cell r="P783">
            <v>44.66</v>
          </cell>
          <cell r="Q783">
            <v>57.6</v>
          </cell>
          <cell r="R783">
            <v>15.8</v>
          </cell>
          <cell r="S783">
            <v>18.93</v>
          </cell>
          <cell r="T783">
            <v>19.04</v>
          </cell>
          <cell r="U783">
            <v>25.88</v>
          </cell>
          <cell r="V783">
            <v>11.94</v>
          </cell>
          <cell r="W783">
            <v>20.239999999999998</v>
          </cell>
          <cell r="X783">
            <v>19.47</v>
          </cell>
          <cell r="Y783">
            <v>26.97</v>
          </cell>
          <cell r="Z783">
            <v>41.88</v>
          </cell>
          <cell r="AA783">
            <v>58.99</v>
          </cell>
          <cell r="AB783">
            <v>59.88</v>
          </cell>
          <cell r="AC783">
            <v>71.88</v>
          </cell>
          <cell r="AD783">
            <v>65.400000000000006</v>
          </cell>
          <cell r="AE783">
            <v>78.489999999999995</v>
          </cell>
          <cell r="AF783">
            <v>77.94</v>
          </cell>
          <cell r="AG783">
            <v>101.4</v>
          </cell>
          <cell r="AH783">
            <v>5.03</v>
          </cell>
          <cell r="AI783">
            <v>10.44</v>
          </cell>
          <cell r="AJ783">
            <v>10.43</v>
          </cell>
          <cell r="AK783">
            <v>15.59</v>
          </cell>
          <cell r="AL783">
            <v>33.64</v>
          </cell>
          <cell r="AM783">
            <v>51.36</v>
          </cell>
          <cell r="AN783">
            <v>51.64</v>
          </cell>
          <cell r="AO783">
            <v>61.76</v>
          </cell>
          <cell r="AP783">
            <v>8.9700000000000006</v>
          </cell>
          <cell r="AQ783">
            <v>12.36</v>
          </cell>
          <cell r="AR783">
            <v>11.97</v>
          </cell>
          <cell r="AS783">
            <v>17.97</v>
          </cell>
          <cell r="AT783">
            <v>7.32</v>
          </cell>
          <cell r="AU783">
            <v>8.5299999999999994</v>
          </cell>
          <cell r="AV783">
            <v>8.32</v>
          </cell>
          <cell r="AW783">
            <v>12.45</v>
          </cell>
          <cell r="AX783">
            <v>26.21</v>
          </cell>
          <cell r="AY783">
            <v>47.53</v>
          </cell>
          <cell r="AZ783">
            <v>44.96</v>
          </cell>
          <cell r="BA783">
            <v>89.96</v>
          </cell>
        </row>
        <row r="784">
          <cell r="F784">
            <v>143.94999999999999</v>
          </cell>
          <cell r="G784">
            <v>174.63</v>
          </cell>
          <cell r="H784">
            <v>178.83</v>
          </cell>
          <cell r="I784">
            <v>193.46</v>
          </cell>
          <cell r="J784">
            <v>25.2</v>
          </cell>
          <cell r="K784">
            <v>42.65</v>
          </cell>
          <cell r="L784">
            <v>38.97</v>
          </cell>
          <cell r="M784">
            <v>71.94</v>
          </cell>
          <cell r="N784">
            <v>31</v>
          </cell>
          <cell r="O784">
            <v>44.63</v>
          </cell>
          <cell r="P784">
            <v>44.77</v>
          </cell>
          <cell r="Q784">
            <v>57.6</v>
          </cell>
          <cell r="R784">
            <v>15.8</v>
          </cell>
          <cell r="S784">
            <v>18.95</v>
          </cell>
          <cell r="T784">
            <v>19.04</v>
          </cell>
          <cell r="U784">
            <v>23.36</v>
          </cell>
          <cell r="V784">
            <v>11.94</v>
          </cell>
          <cell r="W784">
            <v>20.47</v>
          </cell>
          <cell r="X784">
            <v>19.47</v>
          </cell>
          <cell r="Y784">
            <v>27.6</v>
          </cell>
          <cell r="Z784">
            <v>41.88</v>
          </cell>
          <cell r="AA784">
            <v>60.02</v>
          </cell>
          <cell r="AB784">
            <v>59.88</v>
          </cell>
          <cell r="AC784">
            <v>71.88</v>
          </cell>
          <cell r="AD784">
            <v>65.400000000000006</v>
          </cell>
          <cell r="AE784">
            <v>81.09</v>
          </cell>
          <cell r="AF784">
            <v>77.94</v>
          </cell>
          <cell r="AG784">
            <v>101.94</v>
          </cell>
          <cell r="AH784">
            <v>5.03</v>
          </cell>
          <cell r="AI784">
            <v>10.43</v>
          </cell>
          <cell r="AJ784">
            <v>10.43</v>
          </cell>
          <cell r="AK784">
            <v>15.59</v>
          </cell>
          <cell r="AL784">
            <v>33.64</v>
          </cell>
          <cell r="AM784">
            <v>52.93</v>
          </cell>
          <cell r="AN784">
            <v>56.14</v>
          </cell>
          <cell r="AO784">
            <v>61.76</v>
          </cell>
          <cell r="AP784">
            <v>8.9700000000000006</v>
          </cell>
          <cell r="AQ784">
            <v>12.44</v>
          </cell>
          <cell r="AR784">
            <v>11.97</v>
          </cell>
          <cell r="AS784">
            <v>17.97</v>
          </cell>
          <cell r="AT784">
            <v>7.32</v>
          </cell>
          <cell r="AU784">
            <v>8.52</v>
          </cell>
          <cell r="AV784">
            <v>8.32</v>
          </cell>
          <cell r="AW784">
            <v>12.45</v>
          </cell>
          <cell r="AX784">
            <v>26.21</v>
          </cell>
          <cell r="AY784">
            <v>47.08</v>
          </cell>
          <cell r="AZ784">
            <v>44.96</v>
          </cell>
          <cell r="BA784">
            <v>89.96</v>
          </cell>
        </row>
        <row r="785">
          <cell r="F785">
            <v>143.94999999999999</v>
          </cell>
          <cell r="G785">
            <v>174.07</v>
          </cell>
          <cell r="H785">
            <v>177.71</v>
          </cell>
          <cell r="I785">
            <v>193.46</v>
          </cell>
          <cell r="J785">
            <v>25.2</v>
          </cell>
          <cell r="K785">
            <v>42.48</v>
          </cell>
          <cell r="L785">
            <v>39</v>
          </cell>
          <cell r="M785">
            <v>71.94</v>
          </cell>
          <cell r="N785">
            <v>31</v>
          </cell>
          <cell r="O785">
            <v>44.49</v>
          </cell>
          <cell r="P785">
            <v>44.66</v>
          </cell>
          <cell r="Q785">
            <v>57.6</v>
          </cell>
          <cell r="R785">
            <v>15.8</v>
          </cell>
          <cell r="S785">
            <v>19.010000000000002</v>
          </cell>
          <cell r="T785">
            <v>19.04</v>
          </cell>
          <cell r="U785">
            <v>25.88</v>
          </cell>
          <cell r="V785">
            <v>11.94</v>
          </cell>
          <cell r="W785">
            <v>20.34</v>
          </cell>
          <cell r="X785">
            <v>19.47</v>
          </cell>
          <cell r="Y785">
            <v>27.6</v>
          </cell>
          <cell r="Z785">
            <v>41.88</v>
          </cell>
          <cell r="AA785">
            <v>60.03</v>
          </cell>
          <cell r="AB785">
            <v>62.88</v>
          </cell>
          <cell r="AC785">
            <v>71.88</v>
          </cell>
          <cell r="AD785">
            <v>65.400000000000006</v>
          </cell>
          <cell r="AE785">
            <v>81.09</v>
          </cell>
          <cell r="AF785">
            <v>77.94</v>
          </cell>
          <cell r="AG785">
            <v>101.94</v>
          </cell>
          <cell r="AH785">
            <v>5.03</v>
          </cell>
          <cell r="AI785">
            <v>10.43</v>
          </cell>
          <cell r="AJ785">
            <v>10.43</v>
          </cell>
          <cell r="AK785">
            <v>15.59</v>
          </cell>
          <cell r="AL785">
            <v>33.64</v>
          </cell>
          <cell r="AM785">
            <v>53.93</v>
          </cell>
          <cell r="AN785">
            <v>56.14</v>
          </cell>
          <cell r="AO785">
            <v>78.64</v>
          </cell>
          <cell r="AP785">
            <v>8.9700000000000006</v>
          </cell>
          <cell r="AQ785">
            <v>12.4</v>
          </cell>
          <cell r="AR785">
            <v>11.97</v>
          </cell>
          <cell r="AS785">
            <v>17.97</v>
          </cell>
          <cell r="AT785">
            <v>7.32</v>
          </cell>
          <cell r="AU785">
            <v>8.48</v>
          </cell>
          <cell r="AV785">
            <v>8.32</v>
          </cell>
          <cell r="AW785">
            <v>12.45</v>
          </cell>
          <cell r="AX785">
            <v>24.34</v>
          </cell>
          <cell r="AY785">
            <v>47</v>
          </cell>
          <cell r="AZ785">
            <v>44.96</v>
          </cell>
          <cell r="BA785">
            <v>89.96</v>
          </cell>
        </row>
        <row r="786">
          <cell r="F786">
            <v>143.94999999999999</v>
          </cell>
          <cell r="G786">
            <v>178.74</v>
          </cell>
          <cell r="H786">
            <v>179.96</v>
          </cell>
          <cell r="I786">
            <v>202.46</v>
          </cell>
          <cell r="J786">
            <v>25.2</v>
          </cell>
          <cell r="K786">
            <v>42.75</v>
          </cell>
          <cell r="L786">
            <v>39.42</v>
          </cell>
          <cell r="M786">
            <v>71.94</v>
          </cell>
          <cell r="N786">
            <v>31</v>
          </cell>
          <cell r="O786">
            <v>44.49</v>
          </cell>
          <cell r="P786">
            <v>44.66</v>
          </cell>
          <cell r="Q786">
            <v>57.6</v>
          </cell>
          <cell r="R786">
            <v>15.8</v>
          </cell>
          <cell r="S786">
            <v>19.3</v>
          </cell>
          <cell r="T786">
            <v>19.399999999999999</v>
          </cell>
          <cell r="U786">
            <v>35.96</v>
          </cell>
          <cell r="V786">
            <v>11.94</v>
          </cell>
          <cell r="W786">
            <v>20.51</v>
          </cell>
          <cell r="X786">
            <v>19.47</v>
          </cell>
          <cell r="Y786">
            <v>27.6</v>
          </cell>
          <cell r="Z786">
            <v>41.88</v>
          </cell>
          <cell r="AA786">
            <v>60.98</v>
          </cell>
          <cell r="AB786">
            <v>62.28</v>
          </cell>
          <cell r="AC786">
            <v>71.88</v>
          </cell>
          <cell r="AD786">
            <v>59.94</v>
          </cell>
          <cell r="AE786">
            <v>82.58</v>
          </cell>
          <cell r="AF786">
            <v>77.94</v>
          </cell>
          <cell r="AG786">
            <v>101.94</v>
          </cell>
          <cell r="AH786">
            <v>5.03</v>
          </cell>
          <cell r="AI786">
            <v>10.4</v>
          </cell>
          <cell r="AJ786">
            <v>10.43</v>
          </cell>
          <cell r="AK786">
            <v>15.59</v>
          </cell>
          <cell r="AL786">
            <v>33.64</v>
          </cell>
          <cell r="AM786">
            <v>53.27</v>
          </cell>
          <cell r="AN786">
            <v>56.14</v>
          </cell>
          <cell r="AO786">
            <v>67.39</v>
          </cell>
          <cell r="AP786">
            <v>8.9700000000000006</v>
          </cell>
          <cell r="AQ786">
            <v>12.46</v>
          </cell>
          <cell r="AR786">
            <v>11.97</v>
          </cell>
          <cell r="AS786">
            <v>17.97</v>
          </cell>
          <cell r="AT786">
            <v>7.32</v>
          </cell>
          <cell r="AU786">
            <v>8.66</v>
          </cell>
          <cell r="AV786">
            <v>8.32</v>
          </cell>
          <cell r="AW786">
            <v>14.06</v>
          </cell>
          <cell r="AX786">
            <v>26.21</v>
          </cell>
          <cell r="AY786">
            <v>47.22</v>
          </cell>
          <cell r="AZ786">
            <v>44.96</v>
          </cell>
          <cell r="BA786">
            <v>85.69</v>
          </cell>
        </row>
        <row r="787">
          <cell r="F787">
            <v>143.94999999999999</v>
          </cell>
          <cell r="G787">
            <v>171.96</v>
          </cell>
          <cell r="H787">
            <v>175.46</v>
          </cell>
          <cell r="I787">
            <v>193.46</v>
          </cell>
          <cell r="J787">
            <v>25.2</v>
          </cell>
          <cell r="K787">
            <v>42.41</v>
          </cell>
          <cell r="L787">
            <v>39</v>
          </cell>
          <cell r="M787">
            <v>71.94</v>
          </cell>
          <cell r="N787">
            <v>31</v>
          </cell>
          <cell r="O787">
            <v>44.49</v>
          </cell>
          <cell r="P787">
            <v>44.66</v>
          </cell>
          <cell r="Q787">
            <v>57.6</v>
          </cell>
          <cell r="R787">
            <v>15.8</v>
          </cell>
          <cell r="S787">
            <v>19.34</v>
          </cell>
          <cell r="T787">
            <v>19.399999999999999</v>
          </cell>
          <cell r="U787">
            <v>35.96</v>
          </cell>
          <cell r="V787">
            <v>11.94</v>
          </cell>
          <cell r="W787">
            <v>20.8</v>
          </cell>
          <cell r="X787">
            <v>20.37</v>
          </cell>
          <cell r="Y787">
            <v>27.6</v>
          </cell>
          <cell r="Z787">
            <v>41.88</v>
          </cell>
          <cell r="AA787">
            <v>60.92</v>
          </cell>
          <cell r="AB787">
            <v>62.28</v>
          </cell>
          <cell r="AC787">
            <v>71.88</v>
          </cell>
          <cell r="AD787">
            <v>65.400000000000006</v>
          </cell>
          <cell r="AE787">
            <v>78.430000000000007</v>
          </cell>
          <cell r="AF787">
            <v>77.94</v>
          </cell>
          <cell r="AG787">
            <v>101.4</v>
          </cell>
          <cell r="AH787">
            <v>5.03</v>
          </cell>
          <cell r="AI787">
            <v>10.43</v>
          </cell>
          <cell r="AJ787">
            <v>10.43</v>
          </cell>
          <cell r="AK787">
            <v>15.59</v>
          </cell>
          <cell r="AL787">
            <v>33.64</v>
          </cell>
          <cell r="AM787">
            <v>53.37</v>
          </cell>
          <cell r="AN787">
            <v>56.14</v>
          </cell>
          <cell r="AO787">
            <v>67.39</v>
          </cell>
          <cell r="AP787">
            <v>8.9700000000000006</v>
          </cell>
          <cell r="AQ787">
            <v>12.35</v>
          </cell>
          <cell r="AR787">
            <v>11.97</v>
          </cell>
          <cell r="AS787">
            <v>17.97</v>
          </cell>
          <cell r="AT787">
            <v>7.32</v>
          </cell>
          <cell r="AU787">
            <v>8.51</v>
          </cell>
          <cell r="AV787">
            <v>8.32</v>
          </cell>
          <cell r="AW787">
            <v>10</v>
          </cell>
          <cell r="AX787">
            <v>25.84</v>
          </cell>
          <cell r="AY787">
            <v>45.25</v>
          </cell>
          <cell r="AZ787">
            <v>44.44</v>
          </cell>
          <cell r="BA787">
            <v>85.69</v>
          </cell>
        </row>
        <row r="788">
          <cell r="F788">
            <v>143.94999999999999</v>
          </cell>
          <cell r="G788">
            <v>176.52</v>
          </cell>
          <cell r="H788">
            <v>179.96</v>
          </cell>
          <cell r="I788">
            <v>202.46</v>
          </cell>
          <cell r="J788">
            <v>25.2</v>
          </cell>
          <cell r="K788">
            <v>42.52</v>
          </cell>
          <cell r="L788">
            <v>39.15</v>
          </cell>
          <cell r="M788">
            <v>71.94</v>
          </cell>
          <cell r="N788">
            <v>31</v>
          </cell>
          <cell r="O788">
            <v>44.37</v>
          </cell>
          <cell r="P788">
            <v>44.55</v>
          </cell>
          <cell r="Q788">
            <v>57.6</v>
          </cell>
          <cell r="R788">
            <v>15.8</v>
          </cell>
          <cell r="S788">
            <v>19.36</v>
          </cell>
          <cell r="T788">
            <v>19.399999999999999</v>
          </cell>
          <cell r="U788">
            <v>35.96</v>
          </cell>
          <cell r="V788">
            <v>11.94</v>
          </cell>
          <cell r="W788">
            <v>20.34</v>
          </cell>
          <cell r="X788">
            <v>19.47</v>
          </cell>
          <cell r="Y788">
            <v>27.6</v>
          </cell>
          <cell r="Z788">
            <v>41.88</v>
          </cell>
          <cell r="AA788">
            <v>61.41</v>
          </cell>
          <cell r="AB788">
            <v>62.88</v>
          </cell>
          <cell r="AC788">
            <v>71.88</v>
          </cell>
          <cell r="AD788">
            <v>65.400000000000006</v>
          </cell>
          <cell r="AE788">
            <v>81.09</v>
          </cell>
          <cell r="AF788">
            <v>77.94</v>
          </cell>
          <cell r="AG788">
            <v>101.94</v>
          </cell>
          <cell r="AH788">
            <v>5.03</v>
          </cell>
          <cell r="AI788">
            <v>10.43</v>
          </cell>
          <cell r="AJ788">
            <v>10.43</v>
          </cell>
          <cell r="AK788">
            <v>15.59</v>
          </cell>
          <cell r="AL788">
            <v>33.64</v>
          </cell>
          <cell r="AM788">
            <v>53.44</v>
          </cell>
          <cell r="AN788">
            <v>56.14</v>
          </cell>
          <cell r="AO788">
            <v>67.39</v>
          </cell>
          <cell r="AP788">
            <v>8.9700000000000006</v>
          </cell>
          <cell r="AQ788">
            <v>12.34</v>
          </cell>
          <cell r="AR788">
            <v>11.97</v>
          </cell>
          <cell r="AS788">
            <v>17.97</v>
          </cell>
          <cell r="AT788">
            <v>7.32</v>
          </cell>
          <cell r="AU788">
            <v>8.5399999999999991</v>
          </cell>
          <cell r="AV788">
            <v>8.32</v>
          </cell>
          <cell r="AW788">
            <v>10</v>
          </cell>
          <cell r="AX788">
            <v>25.84</v>
          </cell>
          <cell r="AY788">
            <v>46.08</v>
          </cell>
          <cell r="AZ788">
            <v>44.96</v>
          </cell>
          <cell r="BA788">
            <v>85.69</v>
          </cell>
        </row>
        <row r="789">
          <cell r="F789">
            <v>143.94999999999999</v>
          </cell>
          <cell r="G789">
            <v>174.76</v>
          </cell>
          <cell r="H789">
            <v>177.71</v>
          </cell>
          <cell r="I789">
            <v>193.46</v>
          </cell>
          <cell r="J789">
            <v>25.2</v>
          </cell>
          <cell r="K789">
            <v>42.26</v>
          </cell>
          <cell r="L789">
            <v>39.299999999999997</v>
          </cell>
          <cell r="M789">
            <v>71.94</v>
          </cell>
          <cell r="N789">
            <v>31</v>
          </cell>
          <cell r="O789">
            <v>44.41</v>
          </cell>
          <cell r="P789">
            <v>44.51</v>
          </cell>
          <cell r="Q789">
            <v>57.6</v>
          </cell>
          <cell r="R789">
            <v>14.72</v>
          </cell>
          <cell r="S789">
            <v>19.29</v>
          </cell>
          <cell r="T789">
            <v>19.399999999999999</v>
          </cell>
          <cell r="U789">
            <v>35.96</v>
          </cell>
          <cell r="V789">
            <v>11.94</v>
          </cell>
          <cell r="W789">
            <v>20.9</v>
          </cell>
          <cell r="X789">
            <v>19.62</v>
          </cell>
          <cell r="Y789">
            <v>27.6</v>
          </cell>
          <cell r="Z789">
            <v>41.88</v>
          </cell>
          <cell r="AA789">
            <v>62.6</v>
          </cell>
          <cell r="AB789">
            <v>65.88</v>
          </cell>
          <cell r="AC789">
            <v>77.88</v>
          </cell>
          <cell r="AD789">
            <v>65.400000000000006</v>
          </cell>
          <cell r="AE789">
            <v>78.430000000000007</v>
          </cell>
          <cell r="AF789">
            <v>77.94</v>
          </cell>
          <cell r="AG789">
            <v>101.4</v>
          </cell>
          <cell r="AH789">
            <v>5.03</v>
          </cell>
          <cell r="AI789">
            <v>10.38</v>
          </cell>
          <cell r="AJ789">
            <v>10.43</v>
          </cell>
          <cell r="AK789">
            <v>15.59</v>
          </cell>
          <cell r="AL789">
            <v>33.64</v>
          </cell>
          <cell r="AM789">
            <v>54.3</v>
          </cell>
          <cell r="AN789">
            <v>56.14</v>
          </cell>
          <cell r="AO789">
            <v>78.64</v>
          </cell>
          <cell r="AP789">
            <v>8.9700000000000006</v>
          </cell>
          <cell r="AQ789">
            <v>12.32</v>
          </cell>
          <cell r="AR789">
            <v>11.97</v>
          </cell>
          <cell r="AS789">
            <v>17.97</v>
          </cell>
          <cell r="AT789">
            <v>7.32</v>
          </cell>
          <cell r="AU789">
            <v>8.5500000000000007</v>
          </cell>
          <cell r="AV789">
            <v>8.32</v>
          </cell>
          <cell r="AW789">
            <v>10</v>
          </cell>
          <cell r="AX789">
            <v>26.21</v>
          </cell>
          <cell r="AY789">
            <v>45.64</v>
          </cell>
          <cell r="AZ789">
            <v>44.87</v>
          </cell>
          <cell r="BA789">
            <v>85.69</v>
          </cell>
        </row>
        <row r="790">
          <cell r="F790">
            <v>157.46</v>
          </cell>
          <cell r="G790">
            <v>177.18</v>
          </cell>
          <cell r="H790">
            <v>179.96</v>
          </cell>
          <cell r="I790">
            <v>193.46</v>
          </cell>
          <cell r="J790">
            <v>25.2</v>
          </cell>
          <cell r="K790">
            <v>42.05</v>
          </cell>
          <cell r="L790">
            <v>38.97</v>
          </cell>
          <cell r="M790">
            <v>71.94</v>
          </cell>
          <cell r="N790">
            <v>31</v>
          </cell>
          <cell r="O790">
            <v>44.63</v>
          </cell>
          <cell r="P790">
            <v>44.51</v>
          </cell>
          <cell r="Q790">
            <v>62.95</v>
          </cell>
          <cell r="R790">
            <v>14.72</v>
          </cell>
          <cell r="S790">
            <v>19.34</v>
          </cell>
          <cell r="T790">
            <v>19.399999999999999</v>
          </cell>
          <cell r="U790">
            <v>35.96</v>
          </cell>
          <cell r="V790">
            <v>11.94</v>
          </cell>
          <cell r="W790">
            <v>20.73</v>
          </cell>
          <cell r="X790">
            <v>19.47</v>
          </cell>
          <cell r="Y790">
            <v>29.97</v>
          </cell>
          <cell r="Z790">
            <v>41.88</v>
          </cell>
          <cell r="AA790">
            <v>65.02</v>
          </cell>
          <cell r="AB790">
            <v>65.88</v>
          </cell>
          <cell r="AC790">
            <v>83.88</v>
          </cell>
          <cell r="AD790">
            <v>65.400000000000006</v>
          </cell>
          <cell r="AE790">
            <v>80.78</v>
          </cell>
          <cell r="AF790">
            <v>77.94</v>
          </cell>
          <cell r="AG790">
            <v>101.94</v>
          </cell>
          <cell r="AH790">
            <v>5.03</v>
          </cell>
          <cell r="AI790">
            <v>10.41</v>
          </cell>
          <cell r="AJ790">
            <v>10.43</v>
          </cell>
          <cell r="AK790">
            <v>15.59</v>
          </cell>
          <cell r="AL790">
            <v>33.64</v>
          </cell>
          <cell r="AM790">
            <v>53.3</v>
          </cell>
          <cell r="AN790">
            <v>56.14</v>
          </cell>
          <cell r="AO790">
            <v>78.64</v>
          </cell>
          <cell r="AP790">
            <v>8.9700000000000006</v>
          </cell>
          <cell r="AQ790">
            <v>12.56</v>
          </cell>
          <cell r="AR790">
            <v>11.97</v>
          </cell>
          <cell r="AS790">
            <v>17.97</v>
          </cell>
          <cell r="AT790">
            <v>7.32</v>
          </cell>
          <cell r="AU790">
            <v>8.6300000000000008</v>
          </cell>
          <cell r="AV790">
            <v>8.32</v>
          </cell>
          <cell r="AW790">
            <v>14.06</v>
          </cell>
          <cell r="AX790">
            <v>25.84</v>
          </cell>
          <cell r="AY790">
            <v>46.07</v>
          </cell>
          <cell r="AZ790">
            <v>44.96</v>
          </cell>
          <cell r="BA790">
            <v>89.96</v>
          </cell>
        </row>
        <row r="791">
          <cell r="F791">
            <v>148.46</v>
          </cell>
          <cell r="G791">
            <v>176.93</v>
          </cell>
          <cell r="H791">
            <v>179.96</v>
          </cell>
          <cell r="I791">
            <v>193.46</v>
          </cell>
          <cell r="J791">
            <v>25.2</v>
          </cell>
          <cell r="K791">
            <v>41.96</v>
          </cell>
          <cell r="L791">
            <v>38.97</v>
          </cell>
          <cell r="M791">
            <v>71.94</v>
          </cell>
          <cell r="N791">
            <v>31</v>
          </cell>
          <cell r="O791">
            <v>44.63</v>
          </cell>
          <cell r="P791">
            <v>44.51</v>
          </cell>
          <cell r="Q791">
            <v>62.95</v>
          </cell>
          <cell r="R791">
            <v>14.72</v>
          </cell>
          <cell r="S791">
            <v>19.39</v>
          </cell>
          <cell r="T791">
            <v>19.399999999999999</v>
          </cell>
          <cell r="U791">
            <v>35.96</v>
          </cell>
          <cell r="V791">
            <v>11.94</v>
          </cell>
          <cell r="W791">
            <v>20.84</v>
          </cell>
          <cell r="X791">
            <v>19.47</v>
          </cell>
          <cell r="Y791">
            <v>29.97</v>
          </cell>
          <cell r="Z791">
            <v>41.88</v>
          </cell>
          <cell r="AA791">
            <v>68.56</v>
          </cell>
          <cell r="AB791">
            <v>71.88</v>
          </cell>
          <cell r="AC791">
            <v>83.88</v>
          </cell>
          <cell r="AD791">
            <v>65.400000000000006</v>
          </cell>
          <cell r="AE791">
            <v>80.78</v>
          </cell>
          <cell r="AF791">
            <v>77.94</v>
          </cell>
          <cell r="AG791">
            <v>101.94</v>
          </cell>
          <cell r="AH791">
            <v>5.03</v>
          </cell>
          <cell r="AI791">
            <v>10.41</v>
          </cell>
          <cell r="AJ791">
            <v>10.43</v>
          </cell>
          <cell r="AK791">
            <v>15.59</v>
          </cell>
          <cell r="AL791">
            <v>33.64</v>
          </cell>
          <cell r="AM791">
            <v>54.04</v>
          </cell>
          <cell r="AN791">
            <v>56.14</v>
          </cell>
          <cell r="AO791">
            <v>78.64</v>
          </cell>
          <cell r="AP791">
            <v>8.9700000000000006</v>
          </cell>
          <cell r="AQ791">
            <v>12.49</v>
          </cell>
          <cell r="AR791">
            <v>11.97</v>
          </cell>
          <cell r="AS791">
            <v>17.97</v>
          </cell>
          <cell r="AT791">
            <v>7.32</v>
          </cell>
          <cell r="AU791">
            <v>8.6</v>
          </cell>
          <cell r="AV791">
            <v>8.32</v>
          </cell>
          <cell r="AW791">
            <v>14.06</v>
          </cell>
          <cell r="AX791">
            <v>26.21</v>
          </cell>
          <cell r="AY791">
            <v>46.18</v>
          </cell>
          <cell r="AZ791">
            <v>44.96</v>
          </cell>
          <cell r="BA791">
            <v>89.96</v>
          </cell>
        </row>
        <row r="792">
          <cell r="F792">
            <v>148.46</v>
          </cell>
          <cell r="G792">
            <v>176.03</v>
          </cell>
          <cell r="H792">
            <v>179.96</v>
          </cell>
          <cell r="I792">
            <v>193.46</v>
          </cell>
          <cell r="J792">
            <v>25.2</v>
          </cell>
          <cell r="K792">
            <v>41.65</v>
          </cell>
          <cell r="L792">
            <v>38.94</v>
          </cell>
          <cell r="M792">
            <v>71.94</v>
          </cell>
          <cell r="N792">
            <v>31</v>
          </cell>
          <cell r="O792">
            <v>44.39</v>
          </cell>
          <cell r="P792">
            <v>44.51</v>
          </cell>
          <cell r="Q792">
            <v>62.95</v>
          </cell>
          <cell r="R792">
            <v>14.72</v>
          </cell>
          <cell r="S792">
            <v>19.059999999999999</v>
          </cell>
          <cell r="T792">
            <v>19.399999999999999</v>
          </cell>
          <cell r="U792">
            <v>23.72</v>
          </cell>
          <cell r="V792">
            <v>11.94</v>
          </cell>
          <cell r="W792">
            <v>21.04</v>
          </cell>
          <cell r="X792">
            <v>19.62</v>
          </cell>
          <cell r="Y792">
            <v>29.97</v>
          </cell>
          <cell r="Z792">
            <v>41.88</v>
          </cell>
          <cell r="AA792">
            <v>68.56</v>
          </cell>
          <cell r="AB792">
            <v>71.88</v>
          </cell>
          <cell r="AC792">
            <v>83.88</v>
          </cell>
          <cell r="AD792">
            <v>65.400000000000006</v>
          </cell>
          <cell r="AE792">
            <v>80.78</v>
          </cell>
          <cell r="AF792">
            <v>77.94</v>
          </cell>
          <cell r="AG792">
            <v>101.94</v>
          </cell>
          <cell r="AH792">
            <v>5.03</v>
          </cell>
          <cell r="AI792">
            <v>10.4</v>
          </cell>
          <cell r="AJ792">
            <v>10.43</v>
          </cell>
          <cell r="AK792">
            <v>15.59</v>
          </cell>
          <cell r="AL792">
            <v>33.64</v>
          </cell>
          <cell r="AM792">
            <v>54.04</v>
          </cell>
          <cell r="AN792">
            <v>56.14</v>
          </cell>
          <cell r="AO792">
            <v>78.64</v>
          </cell>
          <cell r="AP792">
            <v>8.9700000000000006</v>
          </cell>
          <cell r="AQ792">
            <v>12.71</v>
          </cell>
          <cell r="AR792">
            <v>11.97</v>
          </cell>
          <cell r="AS792">
            <v>17.97</v>
          </cell>
          <cell r="AT792">
            <v>7.32</v>
          </cell>
          <cell r="AU792">
            <v>8.49</v>
          </cell>
          <cell r="AV792">
            <v>8.32</v>
          </cell>
          <cell r="AW792">
            <v>9.91</v>
          </cell>
          <cell r="AX792">
            <v>26.21</v>
          </cell>
          <cell r="AY792">
            <v>46.52</v>
          </cell>
          <cell r="AZ792">
            <v>44.96</v>
          </cell>
          <cell r="BA792">
            <v>89.96</v>
          </cell>
        </row>
        <row r="794">
          <cell r="F794">
            <v>157.46</v>
          </cell>
          <cell r="G794">
            <v>178.3</v>
          </cell>
          <cell r="H794">
            <v>179.96</v>
          </cell>
          <cell r="I794">
            <v>202.46</v>
          </cell>
          <cell r="J794">
            <v>25.2</v>
          </cell>
          <cell r="K794">
            <v>41.47</v>
          </cell>
          <cell r="L794">
            <v>38.94</v>
          </cell>
          <cell r="M794">
            <v>71.94</v>
          </cell>
          <cell r="N794">
            <v>31</v>
          </cell>
          <cell r="O794">
            <v>44.41</v>
          </cell>
          <cell r="P794">
            <v>44.51</v>
          </cell>
          <cell r="Q794">
            <v>62.95</v>
          </cell>
          <cell r="R794">
            <v>15.8</v>
          </cell>
          <cell r="S794">
            <v>19.420000000000002</v>
          </cell>
          <cell r="T794">
            <v>19.399999999999999</v>
          </cell>
          <cell r="U794">
            <v>25.88</v>
          </cell>
          <cell r="V794">
            <v>11.94</v>
          </cell>
          <cell r="W794">
            <v>20.84</v>
          </cell>
          <cell r="X794">
            <v>19.47</v>
          </cell>
          <cell r="Y794">
            <v>29.97</v>
          </cell>
          <cell r="Z794">
            <v>41.88</v>
          </cell>
          <cell r="AA794">
            <v>81.42</v>
          </cell>
          <cell r="AB794">
            <v>71.88</v>
          </cell>
          <cell r="AC794">
            <v>107.88</v>
          </cell>
          <cell r="AD794">
            <v>59.94</v>
          </cell>
          <cell r="AE794">
            <v>74.760000000000005</v>
          </cell>
          <cell r="AF794">
            <v>74.67</v>
          </cell>
          <cell r="AG794">
            <v>101.4</v>
          </cell>
          <cell r="AH794">
            <v>5.03</v>
          </cell>
          <cell r="AI794">
            <v>10.14</v>
          </cell>
          <cell r="AJ794">
            <v>10.19</v>
          </cell>
          <cell r="AK794">
            <v>15.59</v>
          </cell>
          <cell r="AL794">
            <v>33.64</v>
          </cell>
          <cell r="AM794">
            <v>54.54</v>
          </cell>
          <cell r="AN794">
            <v>53.44</v>
          </cell>
          <cell r="AO794">
            <v>78.64</v>
          </cell>
          <cell r="AP794">
            <v>8.9700000000000006</v>
          </cell>
          <cell r="AQ794">
            <v>12.51</v>
          </cell>
          <cell r="AR794">
            <v>11.97</v>
          </cell>
          <cell r="AS794">
            <v>17.97</v>
          </cell>
          <cell r="AT794">
            <v>7.32</v>
          </cell>
          <cell r="AU794">
            <v>8.6</v>
          </cell>
          <cell r="AV794">
            <v>8.32</v>
          </cell>
          <cell r="AW794">
            <v>14.06</v>
          </cell>
          <cell r="AX794">
            <v>29.96</v>
          </cell>
          <cell r="AY794">
            <v>47.68</v>
          </cell>
          <cell r="AZ794">
            <v>44.96</v>
          </cell>
          <cell r="BA794">
            <v>89.96</v>
          </cell>
        </row>
        <row r="795">
          <cell r="F795">
            <v>157.46</v>
          </cell>
          <cell r="G795">
            <v>177.82</v>
          </cell>
          <cell r="H795">
            <v>179.96</v>
          </cell>
          <cell r="I795">
            <v>193.46</v>
          </cell>
          <cell r="J795">
            <v>25.2</v>
          </cell>
          <cell r="K795">
            <v>41.57</v>
          </cell>
          <cell r="L795">
            <v>38.94</v>
          </cell>
          <cell r="M795">
            <v>71.94</v>
          </cell>
          <cell r="N795">
            <v>31</v>
          </cell>
          <cell r="O795">
            <v>44.58</v>
          </cell>
          <cell r="P795">
            <v>44.53</v>
          </cell>
          <cell r="Q795">
            <v>62.95</v>
          </cell>
          <cell r="R795">
            <v>14.72</v>
          </cell>
          <cell r="S795">
            <v>19.190000000000001</v>
          </cell>
          <cell r="T795">
            <v>19.399999999999999</v>
          </cell>
          <cell r="U795">
            <v>25.88</v>
          </cell>
          <cell r="V795">
            <v>11.94</v>
          </cell>
          <cell r="W795">
            <v>21.2</v>
          </cell>
          <cell r="X795">
            <v>20.97</v>
          </cell>
          <cell r="Y795">
            <v>29.97</v>
          </cell>
          <cell r="Z795">
            <v>41.88</v>
          </cell>
          <cell r="AA795">
            <v>90.83</v>
          </cell>
          <cell r="AB795">
            <v>101.88</v>
          </cell>
          <cell r="AC795">
            <v>117.48</v>
          </cell>
          <cell r="AD795">
            <v>59.94</v>
          </cell>
          <cell r="AE795">
            <v>77.760000000000005</v>
          </cell>
          <cell r="AF795">
            <v>77.94</v>
          </cell>
          <cell r="AG795">
            <v>101.4</v>
          </cell>
          <cell r="AH795">
            <v>5.03</v>
          </cell>
          <cell r="AI795">
            <v>10.36</v>
          </cell>
          <cell r="AJ795">
            <v>10.4</v>
          </cell>
          <cell r="AK795">
            <v>15.59</v>
          </cell>
          <cell r="AL795">
            <v>33.64</v>
          </cell>
          <cell r="AM795">
            <v>54.76</v>
          </cell>
          <cell r="AN795">
            <v>56.14</v>
          </cell>
          <cell r="AO795">
            <v>78.64</v>
          </cell>
          <cell r="AP795">
            <v>8.9700000000000006</v>
          </cell>
          <cell r="AQ795">
            <v>12.44</v>
          </cell>
          <cell r="AR795">
            <v>11.97</v>
          </cell>
          <cell r="AS795">
            <v>17.97</v>
          </cell>
          <cell r="AT795">
            <v>7.32</v>
          </cell>
          <cell r="AU795">
            <v>8.64</v>
          </cell>
          <cell r="AV795">
            <v>8.32</v>
          </cell>
          <cell r="AW795">
            <v>14.06</v>
          </cell>
          <cell r="AX795">
            <v>26.21</v>
          </cell>
          <cell r="AY795">
            <v>45.45</v>
          </cell>
          <cell r="AZ795">
            <v>44.96</v>
          </cell>
          <cell r="BA795">
            <v>89.96</v>
          </cell>
        </row>
        <row r="796">
          <cell r="F796">
            <v>157.46</v>
          </cell>
          <cell r="G796">
            <v>177.34</v>
          </cell>
          <cell r="H796">
            <v>179.96</v>
          </cell>
          <cell r="I796">
            <v>193.46</v>
          </cell>
          <cell r="J796">
            <v>25.2</v>
          </cell>
          <cell r="K796">
            <v>41.58</v>
          </cell>
          <cell r="L796">
            <v>38.94</v>
          </cell>
          <cell r="M796">
            <v>71.94</v>
          </cell>
          <cell r="N796">
            <v>31</v>
          </cell>
          <cell r="O796">
            <v>44.58</v>
          </cell>
          <cell r="P796">
            <v>44.53</v>
          </cell>
          <cell r="Q796">
            <v>62.95</v>
          </cell>
          <cell r="R796">
            <v>14.72</v>
          </cell>
          <cell r="S796">
            <v>19.18</v>
          </cell>
          <cell r="T796">
            <v>19.399999999999999</v>
          </cell>
          <cell r="U796">
            <v>25.88</v>
          </cell>
          <cell r="V796">
            <v>11.94</v>
          </cell>
          <cell r="W796">
            <v>21.36</v>
          </cell>
          <cell r="X796">
            <v>20.97</v>
          </cell>
          <cell r="Y796">
            <v>29.97</v>
          </cell>
          <cell r="Z796">
            <v>41.88</v>
          </cell>
          <cell r="AA796">
            <v>94.62</v>
          </cell>
          <cell r="AB796">
            <v>107.88</v>
          </cell>
          <cell r="AC796">
            <v>131.88</v>
          </cell>
          <cell r="AD796">
            <v>59.94</v>
          </cell>
          <cell r="AE796">
            <v>77.760000000000005</v>
          </cell>
          <cell r="AF796">
            <v>77.94</v>
          </cell>
          <cell r="AG796">
            <v>101.4</v>
          </cell>
          <cell r="AH796">
            <v>5.03</v>
          </cell>
          <cell r="AI796">
            <v>10.35</v>
          </cell>
          <cell r="AJ796">
            <v>10.31</v>
          </cell>
          <cell r="AK796">
            <v>15.59</v>
          </cell>
          <cell r="AL796">
            <v>33.64</v>
          </cell>
          <cell r="AM796">
            <v>54.76</v>
          </cell>
          <cell r="AN796">
            <v>56.14</v>
          </cell>
          <cell r="AO796">
            <v>78.64</v>
          </cell>
          <cell r="AP796">
            <v>8.9700000000000006</v>
          </cell>
          <cell r="AQ796">
            <v>12.4</v>
          </cell>
          <cell r="AR796">
            <v>11.97</v>
          </cell>
          <cell r="AS796">
            <v>17.97</v>
          </cell>
          <cell r="AT796">
            <v>7.32</v>
          </cell>
          <cell r="AU796">
            <v>8.6199999999999992</v>
          </cell>
          <cell r="AV796">
            <v>8.32</v>
          </cell>
          <cell r="AW796">
            <v>14.06</v>
          </cell>
          <cell r="AX796">
            <v>26.21</v>
          </cell>
          <cell r="AY796">
            <v>44.68</v>
          </cell>
          <cell r="AZ796">
            <v>43.84</v>
          </cell>
          <cell r="BA796">
            <v>89.96</v>
          </cell>
        </row>
        <row r="797">
          <cell r="F797">
            <v>148.46</v>
          </cell>
          <cell r="G797">
            <v>176.48</v>
          </cell>
          <cell r="H797">
            <v>176.58</v>
          </cell>
          <cell r="I797">
            <v>202.46</v>
          </cell>
          <cell r="J797">
            <v>25.2</v>
          </cell>
          <cell r="K797">
            <v>41.2</v>
          </cell>
          <cell r="L797">
            <v>39</v>
          </cell>
          <cell r="M797">
            <v>71.94</v>
          </cell>
          <cell r="N797">
            <v>31</v>
          </cell>
          <cell r="O797">
            <v>44.73</v>
          </cell>
          <cell r="P797">
            <v>44.55</v>
          </cell>
          <cell r="Q797">
            <v>62.95</v>
          </cell>
          <cell r="R797">
            <v>14.72</v>
          </cell>
          <cell r="S797">
            <v>19.260000000000002</v>
          </cell>
          <cell r="T797">
            <v>19.399999999999999</v>
          </cell>
          <cell r="U797">
            <v>25.88</v>
          </cell>
          <cell r="V797">
            <v>11.94</v>
          </cell>
          <cell r="W797">
            <v>21.13</v>
          </cell>
          <cell r="X797">
            <v>20.97</v>
          </cell>
          <cell r="Y797">
            <v>29.97</v>
          </cell>
          <cell r="Z797">
            <v>41.88</v>
          </cell>
          <cell r="AA797">
            <v>99.68</v>
          </cell>
          <cell r="AB797">
            <v>107.88</v>
          </cell>
          <cell r="AC797">
            <v>131.88</v>
          </cell>
          <cell r="AD797">
            <v>59.94</v>
          </cell>
          <cell r="AE797">
            <v>80.180000000000007</v>
          </cell>
          <cell r="AF797">
            <v>77.94</v>
          </cell>
          <cell r="AG797">
            <v>101.94</v>
          </cell>
          <cell r="AH797">
            <v>5.03</v>
          </cell>
          <cell r="AI797">
            <v>10.42</v>
          </cell>
          <cell r="AJ797">
            <v>10.43</v>
          </cell>
          <cell r="AK797">
            <v>15.59</v>
          </cell>
          <cell r="AL797">
            <v>33.64</v>
          </cell>
          <cell r="AM797">
            <v>53.96</v>
          </cell>
          <cell r="AN797">
            <v>54.45</v>
          </cell>
          <cell r="AO797">
            <v>78.64</v>
          </cell>
          <cell r="AP797">
            <v>8.9700000000000006</v>
          </cell>
          <cell r="AQ797">
            <v>12.38</v>
          </cell>
          <cell r="AR797">
            <v>11.97</v>
          </cell>
          <cell r="AS797">
            <v>17.97</v>
          </cell>
          <cell r="AT797">
            <v>7.32</v>
          </cell>
          <cell r="AU797">
            <v>8.69</v>
          </cell>
          <cell r="AV797">
            <v>8.32</v>
          </cell>
          <cell r="AW797">
            <v>14.06</v>
          </cell>
          <cell r="AX797">
            <v>25.84</v>
          </cell>
          <cell r="AY797">
            <v>45.39</v>
          </cell>
          <cell r="AZ797">
            <v>44.96</v>
          </cell>
          <cell r="BA797">
            <v>89.96</v>
          </cell>
        </row>
        <row r="798">
          <cell r="F798">
            <v>157.46</v>
          </cell>
          <cell r="G798">
            <v>175.6</v>
          </cell>
          <cell r="H798">
            <v>175.46</v>
          </cell>
          <cell r="I798">
            <v>193.46</v>
          </cell>
          <cell r="J798">
            <v>25.2</v>
          </cell>
          <cell r="K798">
            <v>41.67</v>
          </cell>
          <cell r="L798">
            <v>39.15</v>
          </cell>
          <cell r="M798">
            <v>71.94</v>
          </cell>
          <cell r="N798">
            <v>31</v>
          </cell>
          <cell r="O798">
            <v>44.81</v>
          </cell>
          <cell r="P798">
            <v>44.66</v>
          </cell>
          <cell r="Q798">
            <v>62.95</v>
          </cell>
          <cell r="R798">
            <v>14.72</v>
          </cell>
          <cell r="S798">
            <v>19.170000000000002</v>
          </cell>
          <cell r="T798">
            <v>19.399999999999999</v>
          </cell>
          <cell r="U798">
            <v>25.88</v>
          </cell>
          <cell r="V798">
            <v>11.94</v>
          </cell>
          <cell r="W798">
            <v>21.55</v>
          </cell>
          <cell r="X798">
            <v>20.97</v>
          </cell>
          <cell r="Y798">
            <v>29.97</v>
          </cell>
          <cell r="Z798">
            <v>41.88</v>
          </cell>
          <cell r="AA798">
            <v>100.31</v>
          </cell>
          <cell r="AB798">
            <v>107.88</v>
          </cell>
          <cell r="AC798">
            <v>131.88</v>
          </cell>
          <cell r="AD798">
            <v>59.94</v>
          </cell>
          <cell r="AE798">
            <v>77.760000000000005</v>
          </cell>
          <cell r="AF798">
            <v>77.94</v>
          </cell>
          <cell r="AG798">
            <v>101.4</v>
          </cell>
          <cell r="AH798">
            <v>5.03</v>
          </cell>
          <cell r="AI798">
            <v>10.39</v>
          </cell>
          <cell r="AJ798">
            <v>10.43</v>
          </cell>
          <cell r="AK798">
            <v>15.59</v>
          </cell>
          <cell r="AL798">
            <v>33.64</v>
          </cell>
          <cell r="AM798">
            <v>55.29</v>
          </cell>
          <cell r="AN798">
            <v>56.14</v>
          </cell>
          <cell r="AO798">
            <v>78.64</v>
          </cell>
          <cell r="AP798">
            <v>8.9700000000000006</v>
          </cell>
          <cell r="AQ798">
            <v>12.39</v>
          </cell>
          <cell r="AR798">
            <v>11.97</v>
          </cell>
          <cell r="AS798">
            <v>17.97</v>
          </cell>
          <cell r="AT798">
            <v>7.32</v>
          </cell>
          <cell r="AU798">
            <v>8.69</v>
          </cell>
          <cell r="AV798">
            <v>8.32</v>
          </cell>
          <cell r="AW798">
            <v>14.06</v>
          </cell>
          <cell r="AX798">
            <v>26.21</v>
          </cell>
          <cell r="AY798">
            <v>44.5</v>
          </cell>
          <cell r="AZ798">
            <v>44.62</v>
          </cell>
          <cell r="BA798">
            <v>85.69</v>
          </cell>
        </row>
        <row r="799">
          <cell r="F799">
            <v>143.94999999999999</v>
          </cell>
          <cell r="G799">
            <v>173.35</v>
          </cell>
          <cell r="H799">
            <v>175.46</v>
          </cell>
          <cell r="I799">
            <v>193.46</v>
          </cell>
          <cell r="J799">
            <v>25.2</v>
          </cell>
          <cell r="K799">
            <v>42.01</v>
          </cell>
          <cell r="L799">
            <v>39.54</v>
          </cell>
          <cell r="M799">
            <v>71.94</v>
          </cell>
          <cell r="N799">
            <v>31</v>
          </cell>
          <cell r="O799">
            <v>44.66</v>
          </cell>
          <cell r="P799">
            <v>44.66</v>
          </cell>
          <cell r="Q799">
            <v>62.95</v>
          </cell>
          <cell r="R799">
            <v>14.72</v>
          </cell>
          <cell r="S799">
            <v>19.260000000000002</v>
          </cell>
          <cell r="T799">
            <v>19.399999999999999</v>
          </cell>
          <cell r="U799">
            <v>25.88</v>
          </cell>
          <cell r="V799">
            <v>11.94</v>
          </cell>
          <cell r="W799">
            <v>21.78</v>
          </cell>
          <cell r="X799">
            <v>20.97</v>
          </cell>
          <cell r="Y799">
            <v>29.97</v>
          </cell>
          <cell r="Z799">
            <v>41.88</v>
          </cell>
          <cell r="AA799">
            <v>100.35</v>
          </cell>
          <cell r="AB799">
            <v>107.88</v>
          </cell>
          <cell r="AC799">
            <v>131.88</v>
          </cell>
          <cell r="AD799">
            <v>59.94</v>
          </cell>
          <cell r="AE799">
            <v>77.760000000000005</v>
          </cell>
          <cell r="AF799">
            <v>77.94</v>
          </cell>
          <cell r="AG799">
            <v>101.4</v>
          </cell>
          <cell r="AH799">
            <v>5.03</v>
          </cell>
          <cell r="AI799">
            <v>10.39</v>
          </cell>
          <cell r="AJ799">
            <v>10.43</v>
          </cell>
          <cell r="AK799">
            <v>15.59</v>
          </cell>
          <cell r="AL799">
            <v>33.64</v>
          </cell>
          <cell r="AM799">
            <v>55.98</v>
          </cell>
          <cell r="AN799">
            <v>56.14</v>
          </cell>
          <cell r="AO799">
            <v>78.64</v>
          </cell>
          <cell r="AP799">
            <v>8.9700000000000006</v>
          </cell>
          <cell r="AQ799">
            <v>12.36</v>
          </cell>
          <cell r="AR799">
            <v>11.97</v>
          </cell>
          <cell r="AS799">
            <v>17.97</v>
          </cell>
          <cell r="AT799">
            <v>7.32</v>
          </cell>
          <cell r="AU799">
            <v>8.6999999999999993</v>
          </cell>
          <cell r="AV799">
            <v>8.32</v>
          </cell>
          <cell r="AW799">
            <v>14.06</v>
          </cell>
          <cell r="AX799">
            <v>26.21</v>
          </cell>
          <cell r="AY799">
            <v>44.88</v>
          </cell>
          <cell r="AZ799">
            <v>44.93</v>
          </cell>
          <cell r="BA799">
            <v>89.96</v>
          </cell>
        </row>
        <row r="800">
          <cell r="F800">
            <v>143.94999999999999</v>
          </cell>
          <cell r="G800">
            <v>175.16</v>
          </cell>
          <cell r="H800">
            <v>176.58</v>
          </cell>
          <cell r="I800">
            <v>193.46</v>
          </cell>
          <cell r="J800">
            <v>25.2</v>
          </cell>
          <cell r="K800">
            <v>41.83</v>
          </cell>
          <cell r="L800">
            <v>39.299999999999997</v>
          </cell>
          <cell r="M800">
            <v>71.94</v>
          </cell>
          <cell r="N800">
            <v>31</v>
          </cell>
          <cell r="O800">
            <v>44.82</v>
          </cell>
          <cell r="P800">
            <v>44.77</v>
          </cell>
          <cell r="Q800">
            <v>62.95</v>
          </cell>
          <cell r="R800">
            <v>14.72</v>
          </cell>
          <cell r="S800">
            <v>19.350000000000001</v>
          </cell>
          <cell r="T800">
            <v>19.399999999999999</v>
          </cell>
          <cell r="U800">
            <v>25.88</v>
          </cell>
          <cell r="V800">
            <v>11.94</v>
          </cell>
          <cell r="W800">
            <v>21.36</v>
          </cell>
          <cell r="X800">
            <v>20.97</v>
          </cell>
          <cell r="Y800">
            <v>29.97</v>
          </cell>
          <cell r="Z800">
            <v>41.88</v>
          </cell>
          <cell r="AA800">
            <v>100.55</v>
          </cell>
          <cell r="AB800">
            <v>107.88</v>
          </cell>
          <cell r="AC800">
            <v>131.88</v>
          </cell>
          <cell r="AD800">
            <v>59.94</v>
          </cell>
          <cell r="AE800">
            <v>79.819999999999993</v>
          </cell>
          <cell r="AF800">
            <v>77.94</v>
          </cell>
          <cell r="AG800">
            <v>101.94</v>
          </cell>
          <cell r="AH800">
            <v>5.03</v>
          </cell>
          <cell r="AI800">
            <v>10.45</v>
          </cell>
          <cell r="AJ800">
            <v>10.43</v>
          </cell>
          <cell r="AK800">
            <v>20.39</v>
          </cell>
          <cell r="AL800">
            <v>33.64</v>
          </cell>
          <cell r="AM800">
            <v>55.52</v>
          </cell>
          <cell r="AN800">
            <v>56.14</v>
          </cell>
          <cell r="AO800">
            <v>78.64</v>
          </cell>
          <cell r="AP800">
            <v>8.9700000000000006</v>
          </cell>
          <cell r="AQ800">
            <v>12.42</v>
          </cell>
          <cell r="AR800">
            <v>11.97</v>
          </cell>
          <cell r="AS800">
            <v>17.97</v>
          </cell>
          <cell r="AT800">
            <v>7.32</v>
          </cell>
          <cell r="AU800">
            <v>8.6999999999999993</v>
          </cell>
          <cell r="AV800">
            <v>8.32</v>
          </cell>
          <cell r="AW800">
            <v>14.06</v>
          </cell>
          <cell r="AX800">
            <v>25.84</v>
          </cell>
          <cell r="AY800">
            <v>44.76</v>
          </cell>
          <cell r="AZ800">
            <v>44.93</v>
          </cell>
          <cell r="BA800">
            <v>89.96</v>
          </cell>
        </row>
        <row r="801">
          <cell r="F801">
            <v>143.94999999999999</v>
          </cell>
          <cell r="G801">
            <v>172.51</v>
          </cell>
          <cell r="H801">
            <v>175.46</v>
          </cell>
          <cell r="I801">
            <v>193.46</v>
          </cell>
          <cell r="J801">
            <v>25.2</v>
          </cell>
          <cell r="K801">
            <v>41.57</v>
          </cell>
          <cell r="L801">
            <v>38.94</v>
          </cell>
          <cell r="M801">
            <v>65.94</v>
          </cell>
          <cell r="N801">
            <v>31.46</v>
          </cell>
          <cell r="O801">
            <v>44.24</v>
          </cell>
          <cell r="P801">
            <v>44.19</v>
          </cell>
          <cell r="Q801">
            <v>57.6</v>
          </cell>
          <cell r="R801">
            <v>14.72</v>
          </cell>
          <cell r="S801">
            <v>19.22</v>
          </cell>
          <cell r="T801">
            <v>19.399999999999999</v>
          </cell>
          <cell r="U801">
            <v>23.4</v>
          </cell>
          <cell r="V801">
            <v>11.94</v>
          </cell>
          <cell r="W801">
            <v>21.19</v>
          </cell>
          <cell r="X801">
            <v>20.97</v>
          </cell>
          <cell r="Y801">
            <v>27.6</v>
          </cell>
          <cell r="Z801">
            <v>41.88</v>
          </cell>
          <cell r="AA801">
            <v>105.49</v>
          </cell>
          <cell r="AB801">
            <v>119.88</v>
          </cell>
          <cell r="AC801">
            <v>131.88</v>
          </cell>
          <cell r="AD801">
            <v>77.94</v>
          </cell>
          <cell r="AE801">
            <v>86.8</v>
          </cell>
          <cell r="AF801">
            <v>83.94</v>
          </cell>
          <cell r="AG801">
            <v>101.4</v>
          </cell>
          <cell r="AH801">
            <v>5.03</v>
          </cell>
          <cell r="AI801">
            <v>10.57</v>
          </cell>
          <cell r="AJ801">
            <v>10.79</v>
          </cell>
          <cell r="AK801">
            <v>13.19</v>
          </cell>
          <cell r="AL801">
            <v>33.64</v>
          </cell>
          <cell r="AM801">
            <v>53.89</v>
          </cell>
          <cell r="AN801">
            <v>56.14</v>
          </cell>
          <cell r="AO801">
            <v>67.39</v>
          </cell>
          <cell r="AP801">
            <v>8.9700000000000006</v>
          </cell>
          <cell r="AQ801">
            <v>11.66</v>
          </cell>
          <cell r="AR801">
            <v>11.97</v>
          </cell>
          <cell r="AS801">
            <v>13.77</v>
          </cell>
          <cell r="AT801">
            <v>7.32</v>
          </cell>
          <cell r="AU801">
            <v>8.57</v>
          </cell>
          <cell r="AV801">
            <v>8.32</v>
          </cell>
          <cell r="AW801">
            <v>9.91</v>
          </cell>
          <cell r="AX801">
            <v>25.84</v>
          </cell>
          <cell r="AY801">
            <v>44.15</v>
          </cell>
          <cell r="AZ801">
            <v>44.96</v>
          </cell>
          <cell r="BA801">
            <v>89.96</v>
          </cell>
        </row>
        <row r="802">
          <cell r="F802">
            <v>157.46</v>
          </cell>
          <cell r="G802">
            <v>176.99</v>
          </cell>
          <cell r="H802">
            <v>177.71</v>
          </cell>
          <cell r="I802">
            <v>193.46</v>
          </cell>
          <cell r="J802">
            <v>25.2</v>
          </cell>
          <cell r="K802">
            <v>41.92</v>
          </cell>
          <cell r="L802">
            <v>39.299999999999997</v>
          </cell>
          <cell r="M802">
            <v>71.94</v>
          </cell>
          <cell r="N802">
            <v>31</v>
          </cell>
          <cell r="O802">
            <v>44.68</v>
          </cell>
          <cell r="P802">
            <v>44.55</v>
          </cell>
          <cell r="Q802">
            <v>62.95</v>
          </cell>
          <cell r="R802">
            <v>14.72</v>
          </cell>
          <cell r="S802">
            <v>19.399999999999999</v>
          </cell>
          <cell r="T802">
            <v>19.399999999999999</v>
          </cell>
          <cell r="U802">
            <v>25.88</v>
          </cell>
          <cell r="V802">
            <v>11.94</v>
          </cell>
          <cell r="W802">
            <v>21.56</v>
          </cell>
          <cell r="X802">
            <v>20.97</v>
          </cell>
          <cell r="Y802">
            <v>29.97</v>
          </cell>
          <cell r="Z802">
            <v>41.88</v>
          </cell>
          <cell r="AA802">
            <v>100.08</v>
          </cell>
          <cell r="AB802">
            <v>104.88</v>
          </cell>
          <cell r="AC802">
            <v>143.88</v>
          </cell>
          <cell r="AD802">
            <v>65.400000000000006</v>
          </cell>
          <cell r="AE802">
            <v>76.989999999999995</v>
          </cell>
          <cell r="AF802">
            <v>77.94</v>
          </cell>
          <cell r="AG802">
            <v>101.4</v>
          </cell>
          <cell r="AH802">
            <v>5.03</v>
          </cell>
          <cell r="AI802">
            <v>10.37</v>
          </cell>
          <cell r="AJ802">
            <v>10.31</v>
          </cell>
          <cell r="AK802">
            <v>20.39</v>
          </cell>
          <cell r="AL802">
            <v>33.64</v>
          </cell>
          <cell r="AM802">
            <v>55.96</v>
          </cell>
          <cell r="AN802">
            <v>56.14</v>
          </cell>
          <cell r="AO802">
            <v>78.64</v>
          </cell>
          <cell r="AP802">
            <v>8.9700000000000006</v>
          </cell>
          <cell r="AQ802">
            <v>12.42</v>
          </cell>
          <cell r="AR802">
            <v>11.97</v>
          </cell>
          <cell r="AS802">
            <v>17.97</v>
          </cell>
          <cell r="AT802">
            <v>7.32</v>
          </cell>
          <cell r="AU802">
            <v>8.68</v>
          </cell>
          <cell r="AV802">
            <v>8.32</v>
          </cell>
          <cell r="AW802">
            <v>14.06</v>
          </cell>
          <cell r="AX802">
            <v>26.21</v>
          </cell>
          <cell r="AY802">
            <v>44.21</v>
          </cell>
          <cell r="AZ802">
            <v>43.09</v>
          </cell>
          <cell r="BA802">
            <v>85.69</v>
          </cell>
        </row>
        <row r="803">
          <cell r="F803">
            <v>157.46</v>
          </cell>
          <cell r="G803">
            <v>176.75</v>
          </cell>
          <cell r="H803">
            <v>175.46</v>
          </cell>
          <cell r="I803">
            <v>193.46</v>
          </cell>
          <cell r="J803">
            <v>25.2</v>
          </cell>
          <cell r="K803">
            <v>41.93</v>
          </cell>
          <cell r="L803">
            <v>39</v>
          </cell>
          <cell r="M803">
            <v>71.94</v>
          </cell>
          <cell r="N803">
            <v>31</v>
          </cell>
          <cell r="O803">
            <v>44.54</v>
          </cell>
          <cell r="P803">
            <v>44.53</v>
          </cell>
          <cell r="Q803">
            <v>62.95</v>
          </cell>
          <cell r="R803">
            <v>14.72</v>
          </cell>
          <cell r="S803">
            <v>19.46</v>
          </cell>
          <cell r="T803">
            <v>19.399999999999999</v>
          </cell>
          <cell r="U803">
            <v>25.88</v>
          </cell>
          <cell r="V803">
            <v>11.94</v>
          </cell>
          <cell r="W803">
            <v>20.9</v>
          </cell>
          <cell r="X803">
            <v>20.97</v>
          </cell>
          <cell r="Y803">
            <v>29.97</v>
          </cell>
          <cell r="Z803">
            <v>41.88</v>
          </cell>
          <cell r="AA803">
            <v>101.74</v>
          </cell>
          <cell r="AB803">
            <v>107.88</v>
          </cell>
          <cell r="AC803">
            <v>143.88</v>
          </cell>
          <cell r="AD803">
            <v>65.400000000000006</v>
          </cell>
          <cell r="AE803">
            <v>80.78</v>
          </cell>
          <cell r="AF803">
            <v>77.94</v>
          </cell>
          <cell r="AG803">
            <v>101.94</v>
          </cell>
          <cell r="AH803">
            <v>5.03</v>
          </cell>
          <cell r="AI803">
            <v>10.4</v>
          </cell>
          <cell r="AJ803">
            <v>10.31</v>
          </cell>
          <cell r="AK803">
            <v>20.39</v>
          </cell>
          <cell r="AL803">
            <v>33.64</v>
          </cell>
          <cell r="AM803">
            <v>56.37</v>
          </cell>
          <cell r="AN803">
            <v>56.14</v>
          </cell>
          <cell r="AO803">
            <v>78.64</v>
          </cell>
          <cell r="AP803">
            <v>8.9700000000000006</v>
          </cell>
          <cell r="AQ803">
            <v>12.49</v>
          </cell>
          <cell r="AR803">
            <v>11.97</v>
          </cell>
          <cell r="AS803">
            <v>17.97</v>
          </cell>
          <cell r="AT803">
            <v>7.32</v>
          </cell>
          <cell r="AU803">
            <v>8.7100000000000009</v>
          </cell>
          <cell r="AV803">
            <v>8.32</v>
          </cell>
          <cell r="AW803">
            <v>14.06</v>
          </cell>
          <cell r="AX803">
            <v>25.84</v>
          </cell>
          <cell r="AY803">
            <v>44.88</v>
          </cell>
          <cell r="AZ803">
            <v>44.34</v>
          </cell>
          <cell r="BA803">
            <v>89.96</v>
          </cell>
        </row>
        <row r="804">
          <cell r="F804">
            <v>157.46</v>
          </cell>
          <cell r="G804">
            <v>178.23</v>
          </cell>
          <cell r="H804">
            <v>179.96</v>
          </cell>
          <cell r="I804">
            <v>193.46</v>
          </cell>
          <cell r="J804">
            <v>25.2</v>
          </cell>
          <cell r="K804">
            <v>41.88</v>
          </cell>
          <cell r="L804">
            <v>39.15</v>
          </cell>
          <cell r="M804">
            <v>71.94</v>
          </cell>
          <cell r="N804">
            <v>31</v>
          </cell>
          <cell r="O804">
            <v>44.98</v>
          </cell>
          <cell r="P804">
            <v>44.86</v>
          </cell>
          <cell r="Q804">
            <v>62.95</v>
          </cell>
          <cell r="R804">
            <v>15.8</v>
          </cell>
          <cell r="S804">
            <v>19.53</v>
          </cell>
          <cell r="T804">
            <v>19.399999999999999</v>
          </cell>
          <cell r="U804">
            <v>25.88</v>
          </cell>
          <cell r="V804">
            <v>11.94</v>
          </cell>
          <cell r="W804">
            <v>21.17</v>
          </cell>
          <cell r="X804">
            <v>20.97</v>
          </cell>
          <cell r="Y804">
            <v>29.97</v>
          </cell>
          <cell r="Z804">
            <v>41.88</v>
          </cell>
          <cell r="AA804">
            <v>101</v>
          </cell>
          <cell r="AB804">
            <v>107.88</v>
          </cell>
          <cell r="AC804">
            <v>143.88</v>
          </cell>
          <cell r="AD804">
            <v>65.400000000000006</v>
          </cell>
          <cell r="AE804">
            <v>78.430000000000007</v>
          </cell>
          <cell r="AF804">
            <v>77.94</v>
          </cell>
          <cell r="AG804">
            <v>101.4</v>
          </cell>
          <cell r="AH804">
            <v>5.03</v>
          </cell>
          <cell r="AI804">
            <v>10.42</v>
          </cell>
          <cell r="AJ804">
            <v>10.43</v>
          </cell>
          <cell r="AK804">
            <v>20.39</v>
          </cell>
          <cell r="AL804">
            <v>33.64</v>
          </cell>
          <cell r="AM804">
            <v>55.98</v>
          </cell>
          <cell r="AN804">
            <v>56.14</v>
          </cell>
          <cell r="AO804">
            <v>78.64</v>
          </cell>
          <cell r="AP804">
            <v>8.9700000000000006</v>
          </cell>
          <cell r="AQ804">
            <v>12.49</v>
          </cell>
          <cell r="AR804">
            <v>11.97</v>
          </cell>
          <cell r="AS804">
            <v>17.97</v>
          </cell>
          <cell r="AT804">
            <v>6.82</v>
          </cell>
          <cell r="AU804">
            <v>8.66</v>
          </cell>
          <cell r="AV804">
            <v>8.32</v>
          </cell>
          <cell r="AW804">
            <v>14.06</v>
          </cell>
          <cell r="AX804">
            <v>26.21</v>
          </cell>
          <cell r="AY804">
            <v>45.5</v>
          </cell>
          <cell r="AZ804">
            <v>44.16</v>
          </cell>
          <cell r="BA804">
            <v>89.96</v>
          </cell>
        </row>
        <row r="805">
          <cell r="F805">
            <v>157.46</v>
          </cell>
          <cell r="G805">
            <v>179.93</v>
          </cell>
          <cell r="H805">
            <v>179.96</v>
          </cell>
          <cell r="I805">
            <v>202.46</v>
          </cell>
          <cell r="J805">
            <v>25.2</v>
          </cell>
          <cell r="K805">
            <v>41.77</v>
          </cell>
          <cell r="L805">
            <v>40.14</v>
          </cell>
          <cell r="M805">
            <v>71.94</v>
          </cell>
          <cell r="N805">
            <v>31</v>
          </cell>
          <cell r="O805">
            <v>45.11</v>
          </cell>
          <cell r="P805">
            <v>44.95</v>
          </cell>
          <cell r="Q805">
            <v>62.95</v>
          </cell>
          <cell r="R805">
            <v>16.16</v>
          </cell>
          <cell r="S805">
            <v>19.52</v>
          </cell>
          <cell r="T805">
            <v>19.399999999999999</v>
          </cell>
          <cell r="U805">
            <v>25.88</v>
          </cell>
          <cell r="V805">
            <v>11.94</v>
          </cell>
          <cell r="W805">
            <v>21.31</v>
          </cell>
          <cell r="X805">
            <v>20.97</v>
          </cell>
          <cell r="Y805">
            <v>29.97</v>
          </cell>
          <cell r="Z805">
            <v>41.88</v>
          </cell>
          <cell r="AA805">
            <v>100.88</v>
          </cell>
          <cell r="AB805">
            <v>107.88</v>
          </cell>
          <cell r="AC805">
            <v>143.88</v>
          </cell>
          <cell r="AD805">
            <v>65.400000000000006</v>
          </cell>
          <cell r="AE805">
            <v>78.430000000000007</v>
          </cell>
          <cell r="AF805">
            <v>77.94</v>
          </cell>
          <cell r="AG805">
            <v>101.4</v>
          </cell>
          <cell r="AH805">
            <v>5.03</v>
          </cell>
          <cell r="AI805">
            <v>10.4</v>
          </cell>
          <cell r="AJ805">
            <v>10.4</v>
          </cell>
          <cell r="AK805">
            <v>20.39</v>
          </cell>
          <cell r="AL805">
            <v>33.64</v>
          </cell>
          <cell r="AM805">
            <v>56.61</v>
          </cell>
          <cell r="AN805">
            <v>56.14</v>
          </cell>
          <cell r="AO805">
            <v>78.64</v>
          </cell>
          <cell r="AP805">
            <v>8.9700000000000006</v>
          </cell>
          <cell r="AQ805">
            <v>12.43</v>
          </cell>
          <cell r="AR805">
            <v>11.97</v>
          </cell>
          <cell r="AS805">
            <v>17.97</v>
          </cell>
          <cell r="AT805">
            <v>7.32</v>
          </cell>
          <cell r="AU805">
            <v>8.6999999999999993</v>
          </cell>
          <cell r="AV805">
            <v>8.32</v>
          </cell>
          <cell r="AW805">
            <v>14.06</v>
          </cell>
          <cell r="AX805">
            <v>26.21</v>
          </cell>
          <cell r="AY805">
            <v>45.25</v>
          </cell>
          <cell r="AZ805">
            <v>44.44</v>
          </cell>
          <cell r="BA805">
            <v>89.96</v>
          </cell>
        </row>
        <row r="806">
          <cell r="F806">
            <v>157.46</v>
          </cell>
          <cell r="G806">
            <v>178.9</v>
          </cell>
          <cell r="H806">
            <v>179.96</v>
          </cell>
          <cell r="I806">
            <v>193.46</v>
          </cell>
          <cell r="J806">
            <v>25.2</v>
          </cell>
          <cell r="K806">
            <v>41.43</v>
          </cell>
          <cell r="L806">
            <v>39.299999999999997</v>
          </cell>
          <cell r="M806">
            <v>71.94</v>
          </cell>
          <cell r="N806">
            <v>31</v>
          </cell>
          <cell r="O806">
            <v>44.71</v>
          </cell>
          <cell r="P806">
            <v>44.95</v>
          </cell>
          <cell r="Q806">
            <v>57.6</v>
          </cell>
          <cell r="R806">
            <v>16.16</v>
          </cell>
          <cell r="S806">
            <v>19.5</v>
          </cell>
          <cell r="T806">
            <v>19.399999999999999</v>
          </cell>
          <cell r="U806">
            <v>25.88</v>
          </cell>
          <cell r="V806">
            <v>11.94</v>
          </cell>
          <cell r="W806">
            <v>21.15</v>
          </cell>
          <cell r="X806">
            <v>20.97</v>
          </cell>
          <cell r="Y806">
            <v>29.97</v>
          </cell>
          <cell r="Z806">
            <v>41.88</v>
          </cell>
          <cell r="AA806">
            <v>99.55</v>
          </cell>
          <cell r="AB806">
            <v>107.88</v>
          </cell>
          <cell r="AC806">
            <v>143.88</v>
          </cell>
          <cell r="AD806">
            <v>65.400000000000006</v>
          </cell>
          <cell r="AE806">
            <v>78.430000000000007</v>
          </cell>
          <cell r="AF806">
            <v>77.94</v>
          </cell>
          <cell r="AG806">
            <v>101.4</v>
          </cell>
          <cell r="AH806">
            <v>5.03</v>
          </cell>
          <cell r="AI806">
            <v>10.41</v>
          </cell>
          <cell r="AJ806">
            <v>10.4</v>
          </cell>
          <cell r="AK806">
            <v>20.39</v>
          </cell>
          <cell r="AL806">
            <v>33.64</v>
          </cell>
          <cell r="AM806">
            <v>55.98</v>
          </cell>
          <cell r="AN806">
            <v>56.14</v>
          </cell>
          <cell r="AO806">
            <v>78.64</v>
          </cell>
          <cell r="AP806">
            <v>8.9700000000000006</v>
          </cell>
          <cell r="AQ806">
            <v>12.45</v>
          </cell>
          <cell r="AR806">
            <v>11.97</v>
          </cell>
          <cell r="AS806">
            <v>17.97</v>
          </cell>
          <cell r="AT806">
            <v>7.32</v>
          </cell>
          <cell r="AU806">
            <v>8.6999999999999993</v>
          </cell>
          <cell r="AV806">
            <v>8.32</v>
          </cell>
          <cell r="AW806">
            <v>14.06</v>
          </cell>
          <cell r="AX806">
            <v>25.84</v>
          </cell>
          <cell r="AY806">
            <v>44.97</v>
          </cell>
          <cell r="AZ806">
            <v>44.21</v>
          </cell>
          <cell r="BA806">
            <v>89.96</v>
          </cell>
        </row>
        <row r="807">
          <cell r="F807">
            <v>157.46</v>
          </cell>
          <cell r="G807">
            <v>177.96</v>
          </cell>
          <cell r="H807">
            <v>179.96</v>
          </cell>
          <cell r="I807">
            <v>193.46</v>
          </cell>
          <cell r="J807">
            <v>25.2</v>
          </cell>
          <cell r="K807">
            <v>41.28</v>
          </cell>
          <cell r="L807">
            <v>38.97</v>
          </cell>
          <cell r="M807">
            <v>71.94</v>
          </cell>
          <cell r="N807">
            <v>31</v>
          </cell>
          <cell r="O807">
            <v>45.36</v>
          </cell>
          <cell r="P807">
            <v>44.95</v>
          </cell>
          <cell r="Q807">
            <v>62.95</v>
          </cell>
          <cell r="R807">
            <v>16.16</v>
          </cell>
          <cell r="S807">
            <v>19.54</v>
          </cell>
          <cell r="T807">
            <v>19.399999999999999</v>
          </cell>
          <cell r="U807">
            <v>25.88</v>
          </cell>
          <cell r="V807">
            <v>11.94</v>
          </cell>
          <cell r="W807">
            <v>21.42</v>
          </cell>
          <cell r="X807">
            <v>20.97</v>
          </cell>
          <cell r="Y807">
            <v>29.97</v>
          </cell>
          <cell r="Z807">
            <v>41.88</v>
          </cell>
          <cell r="AA807">
            <v>100.12</v>
          </cell>
          <cell r="AB807">
            <v>107.88</v>
          </cell>
          <cell r="AC807">
            <v>143.88</v>
          </cell>
          <cell r="AD807">
            <v>59.94</v>
          </cell>
          <cell r="AE807">
            <v>77.05</v>
          </cell>
          <cell r="AF807">
            <v>77.94</v>
          </cell>
          <cell r="AG807">
            <v>101.4</v>
          </cell>
          <cell r="AH807">
            <v>5.03</v>
          </cell>
          <cell r="AI807">
            <v>10.38</v>
          </cell>
          <cell r="AJ807">
            <v>10.43</v>
          </cell>
          <cell r="AK807">
            <v>15.59</v>
          </cell>
          <cell r="AL807">
            <v>33.64</v>
          </cell>
          <cell r="AM807">
            <v>54.86</v>
          </cell>
          <cell r="AN807">
            <v>56.14</v>
          </cell>
          <cell r="AO807">
            <v>78.64</v>
          </cell>
          <cell r="AP807">
            <v>8.9700000000000006</v>
          </cell>
          <cell r="AQ807">
            <v>12.43</v>
          </cell>
          <cell r="AR807">
            <v>11.97</v>
          </cell>
          <cell r="AS807">
            <v>17.97</v>
          </cell>
          <cell r="AT807">
            <v>7.32</v>
          </cell>
          <cell r="AU807">
            <v>8.74</v>
          </cell>
          <cell r="AV807">
            <v>8.32</v>
          </cell>
          <cell r="AW807">
            <v>14.06</v>
          </cell>
          <cell r="AX807">
            <v>25.84</v>
          </cell>
          <cell r="AY807">
            <v>44.75</v>
          </cell>
          <cell r="AZ807">
            <v>44.06</v>
          </cell>
          <cell r="BA807">
            <v>89.96</v>
          </cell>
        </row>
        <row r="808">
          <cell r="F808">
            <v>157.46</v>
          </cell>
          <cell r="G808">
            <v>175.48</v>
          </cell>
          <cell r="H808">
            <v>175.46</v>
          </cell>
          <cell r="I808">
            <v>193.46</v>
          </cell>
          <cell r="J808">
            <v>26.76</v>
          </cell>
          <cell r="K808">
            <v>41.22</v>
          </cell>
          <cell r="L808">
            <v>38.97</v>
          </cell>
          <cell r="M808">
            <v>71.94</v>
          </cell>
          <cell r="N808">
            <v>31</v>
          </cell>
          <cell r="O808">
            <v>45.46</v>
          </cell>
          <cell r="P808">
            <v>44.95</v>
          </cell>
          <cell r="Q808">
            <v>62.95</v>
          </cell>
          <cell r="R808">
            <v>16.16</v>
          </cell>
          <cell r="S808">
            <v>19.52</v>
          </cell>
          <cell r="T808">
            <v>19.399999999999999</v>
          </cell>
          <cell r="U808">
            <v>25.88</v>
          </cell>
          <cell r="V808">
            <v>11.94</v>
          </cell>
          <cell r="W808">
            <v>21.31</v>
          </cell>
          <cell r="X808">
            <v>20.97</v>
          </cell>
          <cell r="Y808">
            <v>29.97</v>
          </cell>
          <cell r="Z808">
            <v>41.88</v>
          </cell>
          <cell r="AA808">
            <v>100.19</v>
          </cell>
          <cell r="AB808">
            <v>107.88</v>
          </cell>
          <cell r="AC808">
            <v>143.88</v>
          </cell>
          <cell r="AD808">
            <v>65.400000000000006</v>
          </cell>
          <cell r="AE808">
            <v>78.430000000000007</v>
          </cell>
          <cell r="AF808">
            <v>77.94</v>
          </cell>
          <cell r="AG808">
            <v>101.4</v>
          </cell>
          <cell r="AH808">
            <v>5.03</v>
          </cell>
          <cell r="AI808">
            <v>10.43</v>
          </cell>
          <cell r="AJ808">
            <v>10.43</v>
          </cell>
          <cell r="AK808">
            <v>20.39</v>
          </cell>
          <cell r="AL808">
            <v>33.64</v>
          </cell>
          <cell r="AM808">
            <v>55.61</v>
          </cell>
          <cell r="AN808">
            <v>56.14</v>
          </cell>
          <cell r="AO808">
            <v>78.64</v>
          </cell>
          <cell r="AP808">
            <v>8.9700000000000006</v>
          </cell>
          <cell r="AQ808">
            <v>12.48</v>
          </cell>
          <cell r="AR808">
            <v>11.97</v>
          </cell>
          <cell r="AS808">
            <v>17.97</v>
          </cell>
          <cell r="AT808">
            <v>7.32</v>
          </cell>
          <cell r="AU808">
            <v>8.73</v>
          </cell>
          <cell r="AV808">
            <v>8.32</v>
          </cell>
          <cell r="AW808">
            <v>14.06</v>
          </cell>
          <cell r="AX808">
            <v>26.21</v>
          </cell>
          <cell r="AY808">
            <v>45.38</v>
          </cell>
          <cell r="AZ808">
            <v>44.21</v>
          </cell>
          <cell r="BA808">
            <v>89.96</v>
          </cell>
        </row>
        <row r="809">
          <cell r="F809">
            <v>157.46</v>
          </cell>
          <cell r="G809">
            <v>177.55</v>
          </cell>
          <cell r="H809">
            <v>179.96</v>
          </cell>
          <cell r="I809">
            <v>193.46</v>
          </cell>
          <cell r="J809">
            <v>26.76</v>
          </cell>
          <cell r="K809">
            <v>41.64</v>
          </cell>
          <cell r="L809">
            <v>39.299999999999997</v>
          </cell>
          <cell r="M809">
            <v>71.94</v>
          </cell>
          <cell r="N809">
            <v>31</v>
          </cell>
          <cell r="O809">
            <v>45.51</v>
          </cell>
          <cell r="P809">
            <v>44.95</v>
          </cell>
          <cell r="Q809">
            <v>62.95</v>
          </cell>
          <cell r="R809">
            <v>16.16</v>
          </cell>
          <cell r="S809">
            <v>19.510000000000002</v>
          </cell>
          <cell r="T809">
            <v>19.399999999999999</v>
          </cell>
          <cell r="U809">
            <v>25.88</v>
          </cell>
          <cell r="V809">
            <v>11.94</v>
          </cell>
          <cell r="W809">
            <v>21.66</v>
          </cell>
          <cell r="X809">
            <v>20.97</v>
          </cell>
          <cell r="Y809">
            <v>29.97</v>
          </cell>
          <cell r="Z809">
            <v>41.88</v>
          </cell>
          <cell r="AA809">
            <v>98.92</v>
          </cell>
          <cell r="AB809">
            <v>107.88</v>
          </cell>
          <cell r="AC809">
            <v>143.88</v>
          </cell>
          <cell r="AD809">
            <v>65.400000000000006</v>
          </cell>
          <cell r="AE809">
            <v>78.430000000000007</v>
          </cell>
          <cell r="AF809">
            <v>77.94</v>
          </cell>
          <cell r="AG809">
            <v>101.4</v>
          </cell>
          <cell r="AH809">
            <v>5.03</v>
          </cell>
          <cell r="AI809">
            <v>10.34</v>
          </cell>
          <cell r="AJ809">
            <v>10.31</v>
          </cell>
          <cell r="AK809">
            <v>15.59</v>
          </cell>
          <cell r="AL809">
            <v>33.64</v>
          </cell>
          <cell r="AM809">
            <v>58.13</v>
          </cell>
          <cell r="AN809">
            <v>61.76</v>
          </cell>
          <cell r="AO809">
            <v>78.64</v>
          </cell>
          <cell r="AP809">
            <v>8.9700000000000006</v>
          </cell>
          <cell r="AQ809">
            <v>12.42</v>
          </cell>
          <cell r="AR809">
            <v>11.97</v>
          </cell>
          <cell r="AS809">
            <v>17.97</v>
          </cell>
          <cell r="AT809">
            <v>7.32</v>
          </cell>
          <cell r="AU809">
            <v>8.7200000000000006</v>
          </cell>
          <cell r="AV809">
            <v>8.32</v>
          </cell>
          <cell r="AW809">
            <v>14.06</v>
          </cell>
          <cell r="AX809">
            <v>26.21</v>
          </cell>
          <cell r="AY809">
            <v>45.19</v>
          </cell>
          <cell r="AZ809">
            <v>43.09</v>
          </cell>
          <cell r="BA809">
            <v>89.96</v>
          </cell>
        </row>
        <row r="810">
          <cell r="F810">
            <v>157.46</v>
          </cell>
          <cell r="G810">
            <v>178.14</v>
          </cell>
          <cell r="H810">
            <v>179.96</v>
          </cell>
          <cell r="I810">
            <v>193.46</v>
          </cell>
          <cell r="J810">
            <v>26.76</v>
          </cell>
          <cell r="K810">
            <v>41.62</v>
          </cell>
          <cell r="L810">
            <v>39.15</v>
          </cell>
          <cell r="M810">
            <v>71.94</v>
          </cell>
          <cell r="N810">
            <v>31</v>
          </cell>
          <cell r="O810">
            <v>45.68</v>
          </cell>
          <cell r="P810">
            <v>44.95</v>
          </cell>
          <cell r="Q810">
            <v>62.95</v>
          </cell>
          <cell r="R810">
            <v>15.8</v>
          </cell>
          <cell r="S810">
            <v>19.48</v>
          </cell>
          <cell r="T810">
            <v>19.399999999999999</v>
          </cell>
          <cell r="U810">
            <v>25.88</v>
          </cell>
          <cell r="V810">
            <v>11.94</v>
          </cell>
          <cell r="W810">
            <v>21.62</v>
          </cell>
          <cell r="X810">
            <v>20.97</v>
          </cell>
          <cell r="Y810">
            <v>29.97</v>
          </cell>
          <cell r="Z810">
            <v>41.88</v>
          </cell>
          <cell r="AA810">
            <v>95.13</v>
          </cell>
          <cell r="AB810">
            <v>107.88</v>
          </cell>
          <cell r="AC810">
            <v>119.88</v>
          </cell>
          <cell r="AD810">
            <v>65.400000000000006</v>
          </cell>
          <cell r="AE810">
            <v>76.849999999999994</v>
          </cell>
          <cell r="AF810">
            <v>77.94</v>
          </cell>
          <cell r="AG810">
            <v>101.4</v>
          </cell>
          <cell r="AH810">
            <v>5.03</v>
          </cell>
          <cell r="AI810">
            <v>10.43</v>
          </cell>
          <cell r="AJ810">
            <v>10.43</v>
          </cell>
          <cell r="AK810">
            <v>20.39</v>
          </cell>
          <cell r="AL810">
            <v>33.64</v>
          </cell>
          <cell r="AM810">
            <v>58.58</v>
          </cell>
          <cell r="AN810">
            <v>61.76</v>
          </cell>
          <cell r="AO810">
            <v>78.64</v>
          </cell>
          <cell r="AP810">
            <v>8.9700000000000006</v>
          </cell>
          <cell r="AQ810">
            <v>12.36</v>
          </cell>
          <cell r="AR810">
            <v>11.97</v>
          </cell>
          <cell r="AS810">
            <v>17.97</v>
          </cell>
          <cell r="AT810">
            <v>7.07</v>
          </cell>
          <cell r="AU810">
            <v>8.67</v>
          </cell>
          <cell r="AV810">
            <v>8.32</v>
          </cell>
          <cell r="AW810">
            <v>14.06</v>
          </cell>
          <cell r="AX810">
            <v>25.84</v>
          </cell>
          <cell r="AY810">
            <v>46.13</v>
          </cell>
          <cell r="AZ810">
            <v>44.78</v>
          </cell>
          <cell r="BA810">
            <v>89.96</v>
          </cell>
        </row>
        <row r="811">
          <cell r="F811">
            <v>157.46</v>
          </cell>
          <cell r="G811">
            <v>178.37</v>
          </cell>
          <cell r="H811">
            <v>179.96</v>
          </cell>
          <cell r="I811">
            <v>202.46</v>
          </cell>
          <cell r="J811">
            <v>26.76</v>
          </cell>
          <cell r="K811">
            <v>41.44</v>
          </cell>
          <cell r="L811">
            <v>38.97</v>
          </cell>
          <cell r="M811">
            <v>71.94</v>
          </cell>
          <cell r="N811">
            <v>31</v>
          </cell>
          <cell r="O811">
            <v>45.54</v>
          </cell>
          <cell r="P811">
            <v>44.95</v>
          </cell>
          <cell r="Q811">
            <v>62.95</v>
          </cell>
          <cell r="R811">
            <v>15.8</v>
          </cell>
          <cell r="S811">
            <v>19.510000000000002</v>
          </cell>
          <cell r="T811">
            <v>19.399999999999999</v>
          </cell>
          <cell r="U811">
            <v>25.88</v>
          </cell>
          <cell r="V811">
            <v>11.94</v>
          </cell>
          <cell r="W811">
            <v>21.68</v>
          </cell>
          <cell r="X811">
            <v>20.97</v>
          </cell>
          <cell r="Y811">
            <v>29.97</v>
          </cell>
          <cell r="Z811">
            <v>41.88</v>
          </cell>
          <cell r="AA811">
            <v>96.4</v>
          </cell>
          <cell r="AB811">
            <v>107.88</v>
          </cell>
          <cell r="AC811">
            <v>119.88</v>
          </cell>
          <cell r="AD811">
            <v>65.400000000000006</v>
          </cell>
          <cell r="AE811">
            <v>78.489999999999995</v>
          </cell>
          <cell r="AF811">
            <v>77.94</v>
          </cell>
          <cell r="AG811">
            <v>101.4</v>
          </cell>
          <cell r="AH811">
            <v>5.03</v>
          </cell>
          <cell r="AI811">
            <v>10.46</v>
          </cell>
          <cell r="AJ811">
            <v>10.43</v>
          </cell>
          <cell r="AK811">
            <v>20.39</v>
          </cell>
          <cell r="AL811">
            <v>33.64</v>
          </cell>
          <cell r="AM811">
            <v>56.96</v>
          </cell>
          <cell r="AN811">
            <v>59.51</v>
          </cell>
          <cell r="AO811">
            <v>78.64</v>
          </cell>
          <cell r="AP811">
            <v>8.9700000000000006</v>
          </cell>
          <cell r="AQ811">
            <v>12.36</v>
          </cell>
          <cell r="AR811">
            <v>11.97</v>
          </cell>
          <cell r="AS811">
            <v>17.97</v>
          </cell>
          <cell r="AT811">
            <v>7.07</v>
          </cell>
          <cell r="AU811">
            <v>8.66</v>
          </cell>
          <cell r="AV811">
            <v>8.32</v>
          </cell>
          <cell r="AW811">
            <v>14.06</v>
          </cell>
          <cell r="AX811">
            <v>26.21</v>
          </cell>
          <cell r="AY811">
            <v>46.62</v>
          </cell>
          <cell r="AZ811">
            <v>44.96</v>
          </cell>
          <cell r="BA811">
            <v>85.69</v>
          </cell>
        </row>
        <row r="812">
          <cell r="F812">
            <v>157.46</v>
          </cell>
          <cell r="G812">
            <v>178.19</v>
          </cell>
          <cell r="H812">
            <v>179.96</v>
          </cell>
          <cell r="I812">
            <v>202.46</v>
          </cell>
          <cell r="J812">
            <v>26.76</v>
          </cell>
          <cell r="K812">
            <v>41.45</v>
          </cell>
          <cell r="L812">
            <v>39</v>
          </cell>
          <cell r="M812">
            <v>71.94</v>
          </cell>
          <cell r="N812">
            <v>31</v>
          </cell>
          <cell r="O812">
            <v>45.79</v>
          </cell>
          <cell r="P812">
            <v>44.95</v>
          </cell>
          <cell r="Q812">
            <v>62.95</v>
          </cell>
          <cell r="R812">
            <v>15.8</v>
          </cell>
          <cell r="S812">
            <v>19.54</v>
          </cell>
          <cell r="T812">
            <v>19.579999999999998</v>
          </cell>
          <cell r="U812">
            <v>25.88</v>
          </cell>
          <cell r="V812">
            <v>11.94</v>
          </cell>
          <cell r="W812">
            <v>21.71</v>
          </cell>
          <cell r="X812">
            <v>20.97</v>
          </cell>
          <cell r="Y812">
            <v>29.97</v>
          </cell>
          <cell r="Z812">
            <v>41.88</v>
          </cell>
          <cell r="AA812">
            <v>94.06</v>
          </cell>
          <cell r="AB812">
            <v>107.88</v>
          </cell>
          <cell r="AC812">
            <v>119.88</v>
          </cell>
          <cell r="AD812">
            <v>65.400000000000006</v>
          </cell>
          <cell r="AE812">
            <v>81.09</v>
          </cell>
          <cell r="AF812">
            <v>77.94</v>
          </cell>
          <cell r="AG812">
            <v>101.94</v>
          </cell>
          <cell r="AH812">
            <v>5.03</v>
          </cell>
          <cell r="AI812">
            <v>10.45</v>
          </cell>
          <cell r="AJ812">
            <v>10.43</v>
          </cell>
          <cell r="AK812">
            <v>20.39</v>
          </cell>
          <cell r="AL812">
            <v>33.64</v>
          </cell>
          <cell r="AM812">
            <v>56.96</v>
          </cell>
          <cell r="AN812">
            <v>59.51</v>
          </cell>
          <cell r="AO812">
            <v>78.64</v>
          </cell>
          <cell r="AP812">
            <v>8.9700000000000006</v>
          </cell>
          <cell r="AQ812">
            <v>12.38</v>
          </cell>
          <cell r="AR812">
            <v>11.97</v>
          </cell>
          <cell r="AS812">
            <v>17.97</v>
          </cell>
          <cell r="AT812">
            <v>7.07</v>
          </cell>
          <cell r="AU812">
            <v>8.6300000000000008</v>
          </cell>
          <cell r="AV812">
            <v>8.32</v>
          </cell>
          <cell r="AW812">
            <v>14.06</v>
          </cell>
          <cell r="AX812">
            <v>25.84</v>
          </cell>
          <cell r="AY812">
            <v>46.94</v>
          </cell>
          <cell r="AZ812">
            <v>44.93</v>
          </cell>
          <cell r="BA812">
            <v>85.69</v>
          </cell>
        </row>
        <row r="813">
          <cell r="F813">
            <v>161.55000000000001</v>
          </cell>
          <cell r="G813">
            <v>179.02</v>
          </cell>
          <cell r="H813">
            <v>179.96</v>
          </cell>
          <cell r="I813">
            <v>202.46</v>
          </cell>
          <cell r="J813">
            <v>26.76</v>
          </cell>
          <cell r="K813">
            <v>41.53</v>
          </cell>
          <cell r="L813">
            <v>39</v>
          </cell>
          <cell r="M813">
            <v>71.94</v>
          </cell>
          <cell r="N813">
            <v>31</v>
          </cell>
          <cell r="O813">
            <v>45.86</v>
          </cell>
          <cell r="P813">
            <v>44.95</v>
          </cell>
          <cell r="Q813">
            <v>62.95</v>
          </cell>
          <cell r="R813">
            <v>15.8</v>
          </cell>
          <cell r="S813">
            <v>19.48</v>
          </cell>
          <cell r="T813">
            <v>19.399999999999999</v>
          </cell>
          <cell r="U813">
            <v>25.88</v>
          </cell>
          <cell r="V813">
            <v>11.94</v>
          </cell>
          <cell r="W813">
            <v>21.63</v>
          </cell>
          <cell r="X813">
            <v>29.97</v>
          </cell>
          <cell r="Y813">
            <v>29.97</v>
          </cell>
          <cell r="Z813">
            <v>41.88</v>
          </cell>
          <cell r="AA813">
            <v>94.06</v>
          </cell>
          <cell r="AB813">
            <v>107.88</v>
          </cell>
          <cell r="AC813">
            <v>119.88</v>
          </cell>
          <cell r="AD813">
            <v>65.400000000000006</v>
          </cell>
          <cell r="AE813">
            <v>81.09</v>
          </cell>
          <cell r="AF813">
            <v>77.94</v>
          </cell>
          <cell r="AG813">
            <v>101.94</v>
          </cell>
          <cell r="AH813">
            <v>5.03</v>
          </cell>
          <cell r="AI813">
            <v>10.44</v>
          </cell>
          <cell r="AJ813">
            <v>10.43</v>
          </cell>
          <cell r="AK813">
            <v>20.39</v>
          </cell>
          <cell r="AL813">
            <v>33.64</v>
          </cell>
          <cell r="AM813">
            <v>56.21</v>
          </cell>
          <cell r="AN813">
            <v>57.83</v>
          </cell>
          <cell r="AO813">
            <v>78.64</v>
          </cell>
          <cell r="AP813">
            <v>8.9700000000000006</v>
          </cell>
          <cell r="AQ813">
            <v>12.38</v>
          </cell>
          <cell r="AR813">
            <v>11.97</v>
          </cell>
          <cell r="AS813">
            <v>17.97</v>
          </cell>
          <cell r="AT813">
            <v>7.07</v>
          </cell>
          <cell r="AU813">
            <v>8.6199999999999992</v>
          </cell>
          <cell r="AV813">
            <v>8.32</v>
          </cell>
          <cell r="AW813">
            <v>14.06</v>
          </cell>
          <cell r="AX813">
            <v>25.84</v>
          </cell>
          <cell r="AY813">
            <v>47.18</v>
          </cell>
          <cell r="AZ813">
            <v>44.96</v>
          </cell>
          <cell r="BA813">
            <v>85.69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813"/>
  <sheetViews>
    <sheetView topLeftCell="A797" zoomScaleNormal="100" workbookViewId="0">
      <selection activeCell="E817" sqref="E816:E817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  <row r="759" spans="1:57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148.46</v>
      </c>
      <c r="G759" s="3">
        <v>177.99</v>
      </c>
      <c r="H759" s="3">
        <v>179.96</v>
      </c>
      <c r="I759" s="3">
        <v>197.96</v>
      </c>
      <c r="J759" s="3">
        <v>25.2</v>
      </c>
      <c r="K759" s="3">
        <v>43.37</v>
      </c>
      <c r="L759" s="3">
        <v>40.14</v>
      </c>
      <c r="M759" s="3">
        <v>77.94</v>
      </c>
      <c r="N759" s="3">
        <v>31</v>
      </c>
      <c r="O759" s="3">
        <v>41.75</v>
      </c>
      <c r="P759" s="3">
        <v>42.03</v>
      </c>
      <c r="Q759" s="3">
        <v>55.3</v>
      </c>
      <c r="R759" s="3">
        <v>14.36</v>
      </c>
      <c r="S759" s="3">
        <v>18.23</v>
      </c>
      <c r="T759" s="3">
        <v>17.96</v>
      </c>
      <c r="U759" s="3">
        <v>23.36</v>
      </c>
      <c r="V759" s="3">
        <v>11.94</v>
      </c>
      <c r="W759" s="3">
        <v>20.309999999999999</v>
      </c>
      <c r="X759" s="3">
        <v>20.97</v>
      </c>
      <c r="Y759" s="3">
        <v>26.97</v>
      </c>
      <c r="Z759" s="3">
        <v>29.88</v>
      </c>
      <c r="AA759" s="3">
        <v>52.44</v>
      </c>
      <c r="AB759" s="3">
        <v>53.88</v>
      </c>
      <c r="AC759" s="3">
        <v>65.88</v>
      </c>
      <c r="AD759" s="3">
        <v>65.400000000000006</v>
      </c>
      <c r="AE759" s="3">
        <v>79.989999999999995</v>
      </c>
      <c r="AF759" s="3">
        <v>77.94</v>
      </c>
      <c r="AG759" s="3">
        <v>101.94</v>
      </c>
      <c r="AH759" s="3">
        <v>4.79</v>
      </c>
      <c r="AI759" s="3">
        <v>10.39</v>
      </c>
      <c r="AJ759" s="3">
        <v>10.43</v>
      </c>
      <c r="AK759" s="3">
        <v>15.59</v>
      </c>
      <c r="AL759" s="3">
        <v>33.64</v>
      </c>
      <c r="AM759" s="3">
        <v>52.12</v>
      </c>
      <c r="AN759" s="3">
        <v>53.1</v>
      </c>
      <c r="AO759" s="3">
        <v>74.14</v>
      </c>
      <c r="AP759" s="3">
        <v>7.47</v>
      </c>
      <c r="AQ759" s="3">
        <v>12.45</v>
      </c>
      <c r="AR759" s="3">
        <v>12.27</v>
      </c>
      <c r="AS759" s="3">
        <v>17.97</v>
      </c>
      <c r="AT759" s="3">
        <v>7.07</v>
      </c>
      <c r="AU759" s="3">
        <v>8.4499999999999993</v>
      </c>
      <c r="AV759" s="3">
        <v>8.32</v>
      </c>
      <c r="AW759" s="3">
        <v>12.45</v>
      </c>
      <c r="AX759" s="3">
        <v>26.21</v>
      </c>
      <c r="AY759" s="3">
        <v>44.44</v>
      </c>
      <c r="AZ759" s="3">
        <v>43.09</v>
      </c>
      <c r="BA759" s="3">
        <v>85.69</v>
      </c>
      <c r="BB759" s="3">
        <v>405.42</v>
      </c>
      <c r="BC759" s="3">
        <v>561.92999999999995</v>
      </c>
      <c r="BD759" s="3">
        <v>560.09</v>
      </c>
      <c r="BE759" s="3">
        <v>755.19</v>
      </c>
    </row>
    <row r="760" spans="1:57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148.46</v>
      </c>
      <c r="G760" s="3">
        <v>180.79</v>
      </c>
      <c r="H760" s="3">
        <v>179.96</v>
      </c>
      <c r="I760" s="3">
        <v>197.96</v>
      </c>
      <c r="J760" s="3">
        <v>25.2</v>
      </c>
      <c r="K760" s="3">
        <v>43.16</v>
      </c>
      <c r="L760" s="3">
        <v>39.840000000000003</v>
      </c>
      <c r="M760" s="3">
        <v>77.94</v>
      </c>
      <c r="N760" s="3">
        <v>31</v>
      </c>
      <c r="O760" s="3">
        <v>41.21</v>
      </c>
      <c r="P760" s="3">
        <v>40.450000000000003</v>
      </c>
      <c r="Q760" s="3">
        <v>57.1</v>
      </c>
      <c r="R760" s="3">
        <v>14.36</v>
      </c>
      <c r="S760" s="3">
        <v>18.23</v>
      </c>
      <c r="T760" s="3">
        <v>17.96</v>
      </c>
      <c r="U760" s="3">
        <v>23.36</v>
      </c>
      <c r="V760" s="3">
        <v>11.94</v>
      </c>
      <c r="W760" s="3">
        <v>19.97</v>
      </c>
      <c r="X760" s="3">
        <v>19.47</v>
      </c>
      <c r="Y760" s="3">
        <v>26.97</v>
      </c>
      <c r="Z760" s="3">
        <v>39.479999999999997</v>
      </c>
      <c r="AA760" s="3">
        <v>53.95</v>
      </c>
      <c r="AB760" s="3">
        <v>53.88</v>
      </c>
      <c r="AC760" s="3">
        <v>65.88</v>
      </c>
      <c r="AD760" s="3">
        <v>65.400000000000006</v>
      </c>
      <c r="AE760" s="3">
        <v>81.150000000000006</v>
      </c>
      <c r="AF760" s="3">
        <v>77.94</v>
      </c>
      <c r="AG760" s="3">
        <v>101.94</v>
      </c>
      <c r="AH760" s="3">
        <v>4.79</v>
      </c>
      <c r="AI760" s="3">
        <v>10.36</v>
      </c>
      <c r="AJ760" s="3">
        <v>10.43</v>
      </c>
      <c r="AK760" s="3">
        <v>15.59</v>
      </c>
      <c r="AL760" s="3">
        <v>33.64</v>
      </c>
      <c r="AM760" s="3">
        <v>52.28</v>
      </c>
      <c r="AN760" s="3">
        <v>53.44</v>
      </c>
      <c r="AO760" s="3">
        <v>74.14</v>
      </c>
      <c r="AP760" s="3">
        <v>7.47</v>
      </c>
      <c r="AQ760" s="3">
        <v>12.23</v>
      </c>
      <c r="AR760" s="3">
        <v>11.97</v>
      </c>
      <c r="AS760" s="3">
        <v>17.97</v>
      </c>
      <c r="AT760" s="3">
        <v>7.07</v>
      </c>
      <c r="AU760" s="3">
        <v>8.4700000000000006</v>
      </c>
      <c r="AV760" s="3">
        <v>8.32</v>
      </c>
      <c r="AW760" s="3">
        <v>12.45</v>
      </c>
      <c r="AX760" s="3">
        <v>25.84</v>
      </c>
      <c r="AY760" s="3">
        <v>45.46</v>
      </c>
      <c r="AZ760" s="3">
        <v>44.96</v>
      </c>
      <c r="BA760" s="3">
        <v>85.69</v>
      </c>
      <c r="BB760" s="3">
        <v>414.65</v>
      </c>
      <c r="BC760" s="3">
        <v>567.26</v>
      </c>
      <c r="BD760" s="3">
        <v>558.62</v>
      </c>
      <c r="BE760" s="3">
        <v>756.99</v>
      </c>
    </row>
    <row r="761" spans="1:57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148.46</v>
      </c>
      <c r="G761" s="3">
        <v>179.62</v>
      </c>
      <c r="H761" s="3">
        <v>179.96</v>
      </c>
      <c r="I761" s="3">
        <v>197.96</v>
      </c>
      <c r="J761" s="3">
        <v>25.2</v>
      </c>
      <c r="K761" s="3">
        <v>43.36</v>
      </c>
      <c r="L761" s="3">
        <v>40.5</v>
      </c>
      <c r="M761" s="3">
        <v>77.94</v>
      </c>
      <c r="N761" s="3">
        <v>31</v>
      </c>
      <c r="O761" s="3">
        <v>41.69</v>
      </c>
      <c r="P761" s="3">
        <v>42.26</v>
      </c>
      <c r="Q761" s="3">
        <v>57.1</v>
      </c>
      <c r="R761" s="3">
        <v>14.36</v>
      </c>
      <c r="S761" s="3">
        <v>18.29</v>
      </c>
      <c r="T761" s="3">
        <v>17.96</v>
      </c>
      <c r="U761" s="3">
        <v>23.36</v>
      </c>
      <c r="V761" s="3">
        <v>11.94</v>
      </c>
      <c r="W761" s="3">
        <v>20.170000000000002</v>
      </c>
      <c r="X761" s="3">
        <v>20.91</v>
      </c>
      <c r="Y761" s="3">
        <v>26.97</v>
      </c>
      <c r="Z761" s="3">
        <v>32.28</v>
      </c>
      <c r="AA761" s="3">
        <v>51.08</v>
      </c>
      <c r="AB761" s="3">
        <v>50.88</v>
      </c>
      <c r="AC761" s="3">
        <v>59.88</v>
      </c>
      <c r="AD761" s="3">
        <v>65.400000000000006</v>
      </c>
      <c r="AE761" s="3">
        <v>81.150000000000006</v>
      </c>
      <c r="AF761" s="3">
        <v>77.94</v>
      </c>
      <c r="AG761" s="3">
        <v>101.94</v>
      </c>
      <c r="AH761" s="3">
        <v>4.79</v>
      </c>
      <c r="AI761" s="3">
        <v>10.35</v>
      </c>
      <c r="AJ761" s="3">
        <v>10.43</v>
      </c>
      <c r="AK761" s="3">
        <v>15.59</v>
      </c>
      <c r="AL761" s="3">
        <v>33.64</v>
      </c>
      <c r="AM761" s="3">
        <v>49.22</v>
      </c>
      <c r="AN761" s="3">
        <v>50.4</v>
      </c>
      <c r="AO761" s="3">
        <v>57.94</v>
      </c>
      <c r="AP761" s="3">
        <v>7.47</v>
      </c>
      <c r="AQ761" s="3">
        <v>12.21</v>
      </c>
      <c r="AR761" s="3">
        <v>11.97</v>
      </c>
      <c r="AS761" s="3">
        <v>17.97</v>
      </c>
      <c r="AT761" s="3">
        <v>7.07</v>
      </c>
      <c r="AU761" s="3">
        <v>8.4499999999999993</v>
      </c>
      <c r="AV761" s="3">
        <v>8.32</v>
      </c>
      <c r="AW761" s="3">
        <v>12.45</v>
      </c>
      <c r="AX761" s="3">
        <v>25.84</v>
      </c>
      <c r="AY761" s="3">
        <v>44.99</v>
      </c>
      <c r="AZ761" s="3">
        <v>44.62</v>
      </c>
      <c r="BA761" s="3">
        <v>85.69</v>
      </c>
      <c r="BB761" s="3">
        <v>407.45</v>
      </c>
      <c r="BC761" s="3">
        <v>560.58000000000004</v>
      </c>
      <c r="BD761" s="3">
        <v>556.15</v>
      </c>
      <c r="BE761" s="3">
        <v>734.79</v>
      </c>
    </row>
    <row r="762" spans="1:57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148.46</v>
      </c>
      <c r="G762" s="3">
        <v>179.1</v>
      </c>
      <c r="H762" s="3">
        <v>179.96</v>
      </c>
      <c r="I762" s="3">
        <v>197.96</v>
      </c>
      <c r="J762" s="3">
        <v>25.2</v>
      </c>
      <c r="K762" s="3">
        <v>43.28</v>
      </c>
      <c r="L762" s="3">
        <v>40.14</v>
      </c>
      <c r="M762" s="3">
        <v>77.94</v>
      </c>
      <c r="N762" s="3">
        <v>31</v>
      </c>
      <c r="O762" s="3">
        <v>41.87</v>
      </c>
      <c r="P762" s="3">
        <v>42.26</v>
      </c>
      <c r="Q762" s="3">
        <v>57.1</v>
      </c>
      <c r="R762" s="3">
        <v>14.36</v>
      </c>
      <c r="S762" s="3">
        <v>18.239999999999998</v>
      </c>
      <c r="T762" s="3">
        <v>17.96</v>
      </c>
      <c r="U762" s="3">
        <v>23.36</v>
      </c>
      <c r="V762" s="3">
        <v>11.94</v>
      </c>
      <c r="W762" s="3">
        <v>19.96</v>
      </c>
      <c r="X762" s="3">
        <v>20.16</v>
      </c>
      <c r="Y762" s="3">
        <v>26.97</v>
      </c>
      <c r="Z762" s="3">
        <v>32.28</v>
      </c>
      <c r="AA762" s="3">
        <v>51.75</v>
      </c>
      <c r="AB762" s="3">
        <v>50.88</v>
      </c>
      <c r="AC762" s="3">
        <v>59.88</v>
      </c>
      <c r="AD762" s="3">
        <v>65.400000000000006</v>
      </c>
      <c r="AE762" s="3">
        <v>81.150000000000006</v>
      </c>
      <c r="AF762" s="3">
        <v>77.94</v>
      </c>
      <c r="AG762" s="3">
        <v>101.94</v>
      </c>
      <c r="AH762" s="3">
        <v>4.79</v>
      </c>
      <c r="AI762" s="3">
        <v>10.36</v>
      </c>
      <c r="AJ762" s="3">
        <v>10.43</v>
      </c>
      <c r="AK762" s="3">
        <v>15.59</v>
      </c>
      <c r="AL762" s="3">
        <v>33.64</v>
      </c>
      <c r="AM762" s="3">
        <v>49.75</v>
      </c>
      <c r="AN762" s="3">
        <v>47.14</v>
      </c>
      <c r="AO762" s="3">
        <v>57.94</v>
      </c>
      <c r="AP762" s="3">
        <v>7.47</v>
      </c>
      <c r="AQ762" s="3">
        <v>12.21</v>
      </c>
      <c r="AR762" s="3">
        <v>11.97</v>
      </c>
      <c r="AS762" s="3">
        <v>17.97</v>
      </c>
      <c r="AT762" s="3">
        <v>7.07</v>
      </c>
      <c r="AU762" s="3">
        <v>8.52</v>
      </c>
      <c r="AV762" s="3">
        <v>8.32</v>
      </c>
      <c r="AW762" s="3">
        <v>12.45</v>
      </c>
      <c r="AX762" s="3">
        <v>25.84</v>
      </c>
      <c r="AY762" s="3">
        <v>44.86</v>
      </c>
      <c r="AZ762" s="3">
        <v>43.46</v>
      </c>
      <c r="BA762" s="3">
        <v>85.69</v>
      </c>
      <c r="BB762" s="3">
        <v>407.45</v>
      </c>
      <c r="BC762" s="3">
        <v>561.04999999999995</v>
      </c>
      <c r="BD762" s="3">
        <v>550.62</v>
      </c>
      <c r="BE762" s="3">
        <v>734.79</v>
      </c>
    </row>
    <row r="763" spans="1:57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148.46</v>
      </c>
      <c r="G763" s="3">
        <v>180.18</v>
      </c>
      <c r="H763" s="3">
        <v>179.96</v>
      </c>
      <c r="I763" s="3">
        <v>197.96</v>
      </c>
      <c r="J763" s="3">
        <v>25.2</v>
      </c>
      <c r="K763" s="3">
        <v>42.73</v>
      </c>
      <c r="L763" s="3">
        <v>39.54</v>
      </c>
      <c r="M763" s="3">
        <v>77.94</v>
      </c>
      <c r="N763" s="3">
        <v>31</v>
      </c>
      <c r="O763" s="3">
        <v>41.97</v>
      </c>
      <c r="P763" s="3">
        <v>42.48</v>
      </c>
      <c r="Q763" s="3">
        <v>57.1</v>
      </c>
      <c r="R763" s="3">
        <v>14.36</v>
      </c>
      <c r="S763" s="3">
        <v>18.309999999999999</v>
      </c>
      <c r="T763" s="3">
        <v>17.96</v>
      </c>
      <c r="U763" s="3">
        <v>23.36</v>
      </c>
      <c r="V763" s="3">
        <v>11.94</v>
      </c>
      <c r="W763" s="3">
        <v>20.18</v>
      </c>
      <c r="X763" s="3">
        <v>20.85</v>
      </c>
      <c r="Y763" s="3">
        <v>26.97</v>
      </c>
      <c r="Z763" s="3">
        <v>39.479999999999997</v>
      </c>
      <c r="AA763" s="3">
        <v>52.74</v>
      </c>
      <c r="AB763" s="3">
        <v>53.88</v>
      </c>
      <c r="AC763" s="3">
        <v>65.88</v>
      </c>
      <c r="AD763" s="3">
        <v>65.400000000000006</v>
      </c>
      <c r="AE763" s="3">
        <v>76.849999999999994</v>
      </c>
      <c r="AF763" s="3">
        <v>77.94</v>
      </c>
      <c r="AG763" s="3">
        <v>101.4</v>
      </c>
      <c r="AH763" s="3">
        <v>4.79</v>
      </c>
      <c r="AI763" s="3">
        <v>10.38</v>
      </c>
      <c r="AJ763" s="3">
        <v>10.43</v>
      </c>
      <c r="AK763" s="3">
        <v>13.19</v>
      </c>
      <c r="AL763" s="3">
        <v>33.64</v>
      </c>
      <c r="AM763" s="3">
        <v>50.82</v>
      </c>
      <c r="AN763" s="3">
        <v>52.76</v>
      </c>
      <c r="AO763" s="3">
        <v>59.51</v>
      </c>
      <c r="AP763" s="3">
        <v>7.47</v>
      </c>
      <c r="AQ763" s="3">
        <v>12.24</v>
      </c>
      <c r="AR763" s="3">
        <v>11.97</v>
      </c>
      <c r="AS763" s="3">
        <v>17.97</v>
      </c>
      <c r="AT763" s="3">
        <v>7.32</v>
      </c>
      <c r="AU763" s="3">
        <v>8.57</v>
      </c>
      <c r="AV763" s="3">
        <v>8.32</v>
      </c>
      <c r="AW763" s="3">
        <v>12.45</v>
      </c>
      <c r="AX763" s="3">
        <v>25.84</v>
      </c>
      <c r="AY763" s="3">
        <v>44</v>
      </c>
      <c r="AZ763" s="3">
        <v>43.27</v>
      </c>
      <c r="BA763" s="3">
        <v>85.69</v>
      </c>
      <c r="BB763" s="3">
        <v>414.9</v>
      </c>
      <c r="BC763" s="3">
        <v>558.97</v>
      </c>
      <c r="BD763" s="3">
        <v>559.36</v>
      </c>
      <c r="BE763" s="3">
        <v>739.42</v>
      </c>
    </row>
    <row r="764" spans="1:57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143.94999999999999</v>
      </c>
      <c r="G764" s="3">
        <v>180.67</v>
      </c>
      <c r="H764" s="3">
        <v>179.96</v>
      </c>
      <c r="I764" s="3">
        <v>197.96</v>
      </c>
      <c r="J764" s="3">
        <v>25.2</v>
      </c>
      <c r="K764" s="3">
        <v>42.54</v>
      </c>
      <c r="L764" s="3">
        <v>39.15</v>
      </c>
      <c r="M764" s="3">
        <v>77.94</v>
      </c>
      <c r="N764" s="3">
        <v>31</v>
      </c>
      <c r="O764" s="3">
        <v>41.7</v>
      </c>
      <c r="P764" s="3">
        <v>42.26</v>
      </c>
      <c r="Q764" s="3">
        <v>57.1</v>
      </c>
      <c r="R764" s="3">
        <v>14.36</v>
      </c>
      <c r="S764" s="3">
        <v>18.18</v>
      </c>
      <c r="T764" s="3">
        <v>17.96</v>
      </c>
      <c r="U764" s="3">
        <v>23.36</v>
      </c>
      <c r="V764" s="3">
        <v>11.94</v>
      </c>
      <c r="W764" s="3">
        <v>20.23</v>
      </c>
      <c r="X764" s="3">
        <v>20.85</v>
      </c>
      <c r="Y764" s="3">
        <v>29.97</v>
      </c>
      <c r="Z764" s="3">
        <v>39.479999999999997</v>
      </c>
      <c r="AA764" s="3">
        <v>53.01</v>
      </c>
      <c r="AB764" s="3">
        <v>56.28</v>
      </c>
      <c r="AC764" s="3">
        <v>65.88</v>
      </c>
      <c r="AD764" s="3">
        <v>65.400000000000006</v>
      </c>
      <c r="AE764" s="3">
        <v>79.989999999999995</v>
      </c>
      <c r="AF764" s="3">
        <v>77.94</v>
      </c>
      <c r="AG764" s="3">
        <v>101.94</v>
      </c>
      <c r="AH764" s="3">
        <v>4.79</v>
      </c>
      <c r="AI764" s="3">
        <v>10.36</v>
      </c>
      <c r="AJ764" s="3">
        <v>10.43</v>
      </c>
      <c r="AK764" s="3">
        <v>15.59</v>
      </c>
      <c r="AL764" s="3">
        <v>33.46</v>
      </c>
      <c r="AM764" s="3">
        <v>51.97</v>
      </c>
      <c r="AN764" s="3">
        <v>53.1</v>
      </c>
      <c r="AO764" s="3">
        <v>74.14</v>
      </c>
      <c r="AP764" s="3">
        <v>7.47</v>
      </c>
      <c r="AQ764" s="3">
        <v>12.25</v>
      </c>
      <c r="AR764" s="3">
        <v>12.27</v>
      </c>
      <c r="AS764" s="3">
        <v>17.97</v>
      </c>
      <c r="AT764" s="3">
        <v>7.48</v>
      </c>
      <c r="AU764" s="3">
        <v>8.74</v>
      </c>
      <c r="AV764" s="3">
        <v>8.32</v>
      </c>
      <c r="AW764" s="3">
        <v>14.06</v>
      </c>
      <c r="AX764" s="3">
        <v>26.21</v>
      </c>
      <c r="AY764" s="3">
        <v>45.46</v>
      </c>
      <c r="AZ764" s="3">
        <v>44.81</v>
      </c>
      <c r="BA764" s="3">
        <v>85.69</v>
      </c>
      <c r="BB764" s="3">
        <v>410.74</v>
      </c>
      <c r="BC764" s="3">
        <v>565.1</v>
      </c>
      <c r="BD764" s="3">
        <v>563.33000000000004</v>
      </c>
      <c r="BE764" s="3">
        <v>761.6</v>
      </c>
    </row>
    <row r="765" spans="1:57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143.94999999999999</v>
      </c>
      <c r="G765" s="3">
        <v>179.01</v>
      </c>
      <c r="H765" s="3">
        <v>179.96</v>
      </c>
      <c r="I765" s="3">
        <v>197.96</v>
      </c>
      <c r="J765" s="3">
        <v>25.2</v>
      </c>
      <c r="K765" s="3">
        <v>43.04</v>
      </c>
      <c r="L765" s="3">
        <v>39.54</v>
      </c>
      <c r="M765" s="3">
        <v>77.94</v>
      </c>
      <c r="N765" s="3">
        <v>31</v>
      </c>
      <c r="O765" s="3">
        <v>41.35</v>
      </c>
      <c r="P765" s="3">
        <v>42.26</v>
      </c>
      <c r="Q765" s="3">
        <v>57.1</v>
      </c>
      <c r="R765" s="3">
        <v>14.36</v>
      </c>
      <c r="S765" s="3">
        <v>18.11</v>
      </c>
      <c r="T765" s="3">
        <v>17.96</v>
      </c>
      <c r="U765" s="3">
        <v>23.36</v>
      </c>
      <c r="V765" s="3">
        <v>11.94</v>
      </c>
      <c r="W765" s="3">
        <v>19.66</v>
      </c>
      <c r="X765" s="3">
        <v>19.47</v>
      </c>
      <c r="Y765" s="3">
        <v>26.97</v>
      </c>
      <c r="Z765" s="3">
        <v>39.479999999999997</v>
      </c>
      <c r="AA765" s="3">
        <v>54.65</v>
      </c>
      <c r="AB765" s="3">
        <v>59.82</v>
      </c>
      <c r="AC765" s="3">
        <v>65.88</v>
      </c>
      <c r="AD765" s="3">
        <v>59.94</v>
      </c>
      <c r="AE765" s="3">
        <v>77.12</v>
      </c>
      <c r="AF765" s="3">
        <v>77.94</v>
      </c>
      <c r="AG765" s="3">
        <v>101.94</v>
      </c>
      <c r="AH765" s="3">
        <v>4.79</v>
      </c>
      <c r="AI765" s="3">
        <v>10.38</v>
      </c>
      <c r="AJ765" s="3">
        <v>10.43</v>
      </c>
      <c r="AK765" s="3">
        <v>15.59</v>
      </c>
      <c r="AL765" s="3">
        <v>33.64</v>
      </c>
      <c r="AM765" s="3">
        <v>50.84</v>
      </c>
      <c r="AN765" s="3">
        <v>53.1</v>
      </c>
      <c r="AO765" s="3">
        <v>57.94</v>
      </c>
      <c r="AP765" s="3">
        <v>7.47</v>
      </c>
      <c r="AQ765" s="3">
        <v>12.17</v>
      </c>
      <c r="AR765" s="3">
        <v>11.97</v>
      </c>
      <c r="AS765" s="3">
        <v>17.97</v>
      </c>
      <c r="AT765" s="3">
        <v>7.48</v>
      </c>
      <c r="AU765" s="3">
        <v>8.8699999999999992</v>
      </c>
      <c r="AV765" s="3">
        <v>8.32</v>
      </c>
      <c r="AW765" s="3">
        <v>14.06</v>
      </c>
      <c r="AX765" s="3">
        <v>25.84</v>
      </c>
      <c r="AY765" s="3">
        <v>44.75</v>
      </c>
      <c r="AZ765" s="3">
        <v>43.84</v>
      </c>
      <c r="BA765" s="3">
        <v>88.09</v>
      </c>
      <c r="BB765" s="3">
        <v>405.09</v>
      </c>
      <c r="BC765" s="3">
        <v>559.95000000000005</v>
      </c>
      <c r="BD765" s="3">
        <v>564.61</v>
      </c>
      <c r="BE765" s="3">
        <v>744.8</v>
      </c>
    </row>
    <row r="766" spans="1:57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143.94999999999999</v>
      </c>
      <c r="G766" s="3">
        <v>180.12</v>
      </c>
      <c r="H766" s="3">
        <v>179.96</v>
      </c>
      <c r="I766" s="3">
        <v>197.96</v>
      </c>
      <c r="J766" s="3">
        <v>25.2</v>
      </c>
      <c r="K766" s="3">
        <v>42.81</v>
      </c>
      <c r="L766" s="3">
        <v>39.42</v>
      </c>
      <c r="M766" s="3">
        <v>77.94</v>
      </c>
      <c r="N766" s="3">
        <v>31</v>
      </c>
      <c r="O766" s="3">
        <v>42.24</v>
      </c>
      <c r="P766" s="3">
        <v>42.7</v>
      </c>
      <c r="Q766" s="3">
        <v>57.1</v>
      </c>
      <c r="R766" s="3">
        <v>14.36</v>
      </c>
      <c r="S766" s="3">
        <v>18.170000000000002</v>
      </c>
      <c r="T766" s="3">
        <v>17.96</v>
      </c>
      <c r="U766" s="3">
        <v>23.36</v>
      </c>
      <c r="V766" s="3">
        <v>11.94</v>
      </c>
      <c r="W766" s="3">
        <v>19.84</v>
      </c>
      <c r="X766" s="3">
        <v>19.47</v>
      </c>
      <c r="Y766" s="3">
        <v>26.97</v>
      </c>
      <c r="Z766" s="3">
        <v>39.479999999999997</v>
      </c>
      <c r="AA766" s="3">
        <v>55.64</v>
      </c>
      <c r="AB766" s="3">
        <v>59.88</v>
      </c>
      <c r="AC766" s="3">
        <v>65.88</v>
      </c>
      <c r="AD766" s="3">
        <v>65.400000000000006</v>
      </c>
      <c r="AE766" s="3">
        <v>79.819999999999993</v>
      </c>
      <c r="AF766" s="3">
        <v>77.94</v>
      </c>
      <c r="AG766" s="3">
        <v>101.94</v>
      </c>
      <c r="AH766" s="3">
        <v>4.79</v>
      </c>
      <c r="AI766" s="3">
        <v>10.37</v>
      </c>
      <c r="AJ766" s="3">
        <v>10.43</v>
      </c>
      <c r="AK766" s="3">
        <v>15.59</v>
      </c>
      <c r="AL766" s="3">
        <v>33.64</v>
      </c>
      <c r="AM766" s="3">
        <v>51.12</v>
      </c>
      <c r="AN766" s="3">
        <v>53.1</v>
      </c>
      <c r="AO766" s="3">
        <v>59.51</v>
      </c>
      <c r="AP766" s="3">
        <v>7.47</v>
      </c>
      <c r="AQ766" s="3">
        <v>12.19</v>
      </c>
      <c r="AR766" s="3">
        <v>11.97</v>
      </c>
      <c r="AS766" s="3">
        <v>17.97</v>
      </c>
      <c r="AT766" s="3">
        <v>7.48</v>
      </c>
      <c r="AU766" s="3">
        <v>8.67</v>
      </c>
      <c r="AV766" s="3">
        <v>8.32</v>
      </c>
      <c r="AW766" s="3">
        <v>12.45</v>
      </c>
      <c r="AX766" s="3">
        <v>25.84</v>
      </c>
      <c r="AY766" s="3">
        <v>45.18</v>
      </c>
      <c r="AZ766" s="3">
        <v>43.84</v>
      </c>
      <c r="BA766" s="3">
        <v>88.09</v>
      </c>
      <c r="BB766" s="3">
        <v>410.55</v>
      </c>
      <c r="BC766" s="3">
        <v>566.16999999999996</v>
      </c>
      <c r="BD766" s="3">
        <v>564.99</v>
      </c>
      <c r="BE766" s="3">
        <v>744.76</v>
      </c>
    </row>
    <row r="767" spans="1:57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161.91</v>
      </c>
      <c r="G767" s="3">
        <v>178.84</v>
      </c>
      <c r="H767" s="3">
        <v>179.96</v>
      </c>
      <c r="I767" s="3">
        <v>197.96</v>
      </c>
      <c r="J767" s="3">
        <v>25.2</v>
      </c>
      <c r="K767" s="3">
        <v>42.15</v>
      </c>
      <c r="L767" s="3">
        <v>39.54</v>
      </c>
      <c r="M767" s="3">
        <v>67.739999999999995</v>
      </c>
      <c r="N767" s="3">
        <v>31</v>
      </c>
      <c r="O767" s="3">
        <v>42.21</v>
      </c>
      <c r="P767" s="3">
        <v>42.93</v>
      </c>
      <c r="Q767" s="3">
        <v>57.1</v>
      </c>
      <c r="R767" s="3">
        <v>15.08</v>
      </c>
      <c r="S767" s="3">
        <v>18.28</v>
      </c>
      <c r="T767" s="3">
        <v>17.96</v>
      </c>
      <c r="U767" s="3">
        <v>23.36</v>
      </c>
      <c r="V767" s="3">
        <v>11.94</v>
      </c>
      <c r="W767" s="3">
        <v>19.47</v>
      </c>
      <c r="X767" s="3">
        <v>18.87</v>
      </c>
      <c r="Y767" s="3">
        <v>26.97</v>
      </c>
      <c r="Z767" s="3">
        <v>39.479999999999997</v>
      </c>
      <c r="AA767" s="3">
        <v>51.82</v>
      </c>
      <c r="AB767" s="3">
        <v>53.88</v>
      </c>
      <c r="AC767" s="3">
        <v>59.88</v>
      </c>
      <c r="AD767" s="3">
        <v>77.94</v>
      </c>
      <c r="AE767" s="3">
        <v>83.94</v>
      </c>
      <c r="AF767" s="3">
        <v>83.94</v>
      </c>
      <c r="AG767" s="3">
        <v>89.94</v>
      </c>
      <c r="AH767" s="3">
        <v>4.79</v>
      </c>
      <c r="AI767" s="3">
        <v>10.41</v>
      </c>
      <c r="AJ767" s="3">
        <v>10.55</v>
      </c>
      <c r="AK767" s="3">
        <v>15.59</v>
      </c>
      <c r="AL767" s="3">
        <v>33.64</v>
      </c>
      <c r="AM767" s="3">
        <v>48.12</v>
      </c>
      <c r="AN767" s="3">
        <v>48.82</v>
      </c>
      <c r="AO767" s="3">
        <v>59.51</v>
      </c>
      <c r="AP767" s="3">
        <v>7.47</v>
      </c>
      <c r="AQ767" s="3">
        <v>12.19</v>
      </c>
      <c r="AR767" s="3">
        <v>12.57</v>
      </c>
      <c r="AS767" s="3">
        <v>17.97</v>
      </c>
      <c r="AT767" s="3">
        <v>7.48</v>
      </c>
      <c r="AU767" s="3">
        <v>8.5</v>
      </c>
      <c r="AV767" s="3">
        <v>8.32</v>
      </c>
      <c r="AW767" s="3">
        <v>9.91</v>
      </c>
      <c r="AX767" s="3">
        <v>25.84</v>
      </c>
      <c r="AY767" s="3">
        <v>46.11</v>
      </c>
      <c r="AZ767" s="3">
        <v>44.96</v>
      </c>
      <c r="BA767" s="3">
        <v>88.09</v>
      </c>
      <c r="BB767" s="3">
        <v>441.77</v>
      </c>
      <c r="BC767" s="3">
        <v>562.04</v>
      </c>
      <c r="BD767" s="3">
        <v>562.29999999999995</v>
      </c>
      <c r="BE767" s="3">
        <v>714.02</v>
      </c>
    </row>
    <row r="768" spans="1:57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3">
        <v>143.94999999999999</v>
      </c>
      <c r="G768" s="3">
        <v>176.07</v>
      </c>
      <c r="H768" s="3">
        <v>179.96</v>
      </c>
      <c r="I768" s="3">
        <v>193.46</v>
      </c>
      <c r="J768" s="3">
        <v>25.2</v>
      </c>
      <c r="K768" s="3">
        <v>42.74</v>
      </c>
      <c r="L768" s="3">
        <v>39.840000000000003</v>
      </c>
      <c r="M768" s="3">
        <v>67.739999999999995</v>
      </c>
      <c r="N768" s="3">
        <v>31</v>
      </c>
      <c r="O768" s="3">
        <v>42.69</v>
      </c>
      <c r="P768" s="3">
        <v>42.7</v>
      </c>
      <c r="Q768" s="3">
        <v>57.6</v>
      </c>
      <c r="R768" s="3">
        <v>14.36</v>
      </c>
      <c r="S768" s="3">
        <v>18.260000000000002</v>
      </c>
      <c r="T768" s="3">
        <v>17.96</v>
      </c>
      <c r="U768" s="3">
        <v>23.36</v>
      </c>
      <c r="V768" s="3">
        <v>11.95</v>
      </c>
      <c r="W768" s="3">
        <v>20.05</v>
      </c>
      <c r="X768" s="3">
        <v>19.47</v>
      </c>
      <c r="Y768" s="3">
        <v>29.97</v>
      </c>
      <c r="Z768" s="3">
        <v>39.479999999999997</v>
      </c>
      <c r="AA768" s="3">
        <v>54.94</v>
      </c>
      <c r="AB768" s="3">
        <v>56.82</v>
      </c>
      <c r="AC768" s="3">
        <v>65.88</v>
      </c>
      <c r="AD768" s="3">
        <v>65.400000000000006</v>
      </c>
      <c r="AE768" s="3">
        <v>78.55</v>
      </c>
      <c r="AF768" s="3">
        <v>77.94</v>
      </c>
      <c r="AG768" s="3">
        <v>101.94</v>
      </c>
      <c r="AH768" s="3">
        <v>5.03</v>
      </c>
      <c r="AI768" s="3">
        <v>10.39</v>
      </c>
      <c r="AJ768" s="3">
        <v>10.43</v>
      </c>
      <c r="AK768" s="3">
        <v>15.59</v>
      </c>
      <c r="AL768" s="3">
        <v>33.64</v>
      </c>
      <c r="AM768" s="3">
        <v>48.65</v>
      </c>
      <c r="AN768" s="3">
        <v>48.77</v>
      </c>
      <c r="AO768" s="3">
        <v>57.94</v>
      </c>
      <c r="AP768" s="3">
        <v>8.9700000000000006</v>
      </c>
      <c r="AQ768" s="3">
        <v>12.33</v>
      </c>
      <c r="AR768" s="3">
        <v>11.97</v>
      </c>
      <c r="AS768" s="3">
        <v>17.97</v>
      </c>
      <c r="AT768" s="3">
        <v>7.66</v>
      </c>
      <c r="AU768" s="3">
        <v>8.5500000000000007</v>
      </c>
      <c r="AV768" s="3">
        <v>8.32</v>
      </c>
      <c r="AW768" s="3">
        <v>9.91</v>
      </c>
      <c r="AX768" s="3">
        <v>26.21</v>
      </c>
      <c r="AY768" s="3">
        <v>44.97</v>
      </c>
      <c r="AZ768" s="3">
        <v>43.27</v>
      </c>
      <c r="BA768" s="3">
        <v>88.09</v>
      </c>
      <c r="BB768" s="3">
        <f t="shared" ref="BB768:BB813" si="1661">F768+J768+N768+R768+V768+Z768+AD768+AH768+AL768+AP768+AT768+AX768</f>
        <v>412.85</v>
      </c>
      <c r="BC768" s="3">
        <f t="shared" ref="BC768:BC813" si="1662">G768+K768+O768+S768+W768+AA768+AE768+AI768+AM768+AQ768+AY768+AU768</f>
        <v>558.18999999999994</v>
      </c>
      <c r="BD768" s="3">
        <f t="shared" ref="BD768:BE783" si="1663">H768+L768+P768+T768+X768+AB768+AF768+AJ768+AN768+AR768+AV768+AZ768</f>
        <v>557.44999999999993</v>
      </c>
      <c r="BE768" s="3">
        <f t="shared" si="1663"/>
        <v>729.45</v>
      </c>
    </row>
    <row r="769" spans="1:57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3">
        <v>143.94999999999999</v>
      </c>
      <c r="G769" s="3">
        <v>177.48</v>
      </c>
      <c r="H769" s="3">
        <v>179.96</v>
      </c>
      <c r="I769" s="3">
        <v>195.75</v>
      </c>
      <c r="J769" s="3">
        <v>25.2</v>
      </c>
      <c r="K769" s="3">
        <v>42.51</v>
      </c>
      <c r="L769" s="3">
        <v>39.54</v>
      </c>
      <c r="M769" s="3">
        <v>67.739999999999995</v>
      </c>
      <c r="N769" s="3">
        <v>31</v>
      </c>
      <c r="O769" s="3">
        <v>42.89</v>
      </c>
      <c r="P769" s="3">
        <v>42.93</v>
      </c>
      <c r="Q769" s="3">
        <v>57.6</v>
      </c>
      <c r="R769" s="3">
        <v>14.36</v>
      </c>
      <c r="S769" s="3">
        <v>18.41</v>
      </c>
      <c r="T769" s="3">
        <v>17.96</v>
      </c>
      <c r="U769" s="3">
        <v>23.36</v>
      </c>
      <c r="V769" s="3">
        <v>11.94</v>
      </c>
      <c r="W769" s="3">
        <v>20.079999999999998</v>
      </c>
      <c r="X769" s="3">
        <v>19.47</v>
      </c>
      <c r="Y769" s="3">
        <v>26.97</v>
      </c>
      <c r="Z769" s="3">
        <v>39.479999999999997</v>
      </c>
      <c r="AA769" s="3">
        <v>54.44</v>
      </c>
      <c r="AB769" s="3">
        <v>53.88</v>
      </c>
      <c r="AC769" s="3">
        <v>65.88</v>
      </c>
      <c r="AD769" s="3">
        <v>65.400000000000006</v>
      </c>
      <c r="AE769" s="3">
        <v>78.55</v>
      </c>
      <c r="AF769" s="3">
        <v>77.94</v>
      </c>
      <c r="AG769" s="3">
        <v>101.94</v>
      </c>
      <c r="AH769" s="3">
        <v>5.03</v>
      </c>
      <c r="AI769" s="3">
        <v>10.37</v>
      </c>
      <c r="AJ769" s="3">
        <v>10.43</v>
      </c>
      <c r="AK769" s="3">
        <v>15.59</v>
      </c>
      <c r="AL769" s="3">
        <v>33.64</v>
      </c>
      <c r="AM769" s="3">
        <v>49.56</v>
      </c>
      <c r="AN769" s="3">
        <v>50.46</v>
      </c>
      <c r="AO769" s="3">
        <v>57.94</v>
      </c>
      <c r="AP769" s="3">
        <v>8.9700000000000006</v>
      </c>
      <c r="AQ769" s="3">
        <v>12.32</v>
      </c>
      <c r="AR769" s="3">
        <v>11.97</v>
      </c>
      <c r="AS769" s="3">
        <v>17.97</v>
      </c>
      <c r="AT769" s="3">
        <v>7.32</v>
      </c>
      <c r="AU769" s="3">
        <v>8.52</v>
      </c>
      <c r="AV769" s="3">
        <v>8.32</v>
      </c>
      <c r="AW769" s="3">
        <v>9.91</v>
      </c>
      <c r="AX769" s="3">
        <v>25.84</v>
      </c>
      <c r="AY769" s="3">
        <v>45.66</v>
      </c>
      <c r="AZ769" s="3">
        <v>44.78</v>
      </c>
      <c r="BA769" s="3">
        <v>88.09</v>
      </c>
      <c r="BB769" s="3">
        <f t="shared" si="1661"/>
        <v>412.13</v>
      </c>
      <c r="BC769" s="3">
        <f t="shared" si="1662"/>
        <v>560.79</v>
      </c>
      <c r="BD769" s="3">
        <f t="shared" si="1663"/>
        <v>557.64</v>
      </c>
      <c r="BE769" s="3">
        <f t="shared" si="1663"/>
        <v>728.74</v>
      </c>
    </row>
    <row r="770" spans="1:57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3">
        <v>143.94999999999999</v>
      </c>
      <c r="G770" s="3">
        <v>177.68</v>
      </c>
      <c r="H770" s="3">
        <v>179.96</v>
      </c>
      <c r="I770" s="3">
        <v>195.75</v>
      </c>
      <c r="J770" s="3">
        <v>25.2</v>
      </c>
      <c r="K770" s="3">
        <v>42.38</v>
      </c>
      <c r="L770" s="3">
        <v>39.54</v>
      </c>
      <c r="M770" s="3">
        <v>67.739999999999995</v>
      </c>
      <c r="N770" s="3">
        <v>31</v>
      </c>
      <c r="O770" s="3">
        <v>42.84</v>
      </c>
      <c r="P770" s="3">
        <v>43.16</v>
      </c>
      <c r="Q770" s="3">
        <v>57.6</v>
      </c>
      <c r="R770" s="3">
        <v>14.36</v>
      </c>
      <c r="S770" s="3">
        <v>18.54</v>
      </c>
      <c r="T770" s="3">
        <v>17.96</v>
      </c>
      <c r="U770" s="3">
        <v>23.36</v>
      </c>
      <c r="V770" s="3">
        <v>11.94</v>
      </c>
      <c r="W770" s="3">
        <v>20.25</v>
      </c>
      <c r="X770" s="3">
        <v>20.97</v>
      </c>
      <c r="Y770" s="3">
        <v>26.97</v>
      </c>
      <c r="Z770" s="3">
        <v>35.880000000000003</v>
      </c>
      <c r="AA770" s="3">
        <v>55.21</v>
      </c>
      <c r="AB770" s="3">
        <v>58.02</v>
      </c>
      <c r="AC770" s="3">
        <v>65.88</v>
      </c>
      <c r="AD770" s="3">
        <v>65.400000000000006</v>
      </c>
      <c r="AE770" s="3">
        <v>81.55</v>
      </c>
      <c r="AF770" s="3">
        <v>77.94</v>
      </c>
      <c r="AG770" s="3">
        <v>101.94</v>
      </c>
      <c r="AH770" s="3">
        <v>5.03</v>
      </c>
      <c r="AI770" s="3">
        <v>10.35</v>
      </c>
      <c r="AJ770" s="3">
        <v>10.43</v>
      </c>
      <c r="AK770" s="3">
        <v>15.59</v>
      </c>
      <c r="AL770" s="3">
        <v>33.64</v>
      </c>
      <c r="AM770" s="3">
        <v>51.69</v>
      </c>
      <c r="AN770" s="3">
        <v>56.14</v>
      </c>
      <c r="AO770" s="3">
        <v>59.51</v>
      </c>
      <c r="AP770" s="3">
        <v>8.9700000000000006</v>
      </c>
      <c r="AQ770" s="3">
        <v>12.29</v>
      </c>
      <c r="AR770" s="3">
        <v>11.97</v>
      </c>
      <c r="AS770" s="3">
        <v>17.97</v>
      </c>
      <c r="AT770" s="3">
        <v>7.32</v>
      </c>
      <c r="AU770" s="3">
        <v>8.51</v>
      </c>
      <c r="AV770" s="3">
        <v>8.32</v>
      </c>
      <c r="AW770" s="3">
        <v>10</v>
      </c>
      <c r="AX770" s="3">
        <v>25.84</v>
      </c>
      <c r="AY770" s="3">
        <v>45.14</v>
      </c>
      <c r="AZ770" s="3">
        <v>44.06</v>
      </c>
      <c r="BA770" s="3">
        <v>88.09</v>
      </c>
      <c r="BB770" s="3">
        <f t="shared" si="1661"/>
        <v>408.53</v>
      </c>
      <c r="BC770" s="3">
        <f t="shared" si="1662"/>
        <v>566.42999999999995</v>
      </c>
      <c r="BD770" s="3">
        <f t="shared" si="1663"/>
        <v>568.47</v>
      </c>
      <c r="BE770" s="3">
        <f t="shared" si="1663"/>
        <v>730.40000000000009</v>
      </c>
    </row>
    <row r="771" spans="1:57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3">
        <v>143.94999999999999</v>
      </c>
      <c r="G771" s="3">
        <v>177.85</v>
      </c>
      <c r="H771" s="3">
        <v>179.96</v>
      </c>
      <c r="I771" s="3">
        <v>195.75</v>
      </c>
      <c r="J771" s="3">
        <v>25.2</v>
      </c>
      <c r="K771" s="3">
        <v>42.14</v>
      </c>
      <c r="L771" s="3">
        <v>39.42</v>
      </c>
      <c r="M771" s="3">
        <v>67.739999999999995</v>
      </c>
      <c r="N771" s="3">
        <v>31</v>
      </c>
      <c r="O771" s="3">
        <v>43.02</v>
      </c>
      <c r="P771" s="3">
        <v>43.16</v>
      </c>
      <c r="Q771" s="3">
        <v>57.6</v>
      </c>
      <c r="R771" s="3">
        <v>15.08</v>
      </c>
      <c r="S771" s="3">
        <v>18.579999999999998</v>
      </c>
      <c r="T771" s="3">
        <v>17.96</v>
      </c>
      <c r="U771" s="3">
        <v>23.36</v>
      </c>
      <c r="V771" s="3">
        <v>11.94</v>
      </c>
      <c r="W771" s="3">
        <v>19.91</v>
      </c>
      <c r="X771" s="3">
        <v>19.47</v>
      </c>
      <c r="Y771" s="3">
        <v>26.97</v>
      </c>
      <c r="Z771" s="3">
        <v>35.880000000000003</v>
      </c>
      <c r="AA771" s="3">
        <v>55.28</v>
      </c>
      <c r="AB771" s="3">
        <v>59.76</v>
      </c>
      <c r="AC771" s="3">
        <v>71.88</v>
      </c>
      <c r="AD771" s="3">
        <v>65.400000000000006</v>
      </c>
      <c r="AE771" s="3">
        <v>81.150000000000006</v>
      </c>
      <c r="AF771" s="3">
        <v>77.94</v>
      </c>
      <c r="AG771" s="3">
        <v>101.94</v>
      </c>
      <c r="AH771" s="3">
        <v>5.03</v>
      </c>
      <c r="AI771" s="3">
        <v>10.4</v>
      </c>
      <c r="AJ771" s="3">
        <v>10.43</v>
      </c>
      <c r="AK771" s="3">
        <v>15.59</v>
      </c>
      <c r="AL771" s="3">
        <v>33.64</v>
      </c>
      <c r="AM771" s="3">
        <v>50.17</v>
      </c>
      <c r="AN771" s="3">
        <v>53.1</v>
      </c>
      <c r="AO771" s="3">
        <v>59.51</v>
      </c>
      <c r="AP771" s="3">
        <v>8.9700000000000006</v>
      </c>
      <c r="AQ771" s="3">
        <v>12.31</v>
      </c>
      <c r="AR771" s="3">
        <v>11.97</v>
      </c>
      <c r="AS771" s="3">
        <v>17.97</v>
      </c>
      <c r="AT771" s="3">
        <v>7.32</v>
      </c>
      <c r="AU771" s="3">
        <v>8.5</v>
      </c>
      <c r="AV771" s="3">
        <v>8.32</v>
      </c>
      <c r="AW771" s="3">
        <v>10</v>
      </c>
      <c r="AX771" s="3">
        <v>26.21</v>
      </c>
      <c r="AY771" s="3">
        <v>45.62</v>
      </c>
      <c r="AZ771" s="3">
        <v>44.25</v>
      </c>
      <c r="BA771" s="3">
        <v>88.09</v>
      </c>
      <c r="BB771" s="3">
        <f t="shared" si="1661"/>
        <v>409.62</v>
      </c>
      <c r="BC771" s="3">
        <f t="shared" si="1662"/>
        <v>564.92999999999995</v>
      </c>
      <c r="BD771" s="3">
        <f t="shared" si="1663"/>
        <v>565.74</v>
      </c>
      <c r="BE771" s="3">
        <f t="shared" si="1663"/>
        <v>736.40000000000009</v>
      </c>
    </row>
    <row r="772" spans="1:57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3">
        <v>143.94999999999999</v>
      </c>
      <c r="G772" s="3">
        <v>178.65</v>
      </c>
      <c r="H772" s="3">
        <v>179.96</v>
      </c>
      <c r="I772" s="3">
        <v>195.75</v>
      </c>
      <c r="J772" s="3">
        <v>25.2</v>
      </c>
      <c r="K772" s="3">
        <v>42.16</v>
      </c>
      <c r="L772" s="3">
        <v>39.42</v>
      </c>
      <c r="M772" s="3">
        <v>67.739999999999995</v>
      </c>
      <c r="N772" s="3">
        <v>31</v>
      </c>
      <c r="O772" s="3">
        <v>43.19</v>
      </c>
      <c r="P772" s="3">
        <v>43.38</v>
      </c>
      <c r="Q772" s="3">
        <v>57.6</v>
      </c>
      <c r="R772" s="3">
        <v>15.08</v>
      </c>
      <c r="S772" s="3">
        <v>18.55</v>
      </c>
      <c r="T772" s="3">
        <v>17.96</v>
      </c>
      <c r="U772" s="3">
        <v>23.36</v>
      </c>
      <c r="V772" s="3">
        <v>11.94</v>
      </c>
      <c r="W772" s="3">
        <v>19.920000000000002</v>
      </c>
      <c r="X772" s="3">
        <v>19.47</v>
      </c>
      <c r="Y772" s="3">
        <v>29.97</v>
      </c>
      <c r="Z772" s="3">
        <v>35.880000000000003</v>
      </c>
      <c r="AA772" s="3">
        <v>56.99</v>
      </c>
      <c r="AB772" s="3">
        <v>59.88</v>
      </c>
      <c r="AC772" s="3">
        <v>71.88</v>
      </c>
      <c r="AD772" s="3">
        <v>59.94</v>
      </c>
      <c r="AE772" s="3">
        <v>79.819999999999993</v>
      </c>
      <c r="AF772" s="3">
        <v>77.94</v>
      </c>
      <c r="AG772" s="3">
        <v>101.94</v>
      </c>
      <c r="AH772" s="3">
        <v>5.03</v>
      </c>
      <c r="AI772" s="3">
        <v>10.44</v>
      </c>
      <c r="AJ772" s="3">
        <v>10.43</v>
      </c>
      <c r="AK772" s="3">
        <v>15.59</v>
      </c>
      <c r="AL772" s="3">
        <v>33.64</v>
      </c>
      <c r="AM772" s="3">
        <v>50.49</v>
      </c>
      <c r="AN772" s="3">
        <v>52.76</v>
      </c>
      <c r="AO772" s="3">
        <v>61.76</v>
      </c>
      <c r="AP772" s="3">
        <v>8.9700000000000006</v>
      </c>
      <c r="AQ772" s="3">
        <v>12.35</v>
      </c>
      <c r="AR772" s="3">
        <v>11.97</v>
      </c>
      <c r="AS772" s="3">
        <v>17.97</v>
      </c>
      <c r="AT772" s="3">
        <v>7.49</v>
      </c>
      <c r="AU772" s="3">
        <v>8.6199999999999992</v>
      </c>
      <c r="AV772" s="3">
        <v>8.32</v>
      </c>
      <c r="AW772" s="3">
        <v>12.45</v>
      </c>
      <c r="AX772" s="3">
        <v>25.84</v>
      </c>
      <c r="AY772" s="3">
        <v>45.61</v>
      </c>
      <c r="AZ772" s="3">
        <v>44.96</v>
      </c>
      <c r="BA772" s="3">
        <v>88.09</v>
      </c>
      <c r="BB772" s="3">
        <f t="shared" si="1661"/>
        <v>403.96</v>
      </c>
      <c r="BC772" s="3">
        <f t="shared" si="1662"/>
        <v>566.79000000000008</v>
      </c>
      <c r="BD772" s="3">
        <f t="shared" si="1663"/>
        <v>566.45000000000005</v>
      </c>
      <c r="BE772" s="3">
        <f t="shared" si="1663"/>
        <v>744.10000000000014</v>
      </c>
    </row>
    <row r="773" spans="1:57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3">
        <v>143.94999999999999</v>
      </c>
      <c r="G773" s="3">
        <v>178.06</v>
      </c>
      <c r="H773" s="3">
        <v>179.96</v>
      </c>
      <c r="I773" s="3">
        <v>206.96</v>
      </c>
      <c r="J773" s="3">
        <v>25.2</v>
      </c>
      <c r="K773" s="3">
        <v>42.68</v>
      </c>
      <c r="L773" s="3">
        <v>39.840000000000003</v>
      </c>
      <c r="M773" s="3">
        <v>71.94</v>
      </c>
      <c r="N773" s="3">
        <v>31</v>
      </c>
      <c r="O773" s="3">
        <v>43.03</v>
      </c>
      <c r="P773" s="3">
        <v>43.16</v>
      </c>
      <c r="Q773" s="3">
        <v>57.6</v>
      </c>
      <c r="R773" s="3">
        <v>15.44</v>
      </c>
      <c r="S773" s="3">
        <v>18.64</v>
      </c>
      <c r="T773" s="3">
        <v>17.96</v>
      </c>
      <c r="U773" s="3">
        <v>23.36</v>
      </c>
      <c r="V773" s="3">
        <v>11.94</v>
      </c>
      <c r="W773" s="3">
        <v>19.98</v>
      </c>
      <c r="X773" s="3">
        <v>16.97</v>
      </c>
      <c r="Y773" s="3">
        <v>26.97</v>
      </c>
      <c r="Z773" s="3">
        <v>35.880000000000003</v>
      </c>
      <c r="AA773" s="3">
        <v>56.85</v>
      </c>
      <c r="AB773" s="3">
        <v>59.88</v>
      </c>
      <c r="AC773" s="3">
        <v>71.88</v>
      </c>
      <c r="AD773" s="3">
        <v>65.400000000000006</v>
      </c>
      <c r="AE773" s="3">
        <v>83.5</v>
      </c>
      <c r="AF773" s="3">
        <v>77.94</v>
      </c>
      <c r="AG773" s="3">
        <v>110.7</v>
      </c>
      <c r="AH773" s="3">
        <v>5.03</v>
      </c>
      <c r="AI773" s="3">
        <v>10.43</v>
      </c>
      <c r="AJ773" s="3">
        <v>10.43</v>
      </c>
      <c r="AK773" s="3">
        <v>15.59</v>
      </c>
      <c r="AL773" s="3">
        <v>33.64</v>
      </c>
      <c r="AM773" s="3">
        <v>51.55</v>
      </c>
      <c r="AN773" s="3">
        <v>53.44</v>
      </c>
      <c r="AO773" s="3">
        <v>61.76</v>
      </c>
      <c r="AP773" s="3">
        <v>8.9700000000000006</v>
      </c>
      <c r="AQ773" s="3">
        <v>12.31</v>
      </c>
      <c r="AR773" s="3">
        <v>11.97</v>
      </c>
      <c r="AS773" s="3">
        <v>17.97</v>
      </c>
      <c r="AT773" s="3">
        <v>7.32</v>
      </c>
      <c r="AU773" s="3">
        <v>8.5299999999999994</v>
      </c>
      <c r="AV773" s="3">
        <v>8.32</v>
      </c>
      <c r="AW773" s="3">
        <v>10</v>
      </c>
      <c r="AX773" s="3">
        <v>26.21</v>
      </c>
      <c r="AY773" s="3">
        <v>45.29</v>
      </c>
      <c r="AZ773" s="3">
        <v>44.16</v>
      </c>
      <c r="BA773" s="3">
        <v>88.09</v>
      </c>
      <c r="BB773" s="3">
        <f t="shared" si="1661"/>
        <v>409.9799999999999</v>
      </c>
      <c r="BC773" s="3">
        <f t="shared" si="1662"/>
        <v>570.84999999999991</v>
      </c>
      <c r="BD773" s="3">
        <f t="shared" si="1663"/>
        <v>564.03</v>
      </c>
      <c r="BE773" s="3">
        <f t="shared" si="1663"/>
        <v>762.82000000000016</v>
      </c>
    </row>
    <row r="774" spans="1:57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3">
        <v>143.94999999999999</v>
      </c>
      <c r="G774" s="3">
        <v>179.14</v>
      </c>
      <c r="H774" s="3">
        <v>179.96</v>
      </c>
      <c r="I774" s="3">
        <v>206.96</v>
      </c>
      <c r="J774" s="3">
        <v>25.2</v>
      </c>
      <c r="K774" s="3">
        <v>42.64</v>
      </c>
      <c r="L774" s="3">
        <v>40.14</v>
      </c>
      <c r="M774" s="3">
        <v>71.94</v>
      </c>
      <c r="N774" s="3">
        <v>31</v>
      </c>
      <c r="O774" s="3">
        <v>42.57</v>
      </c>
      <c r="P774" s="3">
        <v>42.7</v>
      </c>
      <c r="Q774" s="3">
        <v>57.6</v>
      </c>
      <c r="R774" s="3">
        <v>15.44</v>
      </c>
      <c r="S774" s="3">
        <v>18.68</v>
      </c>
      <c r="T774" s="3">
        <v>17.96</v>
      </c>
      <c r="U774" s="3">
        <v>23.36</v>
      </c>
      <c r="V774" s="3">
        <v>11.95</v>
      </c>
      <c r="W774" s="3">
        <v>20.100000000000001</v>
      </c>
      <c r="X774" s="3">
        <v>19.47</v>
      </c>
      <c r="Y774" s="3">
        <v>26.97</v>
      </c>
      <c r="Z774" s="3">
        <v>35.880000000000003</v>
      </c>
      <c r="AA774" s="3">
        <v>55.43</v>
      </c>
      <c r="AB774" s="3">
        <v>59.88</v>
      </c>
      <c r="AC774" s="3">
        <v>71.88</v>
      </c>
      <c r="AD774" s="3">
        <v>65.400000000000006</v>
      </c>
      <c r="AE774" s="3">
        <v>82.13</v>
      </c>
      <c r="AF774" s="3">
        <v>77.94</v>
      </c>
      <c r="AG774" s="3">
        <v>110.7</v>
      </c>
      <c r="AH774" s="3">
        <v>5.03</v>
      </c>
      <c r="AI774" s="3">
        <v>10.43</v>
      </c>
      <c r="AJ774" s="3">
        <v>10.43</v>
      </c>
      <c r="AK774" s="3">
        <v>15.59</v>
      </c>
      <c r="AL774" s="3">
        <v>33.64</v>
      </c>
      <c r="AM774" s="3">
        <v>53.2</v>
      </c>
      <c r="AN774" s="3">
        <v>56.14</v>
      </c>
      <c r="AO774" s="3">
        <v>61.76</v>
      </c>
      <c r="AP774" s="3">
        <v>8.9700000000000006</v>
      </c>
      <c r="AQ774" s="3">
        <v>12.16</v>
      </c>
      <c r="AR774" s="3">
        <v>11.97</v>
      </c>
      <c r="AS774" s="3">
        <v>17.97</v>
      </c>
      <c r="AT774" s="3">
        <v>7.49</v>
      </c>
      <c r="AU774" s="3">
        <v>8.56</v>
      </c>
      <c r="AV774" s="3">
        <v>8.32</v>
      </c>
      <c r="AW774" s="3">
        <v>10</v>
      </c>
      <c r="AX774" s="3">
        <v>25.84</v>
      </c>
      <c r="AY774" s="3">
        <v>45.56</v>
      </c>
      <c r="AZ774" s="3">
        <v>44.96</v>
      </c>
      <c r="BA774" s="3">
        <v>88.09</v>
      </c>
      <c r="BB774" s="3">
        <f t="shared" si="1661"/>
        <v>409.78999999999991</v>
      </c>
      <c r="BC774" s="3">
        <f t="shared" si="1662"/>
        <v>570.59999999999991</v>
      </c>
      <c r="BD774" s="3">
        <f t="shared" si="1663"/>
        <v>569.87000000000012</v>
      </c>
      <c r="BE774" s="3">
        <f t="shared" si="1663"/>
        <v>762.82000000000016</v>
      </c>
    </row>
    <row r="775" spans="1:57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143.94999999999999</v>
      </c>
      <c r="G775" s="3">
        <v>178.95</v>
      </c>
      <c r="H775" s="3">
        <v>179.96</v>
      </c>
      <c r="I775" s="3">
        <v>195.75</v>
      </c>
      <c r="J775" s="3">
        <v>25.2</v>
      </c>
      <c r="K775" s="3">
        <v>43.05</v>
      </c>
      <c r="L775" s="3">
        <v>40.14</v>
      </c>
      <c r="M775" s="3">
        <v>71.94</v>
      </c>
      <c r="N775" s="3">
        <v>31.46</v>
      </c>
      <c r="O775" s="3">
        <v>43.53</v>
      </c>
      <c r="P775" s="3">
        <v>43.83</v>
      </c>
      <c r="Q775" s="3">
        <v>57.6</v>
      </c>
      <c r="R775" s="3">
        <v>15.44</v>
      </c>
      <c r="S775" s="3">
        <v>18.690000000000001</v>
      </c>
      <c r="T775" s="3">
        <v>18.97</v>
      </c>
      <c r="U775" s="3">
        <v>23.36</v>
      </c>
      <c r="V775" s="3">
        <v>11.94</v>
      </c>
      <c r="W775" s="3">
        <v>19.87</v>
      </c>
      <c r="X775" s="3">
        <v>19.47</v>
      </c>
      <c r="Y775" s="3">
        <v>26.37</v>
      </c>
      <c r="Z775" s="3">
        <v>35.880000000000003</v>
      </c>
      <c r="AA775" s="3">
        <v>53.27</v>
      </c>
      <c r="AB775" s="3">
        <v>56.82</v>
      </c>
      <c r="AC775" s="3">
        <v>65.88</v>
      </c>
      <c r="AD775" s="3">
        <v>65.400000000000006</v>
      </c>
      <c r="AE775" s="3">
        <v>81.150000000000006</v>
      </c>
      <c r="AF775" s="3">
        <v>77.94</v>
      </c>
      <c r="AG775" s="3">
        <v>110.7</v>
      </c>
      <c r="AH775" s="3">
        <v>5.03</v>
      </c>
      <c r="AI775" s="3">
        <v>10.5</v>
      </c>
      <c r="AJ775" s="3">
        <v>10.55</v>
      </c>
      <c r="AK775" s="3">
        <v>15.59</v>
      </c>
      <c r="AL775" s="3">
        <v>33.64</v>
      </c>
      <c r="AM775" s="3">
        <v>52.08</v>
      </c>
      <c r="AN775" s="3">
        <v>56.14</v>
      </c>
      <c r="AO775" s="3">
        <v>61.76</v>
      </c>
      <c r="AP775" s="3">
        <v>8.9700000000000006</v>
      </c>
      <c r="AQ775" s="3">
        <v>12.24</v>
      </c>
      <c r="AR775" s="3">
        <v>11.97</v>
      </c>
      <c r="AS775" s="3">
        <v>17.97</v>
      </c>
      <c r="AT775" s="3">
        <v>7.32</v>
      </c>
      <c r="AU775" s="3">
        <v>8.4499999999999993</v>
      </c>
      <c r="AV775" s="3">
        <v>8.32</v>
      </c>
      <c r="AW775" s="3">
        <v>10</v>
      </c>
      <c r="AX775" s="3">
        <v>25.84</v>
      </c>
      <c r="AY775" s="3">
        <v>44.4</v>
      </c>
      <c r="AZ775" s="3">
        <v>43.63</v>
      </c>
      <c r="BA775" s="3">
        <v>88.09</v>
      </c>
      <c r="BB775" s="3">
        <f t="shared" si="1661"/>
        <v>410.06999999999994</v>
      </c>
      <c r="BC775" s="3">
        <f t="shared" si="1662"/>
        <v>566.17999999999995</v>
      </c>
      <c r="BD775" s="3">
        <f t="shared" si="1663"/>
        <v>567.74</v>
      </c>
      <c r="BE775" s="3">
        <f t="shared" si="1663"/>
        <v>745.0100000000001</v>
      </c>
    </row>
    <row r="776" spans="1:57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3">
        <v>143.94999999999999</v>
      </c>
      <c r="G776" s="3">
        <v>179.18</v>
      </c>
      <c r="H776" s="3">
        <v>179.96</v>
      </c>
      <c r="I776" s="3">
        <v>195.75</v>
      </c>
      <c r="J776" s="3">
        <v>25.2</v>
      </c>
      <c r="K776" s="3">
        <v>42.91</v>
      </c>
      <c r="L776" s="3">
        <v>40.14</v>
      </c>
      <c r="M776" s="3">
        <v>71.94</v>
      </c>
      <c r="N776" s="3">
        <v>31</v>
      </c>
      <c r="O776" s="3">
        <v>42.79</v>
      </c>
      <c r="P776" s="3">
        <v>43.38</v>
      </c>
      <c r="Q776" s="3">
        <v>57.6</v>
      </c>
      <c r="R776" s="3">
        <v>15.44</v>
      </c>
      <c r="S776" s="3">
        <v>18.850000000000001</v>
      </c>
      <c r="T776" s="3">
        <v>19.04</v>
      </c>
      <c r="U776" s="3">
        <v>23.36</v>
      </c>
      <c r="V776" s="3">
        <v>11.94</v>
      </c>
      <c r="W776" s="3">
        <v>20.28</v>
      </c>
      <c r="X776" s="3">
        <v>19.47</v>
      </c>
      <c r="Y776" s="3">
        <v>28.47</v>
      </c>
      <c r="Z776" s="3">
        <v>39.479999999999997</v>
      </c>
      <c r="AA776" s="3">
        <v>55.79</v>
      </c>
      <c r="AB776" s="3">
        <v>59.88</v>
      </c>
      <c r="AC776" s="3">
        <v>71.88</v>
      </c>
      <c r="AD776" s="3">
        <v>65.400000000000006</v>
      </c>
      <c r="AE776" s="3">
        <v>85.68</v>
      </c>
      <c r="AF776" s="3">
        <v>77.94</v>
      </c>
      <c r="AG776" s="3">
        <v>110.7</v>
      </c>
      <c r="AH776" s="3">
        <v>5.03</v>
      </c>
      <c r="AI776" s="3">
        <v>10.44</v>
      </c>
      <c r="AJ776" s="3">
        <v>10.43</v>
      </c>
      <c r="AK776" s="3">
        <v>15.59</v>
      </c>
      <c r="AL776" s="3">
        <v>33.64</v>
      </c>
      <c r="AM776" s="3">
        <v>50.87</v>
      </c>
      <c r="AN776" s="3">
        <v>51.64</v>
      </c>
      <c r="AO776" s="3">
        <v>61.76</v>
      </c>
      <c r="AP776" s="3">
        <v>8.9700000000000006</v>
      </c>
      <c r="AQ776" s="3">
        <v>12.22</v>
      </c>
      <c r="AR776" s="3">
        <v>11.97</v>
      </c>
      <c r="AS776" s="3">
        <v>17.97</v>
      </c>
      <c r="AT776" s="3">
        <v>7.32</v>
      </c>
      <c r="AU776" s="3">
        <v>8.6300000000000008</v>
      </c>
      <c r="AV776" s="3">
        <v>8.32</v>
      </c>
      <c r="AW776" s="3">
        <v>12.45</v>
      </c>
      <c r="AX776" s="3">
        <v>25.84</v>
      </c>
      <c r="AY776" s="3">
        <v>44.82</v>
      </c>
      <c r="AZ776" s="3">
        <v>43.95</v>
      </c>
      <c r="BA776" s="3">
        <v>88.09</v>
      </c>
      <c r="BB776" s="3">
        <f t="shared" si="1661"/>
        <v>413.20999999999992</v>
      </c>
      <c r="BC776" s="3">
        <f t="shared" si="1662"/>
        <v>572.46</v>
      </c>
      <c r="BD776" s="3">
        <f t="shared" si="1663"/>
        <v>566.12000000000012</v>
      </c>
      <c r="BE776" s="3">
        <f t="shared" si="1663"/>
        <v>755.56000000000017</v>
      </c>
    </row>
    <row r="777" spans="1:57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3">
        <v>157.46</v>
      </c>
      <c r="G777" s="3">
        <v>180.58</v>
      </c>
      <c r="H777" s="3">
        <v>179.96</v>
      </c>
      <c r="I777" s="3">
        <v>195.75</v>
      </c>
      <c r="J777" s="3">
        <v>25.2</v>
      </c>
      <c r="K777" s="3">
        <v>23.21</v>
      </c>
      <c r="L777" s="3">
        <v>40.44</v>
      </c>
      <c r="M777" s="3">
        <v>71.94</v>
      </c>
      <c r="N777" s="3">
        <v>31</v>
      </c>
      <c r="O777" s="3">
        <v>43.89</v>
      </c>
      <c r="P777" s="3">
        <v>44.51</v>
      </c>
      <c r="Q777" s="3">
        <v>57.6</v>
      </c>
      <c r="R777" s="3">
        <v>15.44</v>
      </c>
      <c r="S777" s="3">
        <v>18.850000000000001</v>
      </c>
      <c r="T777" s="3">
        <v>19.04</v>
      </c>
      <c r="U777" s="3">
        <v>25.88</v>
      </c>
      <c r="V777" s="3">
        <v>11.94</v>
      </c>
      <c r="W777" s="3">
        <v>20.27</v>
      </c>
      <c r="X777" s="3">
        <v>19.62</v>
      </c>
      <c r="Y777" s="3">
        <v>26.37</v>
      </c>
      <c r="Z777" s="3">
        <v>41.88</v>
      </c>
      <c r="AA777" s="3">
        <v>57.71</v>
      </c>
      <c r="AB777" s="3">
        <v>59.88</v>
      </c>
      <c r="AC777" s="3">
        <v>71.88</v>
      </c>
      <c r="AD777" s="3">
        <v>65.400000000000006</v>
      </c>
      <c r="AE777" s="3">
        <v>77.849999999999994</v>
      </c>
      <c r="AF777" s="3">
        <v>77.94</v>
      </c>
      <c r="AG777" s="3">
        <v>101.94</v>
      </c>
      <c r="AH777" s="3">
        <v>5.03</v>
      </c>
      <c r="AI777" s="3">
        <v>10.42</v>
      </c>
      <c r="AJ777" s="3">
        <v>10.43</v>
      </c>
      <c r="AK777" s="3">
        <v>15.59</v>
      </c>
      <c r="AL777" s="3">
        <v>33.64</v>
      </c>
      <c r="AM777" s="3">
        <v>51.08</v>
      </c>
      <c r="AN777" s="3">
        <v>52.76</v>
      </c>
      <c r="AO777" s="3">
        <v>61.76</v>
      </c>
      <c r="AP777" s="3">
        <v>8.9700000000000006</v>
      </c>
      <c r="AQ777" s="3">
        <v>12.2</v>
      </c>
      <c r="AR777" s="3">
        <v>11.97</v>
      </c>
      <c r="AS777" s="3">
        <v>17.97</v>
      </c>
      <c r="AT777" s="3">
        <v>7.32</v>
      </c>
      <c r="AU777" s="3">
        <v>8.59</v>
      </c>
      <c r="AV777" s="3">
        <v>8.32</v>
      </c>
      <c r="AW777" s="3">
        <v>12.45</v>
      </c>
      <c r="AX777" s="3">
        <v>26.21</v>
      </c>
      <c r="AY777" s="3">
        <v>45.89</v>
      </c>
      <c r="AZ777" s="3">
        <v>44.94</v>
      </c>
      <c r="BA777" s="3">
        <v>88.09</v>
      </c>
      <c r="BB777" s="3">
        <f t="shared" si="1661"/>
        <v>429.49</v>
      </c>
      <c r="BC777" s="3">
        <f t="shared" si="1662"/>
        <v>550.54000000000008</v>
      </c>
      <c r="BD777" s="3">
        <f t="shared" si="1663"/>
        <v>569.81000000000017</v>
      </c>
      <c r="BE777" s="3">
        <f t="shared" si="1663"/>
        <v>747.22000000000014</v>
      </c>
    </row>
    <row r="778" spans="1:57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3">
        <v>148.46</v>
      </c>
      <c r="G778" s="3">
        <v>178.07</v>
      </c>
      <c r="H778" s="3">
        <v>179.96</v>
      </c>
      <c r="I778" s="3">
        <v>195.75</v>
      </c>
      <c r="J778" s="3">
        <v>25.2</v>
      </c>
      <c r="K778" s="3">
        <v>42.02</v>
      </c>
      <c r="L778" s="3">
        <v>38.94</v>
      </c>
      <c r="M778" s="3">
        <v>71.94</v>
      </c>
      <c r="N778" s="3">
        <v>31</v>
      </c>
      <c r="O778" s="3">
        <v>44.03</v>
      </c>
      <c r="P778" s="3">
        <v>44.55</v>
      </c>
      <c r="Q778" s="3">
        <v>57.6</v>
      </c>
      <c r="R778" s="3">
        <v>15.44</v>
      </c>
      <c r="S778" s="3">
        <v>18.809999999999999</v>
      </c>
      <c r="T778" s="3">
        <v>19.04</v>
      </c>
      <c r="U778" s="3">
        <v>25.88</v>
      </c>
      <c r="V778" s="3">
        <v>11.94</v>
      </c>
      <c r="W778" s="3">
        <v>19.98</v>
      </c>
      <c r="X778" s="3">
        <v>19.47</v>
      </c>
      <c r="Y778" s="3">
        <v>26.37</v>
      </c>
      <c r="Z778" s="3">
        <v>41.88</v>
      </c>
      <c r="AA778" s="3">
        <v>58.6</v>
      </c>
      <c r="AB778" s="3">
        <v>59.88</v>
      </c>
      <c r="AC778" s="3">
        <v>71.88</v>
      </c>
      <c r="AD778" s="3">
        <v>65.400000000000006</v>
      </c>
      <c r="AE778" s="3">
        <v>83.18</v>
      </c>
      <c r="AF778" s="3">
        <v>77.94</v>
      </c>
      <c r="AG778" s="3">
        <v>101.94</v>
      </c>
      <c r="AH778" s="3">
        <v>5.03</v>
      </c>
      <c r="AI778" s="3">
        <v>10.4</v>
      </c>
      <c r="AJ778" s="3">
        <v>10.43</v>
      </c>
      <c r="AK778" s="3">
        <v>15.59</v>
      </c>
      <c r="AL778" s="3">
        <v>33.64</v>
      </c>
      <c r="AM778" s="3">
        <v>50.19</v>
      </c>
      <c r="AN778" s="3">
        <v>50.51</v>
      </c>
      <c r="AO778" s="3">
        <v>61.76</v>
      </c>
      <c r="AP778" s="3">
        <v>8.9700000000000006</v>
      </c>
      <c r="AQ778" s="3">
        <v>12.19</v>
      </c>
      <c r="AR778" s="3">
        <v>11.97</v>
      </c>
      <c r="AS778" s="3">
        <v>17.97</v>
      </c>
      <c r="AT778" s="3">
        <v>7.32</v>
      </c>
      <c r="AU778" s="3">
        <v>8.57</v>
      </c>
      <c r="AV778" s="3">
        <v>8.32</v>
      </c>
      <c r="AW778" s="3">
        <v>12.45</v>
      </c>
      <c r="AX778" s="3">
        <v>26.21</v>
      </c>
      <c r="AY778" s="3">
        <v>46.01</v>
      </c>
      <c r="AZ778" s="3">
        <v>44.96</v>
      </c>
      <c r="BA778" s="3">
        <v>88.09</v>
      </c>
      <c r="BB778" s="3">
        <f t="shared" si="1661"/>
        <v>420.49</v>
      </c>
      <c r="BC778" s="3">
        <f t="shared" si="1662"/>
        <v>572.05000000000007</v>
      </c>
      <c r="BD778" s="3">
        <f t="shared" si="1663"/>
        <v>565.97000000000014</v>
      </c>
      <c r="BE778" s="3">
        <f t="shared" si="1663"/>
        <v>747.22000000000014</v>
      </c>
    </row>
    <row r="779" spans="1:57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3">
        <v>148.46</v>
      </c>
      <c r="G779" s="3">
        <v>180.1</v>
      </c>
      <c r="H779" s="3">
        <v>179.96</v>
      </c>
      <c r="I779" s="3">
        <v>195.75</v>
      </c>
      <c r="J779" s="3">
        <v>25.2</v>
      </c>
      <c r="K779" s="3">
        <v>42.41</v>
      </c>
      <c r="L779" s="3">
        <v>38.97</v>
      </c>
      <c r="M779" s="3">
        <v>71.94</v>
      </c>
      <c r="N779" s="3">
        <v>31</v>
      </c>
      <c r="O779" s="3">
        <v>44.27</v>
      </c>
      <c r="P779" s="3">
        <v>44.77</v>
      </c>
      <c r="Q779" s="3">
        <v>57.6</v>
      </c>
      <c r="R779" s="3">
        <v>15.44</v>
      </c>
      <c r="S779" s="3">
        <v>18.760000000000002</v>
      </c>
      <c r="T779" s="3">
        <v>18.899999999999999</v>
      </c>
      <c r="U779" s="3">
        <v>25.88</v>
      </c>
      <c r="V779" s="3">
        <v>11.94</v>
      </c>
      <c r="W779" s="3">
        <v>20.2</v>
      </c>
      <c r="X779" s="3">
        <v>19.47</v>
      </c>
      <c r="Y779" s="3">
        <v>26.37</v>
      </c>
      <c r="Z779" s="3">
        <v>41.88</v>
      </c>
      <c r="AA779" s="3">
        <v>60.06</v>
      </c>
      <c r="AB779" s="3">
        <v>59.88</v>
      </c>
      <c r="AC779" s="3">
        <v>71.88</v>
      </c>
      <c r="AD779" s="3">
        <v>59.94</v>
      </c>
      <c r="AE779" s="3">
        <v>74.36</v>
      </c>
      <c r="AF779" s="3">
        <v>77.94</v>
      </c>
      <c r="AG779" s="3">
        <v>89.94</v>
      </c>
      <c r="AH779" s="3">
        <v>5.03</v>
      </c>
      <c r="AI779" s="3">
        <v>10.41</v>
      </c>
      <c r="AJ779" s="3">
        <v>10.43</v>
      </c>
      <c r="AK779" s="3">
        <v>15.59</v>
      </c>
      <c r="AL779" s="3">
        <v>33.64</v>
      </c>
      <c r="AM779" s="3">
        <v>51.51</v>
      </c>
      <c r="AN779" s="3">
        <v>52.76</v>
      </c>
      <c r="AO779" s="3">
        <v>61.76</v>
      </c>
      <c r="AP779" s="3">
        <v>8.9700000000000006</v>
      </c>
      <c r="AQ779" s="3">
        <v>12.4</v>
      </c>
      <c r="AR779" s="3">
        <v>11.97</v>
      </c>
      <c r="AS779" s="3">
        <v>17.97</v>
      </c>
      <c r="AT779" s="3">
        <v>7.32</v>
      </c>
      <c r="AU779" s="3">
        <v>8.57</v>
      </c>
      <c r="AV779" s="3">
        <v>8.32</v>
      </c>
      <c r="AW779" s="3">
        <v>12.45</v>
      </c>
      <c r="AX779" s="3">
        <v>26.21</v>
      </c>
      <c r="AY779" s="3">
        <v>45.79</v>
      </c>
      <c r="AZ779" s="3">
        <v>44.62</v>
      </c>
      <c r="BA779" s="3">
        <v>88.09</v>
      </c>
      <c r="BB779" s="3">
        <f t="shared" si="1661"/>
        <v>415.03</v>
      </c>
      <c r="BC779" s="3">
        <f t="shared" si="1662"/>
        <v>568.84</v>
      </c>
      <c r="BD779" s="3">
        <f t="shared" si="1663"/>
        <v>567.99</v>
      </c>
      <c r="BE779" s="3">
        <f t="shared" si="1663"/>
        <v>735.22000000000014</v>
      </c>
    </row>
    <row r="780" spans="1:57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3">
        <v>143.94999999999999</v>
      </c>
      <c r="G780" s="3">
        <v>177.15</v>
      </c>
      <c r="H780" s="3">
        <v>176.96</v>
      </c>
      <c r="I780" s="3">
        <v>202.46</v>
      </c>
      <c r="J780" s="3">
        <v>25.2</v>
      </c>
      <c r="K780" s="3">
        <v>42.39</v>
      </c>
      <c r="L780" s="3">
        <v>39.15</v>
      </c>
      <c r="M780" s="3">
        <v>71.94</v>
      </c>
      <c r="N780" s="3">
        <v>31</v>
      </c>
      <c r="O780" s="3">
        <v>44.18</v>
      </c>
      <c r="P780" s="3">
        <v>44.75</v>
      </c>
      <c r="Q780" s="3">
        <v>57.6</v>
      </c>
      <c r="R780" s="3">
        <v>15.8</v>
      </c>
      <c r="S780" s="3">
        <v>18.899999999999999</v>
      </c>
      <c r="T780" s="3">
        <v>19.04</v>
      </c>
      <c r="U780" s="3">
        <v>25.88</v>
      </c>
      <c r="V780" s="3">
        <v>11.94</v>
      </c>
      <c r="W780" s="3">
        <v>19.82</v>
      </c>
      <c r="X780" s="3">
        <v>19.47</v>
      </c>
      <c r="Y780" s="3">
        <v>26.37</v>
      </c>
      <c r="Z780" s="3">
        <v>41.88</v>
      </c>
      <c r="AA780" s="3">
        <v>60.71</v>
      </c>
      <c r="AB780" s="3">
        <v>59.88</v>
      </c>
      <c r="AC780" s="3">
        <v>71.88</v>
      </c>
      <c r="AD780" s="3">
        <v>65.400000000000006</v>
      </c>
      <c r="AE780" s="3">
        <v>78.569999999999993</v>
      </c>
      <c r="AF780" s="3">
        <v>77.94</v>
      </c>
      <c r="AG780" s="3">
        <v>101.4</v>
      </c>
      <c r="AH780" s="3">
        <v>5.03</v>
      </c>
      <c r="AI780" s="3">
        <v>10.42</v>
      </c>
      <c r="AJ780" s="3">
        <v>10.43</v>
      </c>
      <c r="AK780" s="3">
        <v>15.59</v>
      </c>
      <c r="AL780" s="3">
        <v>33.64</v>
      </c>
      <c r="AM780" s="3">
        <v>51.71</v>
      </c>
      <c r="AN780" s="3">
        <v>51.64</v>
      </c>
      <c r="AO780" s="3">
        <v>61.76</v>
      </c>
      <c r="AP780" s="3">
        <v>8.9700000000000006</v>
      </c>
      <c r="AQ780" s="3">
        <v>12.39</v>
      </c>
      <c r="AR780" s="3">
        <v>11.97</v>
      </c>
      <c r="AS780" s="3">
        <v>17.97</v>
      </c>
      <c r="AT780" s="3">
        <v>7.32</v>
      </c>
      <c r="AU780" s="3">
        <v>8.6</v>
      </c>
      <c r="AV780" s="3">
        <v>8.32</v>
      </c>
      <c r="AW780" s="3">
        <v>12.45</v>
      </c>
      <c r="AX780" s="3">
        <v>27.75</v>
      </c>
      <c r="AY780" s="3">
        <v>47.56</v>
      </c>
      <c r="AZ780" s="3">
        <v>44.96</v>
      </c>
      <c r="BA780" s="3">
        <v>88.09</v>
      </c>
      <c r="BB780" s="3">
        <f t="shared" si="1661"/>
        <v>417.87999999999994</v>
      </c>
      <c r="BC780" s="3">
        <f t="shared" si="1662"/>
        <v>572.4</v>
      </c>
      <c r="BD780" s="3">
        <f t="shared" si="1663"/>
        <v>564.5100000000001</v>
      </c>
      <c r="BE780" s="3">
        <f t="shared" si="1663"/>
        <v>753.3900000000001</v>
      </c>
    </row>
    <row r="781" spans="1:57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3">
        <v>143.94999999999999</v>
      </c>
      <c r="G781" s="3">
        <v>176.95</v>
      </c>
      <c r="H781" s="3">
        <v>179.96</v>
      </c>
      <c r="I781" s="3">
        <v>193.46</v>
      </c>
      <c r="J781" s="3">
        <v>25.2</v>
      </c>
      <c r="K781" s="3">
        <v>42.33</v>
      </c>
      <c r="L781" s="3">
        <v>38.94</v>
      </c>
      <c r="M781" s="3">
        <v>71.94</v>
      </c>
      <c r="N781" s="3">
        <v>31</v>
      </c>
      <c r="O781" s="3">
        <v>44.46</v>
      </c>
      <c r="P781" s="3">
        <v>44.55</v>
      </c>
      <c r="Q781" s="3">
        <v>64.75</v>
      </c>
      <c r="R781" s="3">
        <v>15.8</v>
      </c>
      <c r="S781" s="3">
        <v>18.850000000000001</v>
      </c>
      <c r="T781" s="3">
        <v>19.04</v>
      </c>
      <c r="U781" s="3">
        <v>23.36</v>
      </c>
      <c r="V781" s="3">
        <v>13.17</v>
      </c>
      <c r="W781" s="3">
        <v>20.48</v>
      </c>
      <c r="X781" s="3">
        <v>19.77</v>
      </c>
      <c r="Y781" s="3">
        <v>26.37</v>
      </c>
      <c r="Z781" s="3">
        <v>41.88</v>
      </c>
      <c r="AA781" s="3">
        <v>59.35</v>
      </c>
      <c r="AB781" s="3">
        <v>59.88</v>
      </c>
      <c r="AC781" s="3">
        <v>71.88</v>
      </c>
      <c r="AD781" s="3">
        <v>65.400000000000006</v>
      </c>
      <c r="AE781" s="3">
        <v>78.430000000000007</v>
      </c>
      <c r="AF781" s="3">
        <v>77.94</v>
      </c>
      <c r="AG781" s="3">
        <v>101.4</v>
      </c>
      <c r="AH781" s="3">
        <v>5.03</v>
      </c>
      <c r="AI781" s="3">
        <v>10.44</v>
      </c>
      <c r="AJ781" s="3">
        <v>10.5</v>
      </c>
      <c r="AK781" s="3">
        <v>15.59</v>
      </c>
      <c r="AL781" s="3">
        <v>33.64</v>
      </c>
      <c r="AM781" s="3">
        <v>52.25</v>
      </c>
      <c r="AN781" s="3">
        <v>52.76</v>
      </c>
      <c r="AO781" s="3">
        <v>61.76</v>
      </c>
      <c r="AP781" s="3">
        <v>8.9700000000000006</v>
      </c>
      <c r="AQ781" s="3">
        <v>12.38</v>
      </c>
      <c r="AR781" s="3">
        <v>11.97</v>
      </c>
      <c r="AS781" s="3">
        <v>17.97</v>
      </c>
      <c r="AT781" s="3">
        <v>7.32</v>
      </c>
      <c r="AU781" s="3">
        <v>8.6199999999999992</v>
      </c>
      <c r="AV781" s="3">
        <v>8.32</v>
      </c>
      <c r="AW781" s="3">
        <v>12.45</v>
      </c>
      <c r="AX781" s="3">
        <v>26.21</v>
      </c>
      <c r="AY781" s="3">
        <v>45.65</v>
      </c>
      <c r="AZ781" s="3">
        <v>44.78</v>
      </c>
      <c r="BA781" s="3">
        <v>89.96</v>
      </c>
      <c r="BB781" s="3">
        <f t="shared" si="1661"/>
        <v>417.56999999999994</v>
      </c>
      <c r="BC781" s="3">
        <f t="shared" si="1662"/>
        <v>570.19000000000005</v>
      </c>
      <c r="BD781" s="3">
        <f t="shared" si="1663"/>
        <v>568.41</v>
      </c>
      <c r="BE781" s="3">
        <f t="shared" si="1663"/>
        <v>750.8900000000001</v>
      </c>
    </row>
    <row r="782" spans="1:57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3">
        <v>143.94999999999999</v>
      </c>
      <c r="G782" s="3">
        <v>175.47</v>
      </c>
      <c r="H782" s="3">
        <v>179.96</v>
      </c>
      <c r="I782" s="3">
        <v>193.46</v>
      </c>
      <c r="J782" s="3">
        <v>25.2</v>
      </c>
      <c r="K782" s="3">
        <v>43.28</v>
      </c>
      <c r="L782" s="3">
        <v>39.54</v>
      </c>
      <c r="M782" s="3">
        <v>71.94</v>
      </c>
      <c r="N782" s="3">
        <v>31</v>
      </c>
      <c r="O782" s="3">
        <v>44.33</v>
      </c>
      <c r="P782" s="3">
        <v>44.86</v>
      </c>
      <c r="Q782" s="3">
        <v>57.6</v>
      </c>
      <c r="R782" s="3">
        <v>15.8</v>
      </c>
      <c r="S782" s="3">
        <v>19</v>
      </c>
      <c r="T782" s="3">
        <v>19.04</v>
      </c>
      <c r="U782" s="3">
        <v>25.88</v>
      </c>
      <c r="V782" s="3">
        <v>11.94</v>
      </c>
      <c r="W782" s="3">
        <v>20.07</v>
      </c>
      <c r="X782" s="3">
        <v>19.47</v>
      </c>
      <c r="Y782" s="3">
        <v>26.97</v>
      </c>
      <c r="Z782" s="3">
        <v>41.88</v>
      </c>
      <c r="AA782" s="3">
        <v>58.82</v>
      </c>
      <c r="AB782" s="3">
        <v>59.88</v>
      </c>
      <c r="AC782" s="3">
        <v>71.88</v>
      </c>
      <c r="AD782" s="3">
        <v>65.400000000000006</v>
      </c>
      <c r="AE782" s="3">
        <v>83.18</v>
      </c>
      <c r="AF782" s="3">
        <v>77.94</v>
      </c>
      <c r="AG782" s="3">
        <v>101.94</v>
      </c>
      <c r="AH782" s="3">
        <v>5.03</v>
      </c>
      <c r="AI782" s="3">
        <v>10.39</v>
      </c>
      <c r="AJ782" s="3">
        <v>10.43</v>
      </c>
      <c r="AK782" s="3">
        <v>15.59</v>
      </c>
      <c r="AL782" s="3">
        <v>33.64</v>
      </c>
      <c r="AM782" s="3">
        <v>50.94</v>
      </c>
      <c r="AN782" s="3">
        <v>50.46</v>
      </c>
      <c r="AO782" s="3">
        <v>61.76</v>
      </c>
      <c r="AP782" s="3">
        <v>8.9700000000000006</v>
      </c>
      <c r="AQ782" s="3">
        <v>12.36</v>
      </c>
      <c r="AR782" s="3">
        <v>11.97</v>
      </c>
      <c r="AS782" s="3">
        <v>17.97</v>
      </c>
      <c r="AT782" s="3">
        <v>7.32</v>
      </c>
      <c r="AU782" s="3">
        <v>8.5399999999999991</v>
      </c>
      <c r="AV782" s="3">
        <v>8.32</v>
      </c>
      <c r="AW782" s="3">
        <v>12.45</v>
      </c>
      <c r="AX782" s="3">
        <v>26.21</v>
      </c>
      <c r="AY782" s="3">
        <v>47.45</v>
      </c>
      <c r="AZ782" s="3">
        <v>44.96</v>
      </c>
      <c r="BA782" s="3">
        <v>89.96</v>
      </c>
      <c r="BB782" s="3">
        <f t="shared" si="1661"/>
        <v>416.33999999999992</v>
      </c>
      <c r="BC782" s="3">
        <f t="shared" si="1662"/>
        <v>573.82999999999993</v>
      </c>
      <c r="BD782" s="3">
        <f t="shared" si="1663"/>
        <v>566.83000000000004</v>
      </c>
      <c r="BE782" s="3">
        <f t="shared" si="1663"/>
        <v>747.4000000000002</v>
      </c>
    </row>
    <row r="783" spans="1:57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3">
        <v>143.94999999999999</v>
      </c>
      <c r="G783" s="3">
        <v>175.61</v>
      </c>
      <c r="H783" s="3">
        <v>177.71</v>
      </c>
      <c r="I783" s="3">
        <v>193.46</v>
      </c>
      <c r="J783" s="3">
        <v>25.2</v>
      </c>
      <c r="K783" s="3">
        <v>42.81</v>
      </c>
      <c r="L783" s="3">
        <v>39.15</v>
      </c>
      <c r="M783" s="3">
        <v>71.94</v>
      </c>
      <c r="N783" s="3">
        <v>31</v>
      </c>
      <c r="O783" s="3">
        <v>44.32</v>
      </c>
      <c r="P783" s="3">
        <v>44.66</v>
      </c>
      <c r="Q783" s="3">
        <v>57.6</v>
      </c>
      <c r="R783" s="3">
        <v>15.8</v>
      </c>
      <c r="S783" s="3">
        <v>18.93</v>
      </c>
      <c r="T783" s="3">
        <v>19.04</v>
      </c>
      <c r="U783" s="3">
        <v>25.88</v>
      </c>
      <c r="V783" s="3">
        <v>11.94</v>
      </c>
      <c r="W783" s="3">
        <v>20.239999999999998</v>
      </c>
      <c r="X783" s="3">
        <v>19.47</v>
      </c>
      <c r="Y783" s="3">
        <v>26.97</v>
      </c>
      <c r="Z783" s="3">
        <v>41.88</v>
      </c>
      <c r="AA783" s="3">
        <v>58.99</v>
      </c>
      <c r="AB783" s="3">
        <v>59.88</v>
      </c>
      <c r="AC783" s="3">
        <v>71.88</v>
      </c>
      <c r="AD783" s="3">
        <v>65.400000000000006</v>
      </c>
      <c r="AE783" s="3">
        <v>78.489999999999995</v>
      </c>
      <c r="AF783" s="3">
        <v>77.94</v>
      </c>
      <c r="AG783" s="3">
        <v>101.4</v>
      </c>
      <c r="AH783" s="3">
        <v>5.03</v>
      </c>
      <c r="AI783" s="3">
        <v>10.44</v>
      </c>
      <c r="AJ783" s="3">
        <v>10.43</v>
      </c>
      <c r="AK783" s="3">
        <v>15.59</v>
      </c>
      <c r="AL783" s="3">
        <v>33.64</v>
      </c>
      <c r="AM783" s="3">
        <v>51.36</v>
      </c>
      <c r="AN783" s="3">
        <v>51.64</v>
      </c>
      <c r="AO783" s="3">
        <v>61.76</v>
      </c>
      <c r="AP783" s="3">
        <v>8.9700000000000006</v>
      </c>
      <c r="AQ783" s="3">
        <v>12.36</v>
      </c>
      <c r="AR783" s="3">
        <v>11.97</v>
      </c>
      <c r="AS783" s="3">
        <v>17.97</v>
      </c>
      <c r="AT783" s="3">
        <v>7.32</v>
      </c>
      <c r="AU783" s="3">
        <v>8.5299999999999994</v>
      </c>
      <c r="AV783" s="3">
        <v>8.32</v>
      </c>
      <c r="AW783" s="3">
        <v>12.45</v>
      </c>
      <c r="AX783" s="3">
        <v>26.21</v>
      </c>
      <c r="AY783" s="3">
        <v>47.53</v>
      </c>
      <c r="AZ783" s="3">
        <v>44.96</v>
      </c>
      <c r="BA783" s="3">
        <v>89.96</v>
      </c>
      <c r="BB783" s="3">
        <f t="shared" si="1661"/>
        <v>416.33999999999992</v>
      </c>
      <c r="BC783" s="3">
        <f t="shared" si="1662"/>
        <v>569.61</v>
      </c>
      <c r="BD783" s="3">
        <f t="shared" si="1663"/>
        <v>565.17000000000007</v>
      </c>
      <c r="BE783" s="3">
        <f t="shared" si="1663"/>
        <v>746.86000000000013</v>
      </c>
    </row>
    <row r="784" spans="1:57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3">
        <v>143.94999999999999</v>
      </c>
      <c r="G784" s="3">
        <v>174.63</v>
      </c>
      <c r="H784" s="3">
        <v>178.83</v>
      </c>
      <c r="I784" s="3">
        <v>193.46</v>
      </c>
      <c r="J784" s="3">
        <v>25.2</v>
      </c>
      <c r="K784" s="3">
        <v>42.65</v>
      </c>
      <c r="L784" s="3">
        <v>38.97</v>
      </c>
      <c r="M784" s="3">
        <v>71.94</v>
      </c>
      <c r="N784" s="3">
        <v>31</v>
      </c>
      <c r="O784" s="3">
        <v>44.63</v>
      </c>
      <c r="P784" s="3">
        <v>44.77</v>
      </c>
      <c r="Q784" s="3">
        <v>57.6</v>
      </c>
      <c r="R784" s="3">
        <v>15.8</v>
      </c>
      <c r="S784" s="3">
        <v>18.95</v>
      </c>
      <c r="T784" s="3">
        <v>19.04</v>
      </c>
      <c r="U784" s="3">
        <v>23.36</v>
      </c>
      <c r="V784" s="3">
        <v>11.94</v>
      </c>
      <c r="W784" s="3">
        <v>20.47</v>
      </c>
      <c r="X784" s="3">
        <v>19.47</v>
      </c>
      <c r="Y784" s="3">
        <v>27.6</v>
      </c>
      <c r="Z784" s="3">
        <v>41.88</v>
      </c>
      <c r="AA784" s="3">
        <v>60.02</v>
      </c>
      <c r="AB784" s="3">
        <v>59.88</v>
      </c>
      <c r="AC784" s="3">
        <v>71.88</v>
      </c>
      <c r="AD784" s="3">
        <v>65.400000000000006</v>
      </c>
      <c r="AE784" s="3">
        <v>81.09</v>
      </c>
      <c r="AF784" s="3">
        <v>77.94</v>
      </c>
      <c r="AG784" s="3">
        <v>101.94</v>
      </c>
      <c r="AH784" s="3">
        <v>5.03</v>
      </c>
      <c r="AI784" s="3">
        <v>10.43</v>
      </c>
      <c r="AJ784" s="3">
        <v>10.43</v>
      </c>
      <c r="AK784" s="3">
        <v>15.59</v>
      </c>
      <c r="AL784" s="3">
        <v>33.64</v>
      </c>
      <c r="AM784" s="3">
        <v>52.93</v>
      </c>
      <c r="AN784" s="3">
        <v>56.14</v>
      </c>
      <c r="AO784" s="3">
        <v>61.76</v>
      </c>
      <c r="AP784" s="3">
        <v>8.9700000000000006</v>
      </c>
      <c r="AQ784" s="3">
        <v>12.44</v>
      </c>
      <c r="AR784" s="3">
        <v>11.97</v>
      </c>
      <c r="AS784" s="3">
        <v>17.97</v>
      </c>
      <c r="AT784" s="3">
        <v>7.32</v>
      </c>
      <c r="AU784" s="3">
        <v>8.52</v>
      </c>
      <c r="AV784" s="3">
        <v>8.32</v>
      </c>
      <c r="AW784" s="3">
        <v>12.45</v>
      </c>
      <c r="AX784" s="3">
        <v>26.21</v>
      </c>
      <c r="AY784" s="3">
        <v>47.08</v>
      </c>
      <c r="AZ784" s="3">
        <v>44.96</v>
      </c>
      <c r="BA784" s="3">
        <v>89.96</v>
      </c>
      <c r="BB784" s="3">
        <f t="shared" si="1661"/>
        <v>416.33999999999992</v>
      </c>
      <c r="BC784" s="3">
        <f t="shared" si="1662"/>
        <v>573.84000000000015</v>
      </c>
      <c r="BD784" s="3">
        <f t="shared" ref="BD784:BE799" si="1664">H784+L784+P784+T784+X784+AB784+AF784+AJ784+AN784+AR784+AV784+AZ784</f>
        <v>570.72000000000014</v>
      </c>
      <c r="BE784" s="3">
        <f t="shared" si="1664"/>
        <v>745.5100000000001</v>
      </c>
    </row>
    <row r="785" spans="1:57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3">
        <v>143.94999999999999</v>
      </c>
      <c r="G785" s="3">
        <v>174.07</v>
      </c>
      <c r="H785" s="3">
        <v>177.71</v>
      </c>
      <c r="I785" s="3">
        <v>193.46</v>
      </c>
      <c r="J785" s="3">
        <v>25.2</v>
      </c>
      <c r="K785" s="3">
        <v>42.48</v>
      </c>
      <c r="L785" s="3">
        <v>39</v>
      </c>
      <c r="M785" s="3">
        <v>71.94</v>
      </c>
      <c r="N785" s="3">
        <v>31</v>
      </c>
      <c r="O785" s="3">
        <v>44.49</v>
      </c>
      <c r="P785" s="3">
        <v>44.66</v>
      </c>
      <c r="Q785" s="3">
        <v>57.6</v>
      </c>
      <c r="R785" s="3">
        <v>15.8</v>
      </c>
      <c r="S785" s="3">
        <v>19.010000000000002</v>
      </c>
      <c r="T785" s="3">
        <v>19.04</v>
      </c>
      <c r="U785" s="3">
        <v>25.88</v>
      </c>
      <c r="V785" s="3">
        <v>11.94</v>
      </c>
      <c r="W785" s="3">
        <v>20.34</v>
      </c>
      <c r="X785" s="3">
        <v>19.47</v>
      </c>
      <c r="Y785" s="3">
        <v>27.6</v>
      </c>
      <c r="Z785" s="3">
        <v>41.88</v>
      </c>
      <c r="AA785" s="3">
        <v>60.03</v>
      </c>
      <c r="AB785" s="3">
        <v>62.88</v>
      </c>
      <c r="AC785" s="3">
        <v>71.88</v>
      </c>
      <c r="AD785" s="3">
        <v>65.400000000000006</v>
      </c>
      <c r="AE785" s="3">
        <v>81.09</v>
      </c>
      <c r="AF785" s="3">
        <v>77.94</v>
      </c>
      <c r="AG785" s="3">
        <v>101.94</v>
      </c>
      <c r="AH785" s="3">
        <v>5.03</v>
      </c>
      <c r="AI785" s="3">
        <v>10.43</v>
      </c>
      <c r="AJ785" s="3">
        <v>10.43</v>
      </c>
      <c r="AK785" s="3">
        <v>15.59</v>
      </c>
      <c r="AL785" s="3">
        <v>33.64</v>
      </c>
      <c r="AM785" s="3">
        <v>53.93</v>
      </c>
      <c r="AN785" s="3">
        <v>56.14</v>
      </c>
      <c r="AO785" s="3">
        <v>78.64</v>
      </c>
      <c r="AP785" s="3">
        <v>8.9700000000000006</v>
      </c>
      <c r="AQ785" s="3">
        <v>12.4</v>
      </c>
      <c r="AR785" s="3">
        <v>11.97</v>
      </c>
      <c r="AS785" s="3">
        <v>17.97</v>
      </c>
      <c r="AT785" s="3">
        <v>7.32</v>
      </c>
      <c r="AU785" s="3">
        <v>8.48</v>
      </c>
      <c r="AV785" s="3">
        <v>8.32</v>
      </c>
      <c r="AW785" s="3">
        <v>12.45</v>
      </c>
      <c r="AX785" s="3">
        <v>24.34</v>
      </c>
      <c r="AY785" s="3">
        <v>47</v>
      </c>
      <c r="AZ785" s="3">
        <v>44.96</v>
      </c>
      <c r="BA785" s="3">
        <v>89.96</v>
      </c>
      <c r="BB785" s="3">
        <f t="shared" si="1661"/>
        <v>414.46999999999991</v>
      </c>
      <c r="BC785" s="3">
        <f t="shared" si="1662"/>
        <v>573.75</v>
      </c>
      <c r="BD785" s="3">
        <f t="shared" si="1664"/>
        <v>572.5200000000001</v>
      </c>
      <c r="BE785" s="3">
        <f t="shared" si="1664"/>
        <v>764.91000000000008</v>
      </c>
    </row>
    <row r="786" spans="1:57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3">
        <v>143.94999999999999</v>
      </c>
      <c r="G786" s="3">
        <v>178.74</v>
      </c>
      <c r="H786" s="3">
        <v>179.96</v>
      </c>
      <c r="I786" s="3">
        <v>202.46</v>
      </c>
      <c r="J786" s="3">
        <v>25.2</v>
      </c>
      <c r="K786" s="3">
        <v>42.75</v>
      </c>
      <c r="L786" s="3">
        <v>39.42</v>
      </c>
      <c r="M786" s="3">
        <v>71.94</v>
      </c>
      <c r="N786" s="3">
        <v>31</v>
      </c>
      <c r="O786" s="3">
        <v>44.49</v>
      </c>
      <c r="P786" s="3">
        <v>44.66</v>
      </c>
      <c r="Q786" s="3">
        <v>57.6</v>
      </c>
      <c r="R786" s="3">
        <v>15.8</v>
      </c>
      <c r="S786" s="3">
        <v>19.3</v>
      </c>
      <c r="T786" s="3">
        <v>19.399999999999999</v>
      </c>
      <c r="U786" s="3">
        <v>35.96</v>
      </c>
      <c r="V786" s="3">
        <v>11.94</v>
      </c>
      <c r="W786" s="3">
        <v>20.51</v>
      </c>
      <c r="X786" s="3">
        <v>19.47</v>
      </c>
      <c r="Y786" s="3">
        <v>27.6</v>
      </c>
      <c r="Z786" s="3">
        <v>41.88</v>
      </c>
      <c r="AA786" s="3">
        <v>60.98</v>
      </c>
      <c r="AB786" s="3">
        <v>62.28</v>
      </c>
      <c r="AC786" s="3">
        <v>71.88</v>
      </c>
      <c r="AD786" s="3">
        <v>59.94</v>
      </c>
      <c r="AE786" s="3">
        <v>82.58</v>
      </c>
      <c r="AF786" s="3">
        <v>77.94</v>
      </c>
      <c r="AG786" s="3">
        <v>101.94</v>
      </c>
      <c r="AH786" s="3">
        <v>5.03</v>
      </c>
      <c r="AI786" s="3">
        <v>10.4</v>
      </c>
      <c r="AJ786" s="3">
        <v>10.43</v>
      </c>
      <c r="AK786" s="3">
        <v>15.59</v>
      </c>
      <c r="AL786" s="3">
        <v>33.64</v>
      </c>
      <c r="AM786" s="3">
        <v>53.27</v>
      </c>
      <c r="AN786" s="3">
        <v>56.14</v>
      </c>
      <c r="AO786" s="3">
        <v>67.39</v>
      </c>
      <c r="AP786" s="3">
        <v>8.9700000000000006</v>
      </c>
      <c r="AQ786" s="3">
        <v>12.46</v>
      </c>
      <c r="AR786" s="3">
        <v>11.97</v>
      </c>
      <c r="AS786" s="3">
        <v>17.97</v>
      </c>
      <c r="AT786" s="3">
        <v>7.32</v>
      </c>
      <c r="AU786" s="3">
        <v>8.66</v>
      </c>
      <c r="AV786" s="3">
        <v>8.32</v>
      </c>
      <c r="AW786" s="3">
        <v>14.06</v>
      </c>
      <c r="AX786" s="3">
        <v>26.21</v>
      </c>
      <c r="AY786" s="3">
        <v>47.22</v>
      </c>
      <c r="AZ786" s="3">
        <v>44.96</v>
      </c>
      <c r="BA786" s="3">
        <v>85.69</v>
      </c>
      <c r="BB786" s="3">
        <f t="shared" si="1661"/>
        <v>410.87999999999994</v>
      </c>
      <c r="BC786" s="3">
        <f t="shared" si="1662"/>
        <v>581.36</v>
      </c>
      <c r="BD786" s="3">
        <f t="shared" si="1664"/>
        <v>574.95000000000005</v>
      </c>
      <c r="BE786" s="3">
        <f t="shared" si="1664"/>
        <v>770.07999999999993</v>
      </c>
    </row>
    <row r="787" spans="1:57" x14ac:dyDescent="0.25">
      <c r="A787" s="5" t="s">
        <v>95</v>
      </c>
      <c r="B787" s="11">
        <v>44929</v>
      </c>
      <c r="C787" s="3" t="s">
        <v>44</v>
      </c>
      <c r="D787" s="13">
        <v>0.47430555555555554</v>
      </c>
      <c r="E787" s="3" t="s">
        <v>56</v>
      </c>
      <c r="F787" s="3">
        <v>143.94999999999999</v>
      </c>
      <c r="G787" s="3">
        <v>171.96</v>
      </c>
      <c r="H787" s="3">
        <v>175.46</v>
      </c>
      <c r="I787" s="3">
        <v>193.46</v>
      </c>
      <c r="J787" s="3">
        <v>25.2</v>
      </c>
      <c r="K787" s="3">
        <v>42.41</v>
      </c>
      <c r="L787" s="3">
        <v>39</v>
      </c>
      <c r="M787" s="3">
        <v>71.94</v>
      </c>
      <c r="N787" s="3">
        <v>31</v>
      </c>
      <c r="O787" s="3">
        <v>44.49</v>
      </c>
      <c r="P787" s="3">
        <v>44.66</v>
      </c>
      <c r="Q787" s="3">
        <v>57.6</v>
      </c>
      <c r="R787" s="3">
        <v>15.8</v>
      </c>
      <c r="S787" s="3">
        <v>19.34</v>
      </c>
      <c r="T787" s="3">
        <v>19.399999999999999</v>
      </c>
      <c r="U787" s="3">
        <v>35.96</v>
      </c>
      <c r="V787" s="3">
        <v>11.94</v>
      </c>
      <c r="W787" s="3">
        <v>20.8</v>
      </c>
      <c r="X787" s="3">
        <v>20.37</v>
      </c>
      <c r="Y787" s="3">
        <v>27.6</v>
      </c>
      <c r="Z787" s="3">
        <v>41.88</v>
      </c>
      <c r="AA787" s="3">
        <v>60.92</v>
      </c>
      <c r="AB787" s="3">
        <v>62.28</v>
      </c>
      <c r="AC787" s="3">
        <v>71.88</v>
      </c>
      <c r="AD787" s="3">
        <v>65.400000000000006</v>
      </c>
      <c r="AE787" s="3">
        <v>78.430000000000007</v>
      </c>
      <c r="AF787" s="3">
        <v>77.94</v>
      </c>
      <c r="AG787" s="3">
        <v>101.4</v>
      </c>
      <c r="AH787" s="3">
        <v>5.03</v>
      </c>
      <c r="AI787" s="3">
        <v>10.43</v>
      </c>
      <c r="AJ787" s="3">
        <v>10.43</v>
      </c>
      <c r="AK787" s="3">
        <v>15.59</v>
      </c>
      <c r="AL787" s="3">
        <v>33.64</v>
      </c>
      <c r="AM787" s="3">
        <v>53.37</v>
      </c>
      <c r="AN787" s="3">
        <v>56.14</v>
      </c>
      <c r="AO787" s="3">
        <v>67.39</v>
      </c>
      <c r="AP787" s="3">
        <v>8.9700000000000006</v>
      </c>
      <c r="AQ787" s="3">
        <v>12.35</v>
      </c>
      <c r="AR787" s="3">
        <v>11.97</v>
      </c>
      <c r="AS787" s="3">
        <v>17.97</v>
      </c>
      <c r="AT787" s="3">
        <v>7.32</v>
      </c>
      <c r="AU787" s="3">
        <v>8.51</v>
      </c>
      <c r="AV787" s="3">
        <v>8.32</v>
      </c>
      <c r="AW787" s="3">
        <v>10</v>
      </c>
      <c r="AX787" s="3">
        <v>25.84</v>
      </c>
      <c r="AY787" s="3">
        <v>45.25</v>
      </c>
      <c r="AZ787" s="3">
        <v>44.44</v>
      </c>
      <c r="BA787" s="3">
        <v>85.69</v>
      </c>
      <c r="BB787" s="3">
        <f t="shared" si="1661"/>
        <v>415.96999999999991</v>
      </c>
      <c r="BC787" s="3">
        <f t="shared" si="1662"/>
        <v>568.26</v>
      </c>
      <c r="BD787" s="3">
        <f t="shared" si="1664"/>
        <v>570.41000000000008</v>
      </c>
      <c r="BE787" s="3">
        <f t="shared" si="1664"/>
        <v>756.48</v>
      </c>
    </row>
    <row r="788" spans="1:57" x14ac:dyDescent="0.25">
      <c r="A788" s="5" t="s">
        <v>95</v>
      </c>
      <c r="B788" s="11">
        <v>44930</v>
      </c>
      <c r="C788" s="3" t="s">
        <v>45</v>
      </c>
      <c r="D788" s="13">
        <v>0.24791666666666667</v>
      </c>
      <c r="E788" s="3" t="s">
        <v>56</v>
      </c>
      <c r="F788" s="3">
        <v>143.94999999999999</v>
      </c>
      <c r="G788" s="3">
        <v>176.52</v>
      </c>
      <c r="H788" s="3">
        <v>179.96</v>
      </c>
      <c r="I788" s="3">
        <v>202.46</v>
      </c>
      <c r="J788" s="3">
        <v>25.2</v>
      </c>
      <c r="K788" s="3">
        <v>42.52</v>
      </c>
      <c r="L788" s="3">
        <v>39.15</v>
      </c>
      <c r="M788" s="3">
        <v>71.94</v>
      </c>
      <c r="N788" s="3">
        <v>31</v>
      </c>
      <c r="O788" s="3">
        <v>44.37</v>
      </c>
      <c r="P788" s="3">
        <v>44.55</v>
      </c>
      <c r="Q788" s="3">
        <v>57.6</v>
      </c>
      <c r="R788" s="3">
        <v>15.8</v>
      </c>
      <c r="S788" s="3">
        <v>19.36</v>
      </c>
      <c r="T788" s="3">
        <v>19.399999999999999</v>
      </c>
      <c r="U788" s="3">
        <v>35.96</v>
      </c>
      <c r="V788" s="3">
        <v>11.94</v>
      </c>
      <c r="W788" s="3">
        <v>20.34</v>
      </c>
      <c r="X788" s="3">
        <v>19.47</v>
      </c>
      <c r="Y788" s="3">
        <v>27.6</v>
      </c>
      <c r="Z788" s="3">
        <v>41.88</v>
      </c>
      <c r="AA788" s="3">
        <v>61.41</v>
      </c>
      <c r="AB788" s="3">
        <v>62.88</v>
      </c>
      <c r="AC788" s="3">
        <v>71.88</v>
      </c>
      <c r="AD788" s="3">
        <v>65.400000000000006</v>
      </c>
      <c r="AE788" s="3">
        <v>81.09</v>
      </c>
      <c r="AF788" s="3">
        <v>77.94</v>
      </c>
      <c r="AG788" s="3">
        <v>101.94</v>
      </c>
      <c r="AH788" s="3">
        <v>5.03</v>
      </c>
      <c r="AI788" s="3">
        <v>10.43</v>
      </c>
      <c r="AJ788" s="3">
        <v>10.43</v>
      </c>
      <c r="AK788" s="3">
        <v>15.59</v>
      </c>
      <c r="AL788" s="3">
        <v>33.64</v>
      </c>
      <c r="AM788" s="3">
        <v>53.44</v>
      </c>
      <c r="AN788" s="3">
        <v>56.14</v>
      </c>
      <c r="AO788" s="3">
        <v>67.39</v>
      </c>
      <c r="AP788" s="3">
        <v>8.9700000000000006</v>
      </c>
      <c r="AQ788" s="3">
        <v>12.34</v>
      </c>
      <c r="AR788" s="3">
        <v>11.97</v>
      </c>
      <c r="AS788" s="3">
        <v>17.97</v>
      </c>
      <c r="AT788" s="3">
        <v>7.32</v>
      </c>
      <c r="AU788" s="3">
        <v>8.5399999999999991</v>
      </c>
      <c r="AV788" s="3">
        <v>8.32</v>
      </c>
      <c r="AW788" s="3">
        <v>10</v>
      </c>
      <c r="AX788" s="3">
        <v>25.84</v>
      </c>
      <c r="AY788" s="3">
        <v>46.08</v>
      </c>
      <c r="AZ788" s="3">
        <v>44.96</v>
      </c>
      <c r="BA788" s="3">
        <v>85.69</v>
      </c>
      <c r="BB788" s="3">
        <f t="shared" si="1661"/>
        <v>415.96999999999991</v>
      </c>
      <c r="BC788" s="3">
        <f t="shared" si="1662"/>
        <v>576.44000000000005</v>
      </c>
      <c r="BD788" s="3">
        <f t="shared" si="1664"/>
        <v>575.17000000000007</v>
      </c>
      <c r="BE788" s="3">
        <f t="shared" si="1664"/>
        <v>766.02</v>
      </c>
    </row>
    <row r="789" spans="1:57" x14ac:dyDescent="0.25">
      <c r="A789" s="5" t="s">
        <v>95</v>
      </c>
      <c r="B789" s="11">
        <v>44931</v>
      </c>
      <c r="C789" s="3" t="s">
        <v>46</v>
      </c>
      <c r="D789" s="13">
        <v>0.53263888888888888</v>
      </c>
      <c r="E789" s="3" t="s">
        <v>55</v>
      </c>
      <c r="F789" s="3">
        <v>143.94999999999999</v>
      </c>
      <c r="G789" s="3">
        <v>174.76</v>
      </c>
      <c r="H789" s="3">
        <v>177.71</v>
      </c>
      <c r="I789" s="3">
        <v>193.46</v>
      </c>
      <c r="J789" s="3">
        <v>25.2</v>
      </c>
      <c r="K789" s="3">
        <v>42.26</v>
      </c>
      <c r="L789" s="3">
        <v>39.299999999999997</v>
      </c>
      <c r="M789" s="3">
        <v>71.94</v>
      </c>
      <c r="N789" s="3">
        <v>31</v>
      </c>
      <c r="O789" s="3">
        <v>44.41</v>
      </c>
      <c r="P789" s="3">
        <v>44.51</v>
      </c>
      <c r="Q789" s="3">
        <v>57.6</v>
      </c>
      <c r="R789" s="3">
        <v>14.72</v>
      </c>
      <c r="S789" s="3">
        <v>19.29</v>
      </c>
      <c r="T789" s="3">
        <v>19.399999999999999</v>
      </c>
      <c r="U789" s="3">
        <v>35.96</v>
      </c>
      <c r="V789" s="3">
        <v>11.94</v>
      </c>
      <c r="W789" s="3">
        <v>20.9</v>
      </c>
      <c r="X789" s="3">
        <v>19.62</v>
      </c>
      <c r="Y789" s="3">
        <v>27.6</v>
      </c>
      <c r="Z789" s="3">
        <v>41.88</v>
      </c>
      <c r="AA789" s="3">
        <v>62.6</v>
      </c>
      <c r="AB789" s="3">
        <v>65.88</v>
      </c>
      <c r="AC789" s="3">
        <v>77.88</v>
      </c>
      <c r="AD789" s="3">
        <v>65.400000000000006</v>
      </c>
      <c r="AE789" s="3">
        <v>78.430000000000007</v>
      </c>
      <c r="AF789" s="3">
        <v>77.94</v>
      </c>
      <c r="AG789" s="3">
        <v>101.4</v>
      </c>
      <c r="AH789" s="3">
        <v>5.03</v>
      </c>
      <c r="AI789" s="3">
        <v>10.38</v>
      </c>
      <c r="AJ789" s="3">
        <v>10.43</v>
      </c>
      <c r="AK789" s="3">
        <v>15.59</v>
      </c>
      <c r="AL789" s="3">
        <v>33.64</v>
      </c>
      <c r="AM789" s="3">
        <v>54.3</v>
      </c>
      <c r="AN789" s="3">
        <v>56.14</v>
      </c>
      <c r="AO789" s="3">
        <v>78.64</v>
      </c>
      <c r="AP789" s="3">
        <v>8.9700000000000006</v>
      </c>
      <c r="AQ789" s="3">
        <v>12.32</v>
      </c>
      <c r="AR789" s="3">
        <v>11.97</v>
      </c>
      <c r="AS789" s="3">
        <v>17.97</v>
      </c>
      <c r="AT789" s="3">
        <v>7.32</v>
      </c>
      <c r="AU789" s="3">
        <v>8.5500000000000007</v>
      </c>
      <c r="AV789" s="3">
        <v>8.32</v>
      </c>
      <c r="AW789" s="3">
        <v>10</v>
      </c>
      <c r="AX789" s="3">
        <v>26.21</v>
      </c>
      <c r="AY789" s="3">
        <v>45.64</v>
      </c>
      <c r="AZ789" s="3">
        <v>44.87</v>
      </c>
      <c r="BA789" s="3">
        <v>85.69</v>
      </c>
      <c r="BB789" s="3">
        <f t="shared" si="1661"/>
        <v>415.26</v>
      </c>
      <c r="BC789" s="3">
        <f t="shared" si="1662"/>
        <v>573.83999999999992</v>
      </c>
      <c r="BD789" s="3">
        <f t="shared" si="1664"/>
        <v>576.09</v>
      </c>
      <c r="BE789" s="3">
        <f t="shared" si="1664"/>
        <v>773.73</v>
      </c>
    </row>
    <row r="790" spans="1:57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3">
        <v>157.46</v>
      </c>
      <c r="G790" s="3">
        <v>177.18</v>
      </c>
      <c r="H790" s="3">
        <v>179.96</v>
      </c>
      <c r="I790" s="3">
        <v>193.46</v>
      </c>
      <c r="J790" s="3">
        <v>25.2</v>
      </c>
      <c r="K790" s="3">
        <v>42.05</v>
      </c>
      <c r="L790" s="3">
        <v>38.97</v>
      </c>
      <c r="M790" s="3">
        <v>71.94</v>
      </c>
      <c r="N790" s="3">
        <v>31</v>
      </c>
      <c r="O790" s="3">
        <v>44.63</v>
      </c>
      <c r="P790" s="3">
        <v>44.51</v>
      </c>
      <c r="Q790" s="3">
        <v>62.95</v>
      </c>
      <c r="R790" s="3">
        <v>14.72</v>
      </c>
      <c r="S790" s="3">
        <v>19.34</v>
      </c>
      <c r="T790" s="3">
        <v>19.399999999999999</v>
      </c>
      <c r="U790" s="3">
        <v>35.96</v>
      </c>
      <c r="V790" s="3">
        <v>11.94</v>
      </c>
      <c r="W790" s="3">
        <v>20.73</v>
      </c>
      <c r="X790" s="3">
        <v>19.47</v>
      </c>
      <c r="Y790" s="3">
        <v>29.97</v>
      </c>
      <c r="Z790" s="3">
        <v>41.88</v>
      </c>
      <c r="AA790" s="3">
        <v>65.02</v>
      </c>
      <c r="AB790" s="3">
        <v>65.88</v>
      </c>
      <c r="AC790" s="3">
        <v>83.88</v>
      </c>
      <c r="AD790" s="3">
        <v>65.400000000000006</v>
      </c>
      <c r="AE790" s="3">
        <v>80.78</v>
      </c>
      <c r="AF790" s="3">
        <v>77.94</v>
      </c>
      <c r="AG790" s="3">
        <v>101.94</v>
      </c>
      <c r="AH790" s="3">
        <v>5.03</v>
      </c>
      <c r="AI790" s="3">
        <v>10.41</v>
      </c>
      <c r="AJ790" s="3">
        <v>10.43</v>
      </c>
      <c r="AK790" s="3">
        <v>15.59</v>
      </c>
      <c r="AL790" s="3">
        <v>33.64</v>
      </c>
      <c r="AM790" s="3">
        <v>53.3</v>
      </c>
      <c r="AN790" s="3">
        <v>56.14</v>
      </c>
      <c r="AO790" s="3">
        <v>78.64</v>
      </c>
      <c r="AP790" s="3">
        <v>8.9700000000000006</v>
      </c>
      <c r="AQ790" s="3">
        <v>12.56</v>
      </c>
      <c r="AR790" s="3">
        <v>11.97</v>
      </c>
      <c r="AS790" s="3">
        <v>17.97</v>
      </c>
      <c r="AT790" s="3">
        <v>7.32</v>
      </c>
      <c r="AU790" s="3">
        <v>8.6300000000000008</v>
      </c>
      <c r="AV790" s="3">
        <v>8.32</v>
      </c>
      <c r="AW790" s="3">
        <v>14.06</v>
      </c>
      <c r="AX790" s="3">
        <v>25.84</v>
      </c>
      <c r="AY790" s="3">
        <v>46.07</v>
      </c>
      <c r="AZ790" s="3">
        <v>44.96</v>
      </c>
      <c r="BA790" s="3">
        <v>89.96</v>
      </c>
      <c r="BB790" s="3">
        <f t="shared" si="1661"/>
        <v>428.4</v>
      </c>
      <c r="BC790" s="3">
        <f>G790+K790+O790+S790+W790+AA790+AE790+AI790+AM790+AQ790+AY790+AU790</f>
        <v>580.70000000000005</v>
      </c>
      <c r="BD790" s="3">
        <f t="shared" si="1664"/>
        <v>577.95000000000005</v>
      </c>
      <c r="BE790" s="3">
        <f t="shared" si="1664"/>
        <v>796.31999999999994</v>
      </c>
    </row>
    <row r="791" spans="1:57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3">
        <v>148.46</v>
      </c>
      <c r="G791" s="3">
        <v>176.93</v>
      </c>
      <c r="H791" s="3">
        <v>179.96</v>
      </c>
      <c r="I791" s="3">
        <v>193.46</v>
      </c>
      <c r="J791" s="3">
        <v>25.2</v>
      </c>
      <c r="K791" s="3">
        <v>41.96</v>
      </c>
      <c r="L791" s="3">
        <v>38.97</v>
      </c>
      <c r="M791" s="3">
        <v>71.94</v>
      </c>
      <c r="N791" s="3">
        <v>31</v>
      </c>
      <c r="O791" s="3">
        <v>44.63</v>
      </c>
      <c r="P791" s="3">
        <v>44.51</v>
      </c>
      <c r="Q791" s="3">
        <v>62.95</v>
      </c>
      <c r="R791" s="3">
        <v>14.72</v>
      </c>
      <c r="S791" s="3">
        <v>19.39</v>
      </c>
      <c r="T791" s="3">
        <v>19.399999999999999</v>
      </c>
      <c r="U791" s="3">
        <v>35.96</v>
      </c>
      <c r="V791" s="3">
        <v>11.94</v>
      </c>
      <c r="W791" s="3">
        <v>20.84</v>
      </c>
      <c r="X791" s="3">
        <v>19.47</v>
      </c>
      <c r="Y791" s="3">
        <v>29.97</v>
      </c>
      <c r="Z791" s="3">
        <v>41.88</v>
      </c>
      <c r="AA791" s="3">
        <v>68.56</v>
      </c>
      <c r="AB791" s="3">
        <v>71.88</v>
      </c>
      <c r="AC791" s="3">
        <v>83.88</v>
      </c>
      <c r="AD791" s="3">
        <v>65.400000000000006</v>
      </c>
      <c r="AE791" s="3">
        <v>80.78</v>
      </c>
      <c r="AF791" s="3">
        <v>77.94</v>
      </c>
      <c r="AG791" s="3">
        <v>101.94</v>
      </c>
      <c r="AH791" s="3">
        <v>5.03</v>
      </c>
      <c r="AI791" s="3">
        <v>10.41</v>
      </c>
      <c r="AJ791" s="3">
        <v>10.43</v>
      </c>
      <c r="AK791" s="3">
        <v>15.59</v>
      </c>
      <c r="AL791" s="3">
        <v>33.64</v>
      </c>
      <c r="AM791" s="3">
        <v>54.04</v>
      </c>
      <c r="AN791" s="3">
        <v>56.14</v>
      </c>
      <c r="AO791" s="3">
        <v>78.64</v>
      </c>
      <c r="AP791" s="3">
        <v>8.9700000000000006</v>
      </c>
      <c r="AQ791" s="3">
        <v>12.49</v>
      </c>
      <c r="AR791" s="3">
        <v>11.97</v>
      </c>
      <c r="AS791" s="3">
        <v>17.97</v>
      </c>
      <c r="AT791" s="3">
        <v>7.32</v>
      </c>
      <c r="AU791" s="3">
        <v>8.6</v>
      </c>
      <c r="AV791" s="3">
        <v>8.32</v>
      </c>
      <c r="AW791" s="3">
        <v>14.06</v>
      </c>
      <c r="AX791" s="3">
        <v>26.21</v>
      </c>
      <c r="AY791" s="3">
        <v>46.18</v>
      </c>
      <c r="AZ791" s="3">
        <v>44.96</v>
      </c>
      <c r="BA791" s="3">
        <v>89.96</v>
      </c>
      <c r="BB791" s="3">
        <f t="shared" si="1661"/>
        <v>419.77</v>
      </c>
      <c r="BC791" s="3">
        <f t="shared" si="1662"/>
        <v>584.81000000000006</v>
      </c>
      <c r="BD791" s="3">
        <f t="shared" si="1664"/>
        <v>583.95000000000005</v>
      </c>
      <c r="BE791" s="3">
        <f t="shared" si="1664"/>
        <v>796.31999999999994</v>
      </c>
    </row>
    <row r="792" spans="1:57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3">
        <v>148.46</v>
      </c>
      <c r="G792" s="3">
        <v>176.03</v>
      </c>
      <c r="H792" s="3">
        <v>179.96</v>
      </c>
      <c r="I792" s="3">
        <v>193.46</v>
      </c>
      <c r="J792" s="3">
        <v>25.2</v>
      </c>
      <c r="K792" s="3">
        <v>41.65</v>
      </c>
      <c r="L792" s="3">
        <v>38.94</v>
      </c>
      <c r="M792" s="3">
        <v>71.94</v>
      </c>
      <c r="N792" s="3">
        <v>31</v>
      </c>
      <c r="O792" s="3">
        <v>44.39</v>
      </c>
      <c r="P792" s="3">
        <v>44.51</v>
      </c>
      <c r="Q792" s="3">
        <v>62.95</v>
      </c>
      <c r="R792" s="3">
        <v>14.72</v>
      </c>
      <c r="S792" s="3">
        <v>19.059999999999999</v>
      </c>
      <c r="T792" s="3">
        <v>19.399999999999999</v>
      </c>
      <c r="U792" s="3">
        <v>23.72</v>
      </c>
      <c r="V792" s="3">
        <v>11.94</v>
      </c>
      <c r="W792" s="3">
        <v>21.04</v>
      </c>
      <c r="X792" s="3">
        <v>19.62</v>
      </c>
      <c r="Y792" s="3">
        <v>29.97</v>
      </c>
      <c r="Z792" s="3">
        <v>41.88</v>
      </c>
      <c r="AA792" s="3">
        <v>68.56</v>
      </c>
      <c r="AB792" s="3">
        <v>71.88</v>
      </c>
      <c r="AC792" s="3">
        <v>83.88</v>
      </c>
      <c r="AD792" s="3">
        <v>65.400000000000006</v>
      </c>
      <c r="AE792" s="3">
        <v>80.78</v>
      </c>
      <c r="AF792" s="3">
        <v>77.94</v>
      </c>
      <c r="AG792" s="3">
        <v>101.94</v>
      </c>
      <c r="AH792" s="3">
        <v>5.03</v>
      </c>
      <c r="AI792" s="3">
        <v>10.4</v>
      </c>
      <c r="AJ792" s="3">
        <v>10.43</v>
      </c>
      <c r="AK792" s="3">
        <v>15.59</v>
      </c>
      <c r="AL792" s="3">
        <v>33.64</v>
      </c>
      <c r="AM792" s="3">
        <v>54.04</v>
      </c>
      <c r="AN792" s="3">
        <v>56.14</v>
      </c>
      <c r="AO792" s="3">
        <v>78.64</v>
      </c>
      <c r="AP792" s="3">
        <v>8.9700000000000006</v>
      </c>
      <c r="AQ792" s="3">
        <v>12.71</v>
      </c>
      <c r="AR792" s="3">
        <v>11.97</v>
      </c>
      <c r="AS792" s="3">
        <v>17.97</v>
      </c>
      <c r="AT792" s="3">
        <v>7.32</v>
      </c>
      <c r="AU792" s="3">
        <v>8.49</v>
      </c>
      <c r="AV792" s="3">
        <v>8.32</v>
      </c>
      <c r="AW792" s="3">
        <v>9.91</v>
      </c>
      <c r="AX792" s="3">
        <v>26.21</v>
      </c>
      <c r="AY792" s="3">
        <v>46.52</v>
      </c>
      <c r="AZ792" s="3">
        <v>44.96</v>
      </c>
      <c r="BA792" s="3">
        <v>89.96</v>
      </c>
      <c r="BB792" s="3">
        <f t="shared" si="1661"/>
        <v>419.77</v>
      </c>
      <c r="BC792" s="3">
        <f t="shared" si="1662"/>
        <v>583.66999999999996</v>
      </c>
      <c r="BD792" s="3">
        <f t="shared" si="1664"/>
        <v>584.07000000000016</v>
      </c>
      <c r="BE792" s="3">
        <f t="shared" si="1664"/>
        <v>779.93</v>
      </c>
    </row>
    <row r="793" spans="1:57" x14ac:dyDescent="0.25">
      <c r="A793" s="5" t="s">
        <v>95</v>
      </c>
      <c r="B793" s="11">
        <v>44935</v>
      </c>
      <c r="C793" s="3" t="s">
        <v>43</v>
      </c>
      <c r="D793" s="13">
        <v>0.34166666666666662</v>
      </c>
      <c r="E793" s="3" t="s">
        <v>56</v>
      </c>
      <c r="F793" s="3">
        <v>148.46</v>
      </c>
      <c r="G793" s="3">
        <v>176.27</v>
      </c>
      <c r="H793" s="3">
        <v>179.96</v>
      </c>
      <c r="I793" s="3">
        <v>193.46</v>
      </c>
      <c r="J793" s="3">
        <v>25.2</v>
      </c>
      <c r="K793" s="3">
        <v>41.43</v>
      </c>
      <c r="L793" s="3">
        <v>38.94</v>
      </c>
      <c r="M793" s="3">
        <v>71.94</v>
      </c>
      <c r="N793" s="3">
        <v>31</v>
      </c>
      <c r="O793" s="3">
        <v>44.52</v>
      </c>
      <c r="P793" s="3">
        <v>44.51</v>
      </c>
      <c r="Q793" s="3">
        <v>62.95</v>
      </c>
      <c r="R793" s="3">
        <v>14.72</v>
      </c>
      <c r="S793" s="3">
        <v>19.13</v>
      </c>
      <c r="T793" s="3">
        <v>19.399999999999999</v>
      </c>
      <c r="U793" s="3">
        <v>25.88</v>
      </c>
      <c r="V793" s="3">
        <v>11.94</v>
      </c>
      <c r="W793" s="3">
        <v>21.12</v>
      </c>
      <c r="X793" s="3">
        <v>20.97</v>
      </c>
      <c r="Y793" s="3">
        <v>29.97</v>
      </c>
      <c r="Z793" s="3">
        <v>41.88</v>
      </c>
      <c r="AA793" s="3">
        <v>68.56</v>
      </c>
      <c r="AB793" s="3">
        <v>71.88</v>
      </c>
      <c r="AC793" s="3">
        <v>83.88</v>
      </c>
      <c r="AD793" s="3">
        <v>59.94</v>
      </c>
      <c r="AE793" s="3">
        <v>77.760000000000005</v>
      </c>
      <c r="AF793" s="3">
        <v>77.94</v>
      </c>
      <c r="AG793" s="3">
        <v>101.4</v>
      </c>
      <c r="AH793" s="3">
        <v>5.03</v>
      </c>
      <c r="AI793" s="3">
        <v>10.39</v>
      </c>
      <c r="AJ793" s="3">
        <v>10.43</v>
      </c>
      <c r="AK793" s="3">
        <v>15.59</v>
      </c>
      <c r="AL793" s="3">
        <v>33.64</v>
      </c>
      <c r="AM793" s="3">
        <v>53.63</v>
      </c>
      <c r="AN793" s="3">
        <v>56.14</v>
      </c>
      <c r="AO793" s="3">
        <v>78.64</v>
      </c>
      <c r="AP793" s="3">
        <v>8.9700000000000006</v>
      </c>
      <c r="AQ793" s="3">
        <v>12.49</v>
      </c>
      <c r="AR793" s="3">
        <v>11.97</v>
      </c>
      <c r="AS793" s="3">
        <v>17.97</v>
      </c>
      <c r="AT793" s="3">
        <v>7.32</v>
      </c>
      <c r="AU793" s="3">
        <v>8.59</v>
      </c>
      <c r="AV793" s="3">
        <v>8.32</v>
      </c>
      <c r="AW793" s="3">
        <v>14.06</v>
      </c>
      <c r="AX793" s="3">
        <v>26.21</v>
      </c>
      <c r="AY793" s="3">
        <v>45.6</v>
      </c>
      <c r="AZ793" s="3">
        <v>44.93</v>
      </c>
      <c r="BA793" s="3">
        <v>89.96</v>
      </c>
      <c r="BB793" s="3">
        <f t="shared" si="1661"/>
        <v>414.30999999999995</v>
      </c>
      <c r="BC793" s="3">
        <f t="shared" si="1662"/>
        <v>579.49000000000012</v>
      </c>
      <c r="BD793" s="3">
        <f t="shared" si="1664"/>
        <v>585.39</v>
      </c>
      <c r="BE793" s="3">
        <f t="shared" si="1664"/>
        <v>785.69999999999993</v>
      </c>
    </row>
    <row r="794" spans="1:57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3">
        <v>157.46</v>
      </c>
      <c r="G794" s="3">
        <v>178.3</v>
      </c>
      <c r="H794" s="3">
        <v>179.96</v>
      </c>
      <c r="I794" s="3">
        <v>202.46</v>
      </c>
      <c r="J794" s="3">
        <v>25.2</v>
      </c>
      <c r="K794" s="3">
        <v>41.47</v>
      </c>
      <c r="L794" s="3">
        <v>38.94</v>
      </c>
      <c r="M794" s="3">
        <v>71.94</v>
      </c>
      <c r="N794" s="3">
        <v>31</v>
      </c>
      <c r="O794" s="3">
        <v>44.41</v>
      </c>
      <c r="P794" s="3">
        <v>44.51</v>
      </c>
      <c r="Q794" s="3">
        <v>62.95</v>
      </c>
      <c r="R794" s="3">
        <v>15.8</v>
      </c>
      <c r="S794" s="3">
        <v>19.420000000000002</v>
      </c>
      <c r="T794" s="3">
        <v>19.399999999999999</v>
      </c>
      <c r="U794" s="3">
        <v>25.88</v>
      </c>
      <c r="V794" s="3">
        <v>11.94</v>
      </c>
      <c r="W794" s="3">
        <v>20.84</v>
      </c>
      <c r="X794" s="3">
        <v>19.47</v>
      </c>
      <c r="Y794" s="3">
        <v>29.97</v>
      </c>
      <c r="Z794" s="3">
        <v>41.88</v>
      </c>
      <c r="AA794" s="3">
        <v>81.42</v>
      </c>
      <c r="AB794" s="3">
        <v>71.88</v>
      </c>
      <c r="AC794" s="3">
        <v>107.88</v>
      </c>
      <c r="AD794" s="3">
        <v>59.94</v>
      </c>
      <c r="AE794" s="3">
        <v>74.760000000000005</v>
      </c>
      <c r="AF794" s="3">
        <v>74.67</v>
      </c>
      <c r="AG794" s="3">
        <v>101.4</v>
      </c>
      <c r="AH794" s="3">
        <v>5.03</v>
      </c>
      <c r="AI794" s="3">
        <v>10.14</v>
      </c>
      <c r="AJ794" s="3">
        <v>10.19</v>
      </c>
      <c r="AK794" s="3">
        <v>15.59</v>
      </c>
      <c r="AL794" s="3">
        <v>33.64</v>
      </c>
      <c r="AM794" s="3">
        <v>54.54</v>
      </c>
      <c r="AN794" s="3">
        <v>53.44</v>
      </c>
      <c r="AO794" s="3">
        <v>78.64</v>
      </c>
      <c r="AP794" s="3">
        <v>8.9700000000000006</v>
      </c>
      <c r="AQ794" s="3">
        <v>12.51</v>
      </c>
      <c r="AR794" s="3">
        <v>11.97</v>
      </c>
      <c r="AS794" s="3">
        <v>17.97</v>
      </c>
      <c r="AT794" s="3">
        <v>7.32</v>
      </c>
      <c r="AU794" s="3">
        <v>8.6</v>
      </c>
      <c r="AV794" s="3">
        <v>8.32</v>
      </c>
      <c r="AW794" s="3">
        <v>14.06</v>
      </c>
      <c r="AX794" s="3">
        <v>29.96</v>
      </c>
      <c r="AY794" s="3">
        <v>47.68</v>
      </c>
      <c r="AZ794" s="3">
        <v>44.96</v>
      </c>
      <c r="BA794" s="3">
        <v>89.96</v>
      </c>
      <c r="BB794" s="3">
        <f t="shared" si="1661"/>
        <v>428.14</v>
      </c>
      <c r="BC794" s="3">
        <f t="shared" si="1662"/>
        <v>594.08999999999992</v>
      </c>
      <c r="BD794" s="3">
        <f t="shared" si="1664"/>
        <v>577.71000000000015</v>
      </c>
      <c r="BE794" s="3">
        <f t="shared" si="1664"/>
        <v>818.69999999999993</v>
      </c>
    </row>
    <row r="795" spans="1:57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3">
        <v>157.46</v>
      </c>
      <c r="G795" s="3">
        <v>177.82</v>
      </c>
      <c r="H795" s="3">
        <v>179.96</v>
      </c>
      <c r="I795" s="3">
        <v>193.46</v>
      </c>
      <c r="J795" s="3">
        <v>25.2</v>
      </c>
      <c r="K795" s="3">
        <v>41.57</v>
      </c>
      <c r="L795" s="3">
        <v>38.94</v>
      </c>
      <c r="M795" s="3">
        <v>71.94</v>
      </c>
      <c r="N795" s="3">
        <v>31</v>
      </c>
      <c r="O795" s="3">
        <v>44.58</v>
      </c>
      <c r="P795" s="3">
        <v>44.53</v>
      </c>
      <c r="Q795" s="3">
        <v>62.95</v>
      </c>
      <c r="R795" s="3">
        <v>14.72</v>
      </c>
      <c r="S795" s="3">
        <v>19.190000000000001</v>
      </c>
      <c r="T795" s="3">
        <v>19.399999999999999</v>
      </c>
      <c r="U795" s="3">
        <v>25.88</v>
      </c>
      <c r="V795" s="3">
        <v>11.94</v>
      </c>
      <c r="W795" s="3">
        <v>21.2</v>
      </c>
      <c r="X795" s="3">
        <v>20.97</v>
      </c>
      <c r="Y795" s="3">
        <v>29.97</v>
      </c>
      <c r="Z795" s="3">
        <v>41.88</v>
      </c>
      <c r="AA795" s="3">
        <v>90.83</v>
      </c>
      <c r="AB795" s="3">
        <v>101.88</v>
      </c>
      <c r="AC795" s="3">
        <v>117.48</v>
      </c>
      <c r="AD795" s="3">
        <v>59.94</v>
      </c>
      <c r="AE795" s="3">
        <v>77.760000000000005</v>
      </c>
      <c r="AF795" s="3">
        <v>77.94</v>
      </c>
      <c r="AG795" s="3">
        <v>101.4</v>
      </c>
      <c r="AH795" s="3">
        <v>5.03</v>
      </c>
      <c r="AI795" s="3">
        <v>10.36</v>
      </c>
      <c r="AJ795" s="3">
        <v>10.4</v>
      </c>
      <c r="AK795" s="3">
        <v>15.59</v>
      </c>
      <c r="AL795" s="3">
        <v>33.64</v>
      </c>
      <c r="AM795" s="3">
        <v>54.76</v>
      </c>
      <c r="AN795" s="3">
        <v>56.14</v>
      </c>
      <c r="AO795" s="3">
        <v>78.64</v>
      </c>
      <c r="AP795" s="3">
        <v>8.9700000000000006</v>
      </c>
      <c r="AQ795" s="3">
        <v>12.44</v>
      </c>
      <c r="AR795" s="3">
        <v>11.97</v>
      </c>
      <c r="AS795" s="3">
        <v>17.97</v>
      </c>
      <c r="AT795" s="3">
        <v>7.32</v>
      </c>
      <c r="AU795" s="3">
        <v>8.64</v>
      </c>
      <c r="AV795" s="3">
        <v>8.32</v>
      </c>
      <c r="AW795" s="3">
        <v>14.06</v>
      </c>
      <c r="AX795" s="3">
        <v>26.21</v>
      </c>
      <c r="AY795" s="3">
        <v>45.45</v>
      </c>
      <c r="AZ795" s="3">
        <v>44.96</v>
      </c>
      <c r="BA795" s="3">
        <v>89.96</v>
      </c>
      <c r="BB795" s="3">
        <f t="shared" si="1661"/>
        <v>423.30999999999995</v>
      </c>
      <c r="BC795" s="3">
        <f t="shared" si="1662"/>
        <v>604.6</v>
      </c>
      <c r="BD795" s="3">
        <f t="shared" si="1664"/>
        <v>615.41000000000008</v>
      </c>
      <c r="BE795" s="3">
        <f t="shared" si="1664"/>
        <v>819.3</v>
      </c>
    </row>
    <row r="796" spans="1:57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3">
        <v>157.46</v>
      </c>
      <c r="G796" s="3">
        <v>177.34</v>
      </c>
      <c r="H796" s="3">
        <v>179.96</v>
      </c>
      <c r="I796" s="3">
        <v>193.46</v>
      </c>
      <c r="J796" s="3">
        <v>25.2</v>
      </c>
      <c r="K796" s="3">
        <v>41.58</v>
      </c>
      <c r="L796" s="3">
        <v>38.94</v>
      </c>
      <c r="M796" s="3">
        <v>71.94</v>
      </c>
      <c r="N796" s="3">
        <v>31</v>
      </c>
      <c r="O796" s="3">
        <v>44.58</v>
      </c>
      <c r="P796" s="3">
        <v>44.53</v>
      </c>
      <c r="Q796" s="3">
        <v>62.95</v>
      </c>
      <c r="R796" s="3">
        <v>14.72</v>
      </c>
      <c r="S796" s="3">
        <v>19.18</v>
      </c>
      <c r="T796" s="3">
        <v>19.399999999999999</v>
      </c>
      <c r="U796" s="3">
        <v>25.88</v>
      </c>
      <c r="V796" s="3">
        <v>11.94</v>
      </c>
      <c r="W796" s="3">
        <v>21.36</v>
      </c>
      <c r="X796" s="3">
        <v>20.97</v>
      </c>
      <c r="Y796" s="3">
        <v>29.97</v>
      </c>
      <c r="Z796" s="3">
        <v>41.88</v>
      </c>
      <c r="AA796" s="3">
        <v>94.62</v>
      </c>
      <c r="AB796" s="3">
        <v>107.88</v>
      </c>
      <c r="AC796" s="3">
        <v>131.88</v>
      </c>
      <c r="AD796" s="3">
        <v>59.94</v>
      </c>
      <c r="AE796" s="3">
        <v>77.760000000000005</v>
      </c>
      <c r="AF796" s="3">
        <v>77.94</v>
      </c>
      <c r="AG796" s="3">
        <v>101.4</v>
      </c>
      <c r="AH796" s="3">
        <v>5.03</v>
      </c>
      <c r="AI796" s="3">
        <v>10.35</v>
      </c>
      <c r="AJ796" s="3">
        <v>10.31</v>
      </c>
      <c r="AK796" s="3">
        <v>15.59</v>
      </c>
      <c r="AL796" s="3">
        <v>33.64</v>
      </c>
      <c r="AM796" s="3">
        <v>54.76</v>
      </c>
      <c r="AN796" s="3">
        <v>56.14</v>
      </c>
      <c r="AO796" s="3">
        <v>78.64</v>
      </c>
      <c r="AP796" s="3">
        <v>8.9700000000000006</v>
      </c>
      <c r="AQ796" s="3">
        <v>12.4</v>
      </c>
      <c r="AR796" s="3">
        <v>11.97</v>
      </c>
      <c r="AS796" s="3">
        <v>17.97</v>
      </c>
      <c r="AT796" s="3">
        <v>7.32</v>
      </c>
      <c r="AU796" s="3">
        <v>8.6199999999999992</v>
      </c>
      <c r="AV796" s="3">
        <v>8.32</v>
      </c>
      <c r="AW796" s="3">
        <v>14.06</v>
      </c>
      <c r="AX796" s="3">
        <v>26.21</v>
      </c>
      <c r="AY796" s="3">
        <v>44.68</v>
      </c>
      <c r="AZ796" s="3">
        <v>43.84</v>
      </c>
      <c r="BA796" s="3">
        <v>89.96</v>
      </c>
      <c r="BB796" s="3">
        <f t="shared" si="1661"/>
        <v>423.30999999999995</v>
      </c>
      <c r="BC796" s="3">
        <f t="shared" si="1662"/>
        <v>607.23</v>
      </c>
      <c r="BD796" s="3">
        <f t="shared" si="1664"/>
        <v>620.20000000000005</v>
      </c>
      <c r="BE796" s="3">
        <f t="shared" si="1664"/>
        <v>833.69999999999993</v>
      </c>
    </row>
    <row r="797" spans="1:57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3">
        <v>148.46</v>
      </c>
      <c r="G797" s="3">
        <v>176.48</v>
      </c>
      <c r="H797" s="3">
        <v>176.58</v>
      </c>
      <c r="I797" s="3">
        <v>202.46</v>
      </c>
      <c r="J797" s="3">
        <v>25.2</v>
      </c>
      <c r="K797" s="3">
        <v>41.2</v>
      </c>
      <c r="L797" s="3">
        <v>39</v>
      </c>
      <c r="M797" s="3">
        <v>71.94</v>
      </c>
      <c r="N797" s="3">
        <v>31</v>
      </c>
      <c r="O797" s="3">
        <v>44.73</v>
      </c>
      <c r="P797" s="3">
        <v>44.55</v>
      </c>
      <c r="Q797" s="3">
        <v>62.95</v>
      </c>
      <c r="R797" s="3">
        <v>14.72</v>
      </c>
      <c r="S797" s="3">
        <v>19.260000000000002</v>
      </c>
      <c r="T797" s="3">
        <v>19.399999999999999</v>
      </c>
      <c r="U797" s="3">
        <v>25.88</v>
      </c>
      <c r="V797" s="3">
        <v>11.94</v>
      </c>
      <c r="W797" s="3">
        <v>21.13</v>
      </c>
      <c r="X797" s="3">
        <v>20.97</v>
      </c>
      <c r="Y797" s="3">
        <v>29.97</v>
      </c>
      <c r="Z797" s="3">
        <v>41.88</v>
      </c>
      <c r="AA797" s="3">
        <v>99.68</v>
      </c>
      <c r="AB797" s="3">
        <v>107.88</v>
      </c>
      <c r="AC797" s="3">
        <v>131.88</v>
      </c>
      <c r="AD797" s="3">
        <v>59.94</v>
      </c>
      <c r="AE797" s="3">
        <v>80.180000000000007</v>
      </c>
      <c r="AF797" s="3">
        <v>77.94</v>
      </c>
      <c r="AG797" s="3">
        <v>101.94</v>
      </c>
      <c r="AH797" s="3">
        <v>5.03</v>
      </c>
      <c r="AI797" s="3">
        <v>10.42</v>
      </c>
      <c r="AJ797" s="3">
        <v>10.43</v>
      </c>
      <c r="AK797" s="3">
        <v>15.59</v>
      </c>
      <c r="AL797" s="3">
        <v>33.64</v>
      </c>
      <c r="AM797" s="3">
        <v>53.96</v>
      </c>
      <c r="AN797" s="3">
        <v>54.45</v>
      </c>
      <c r="AO797" s="3">
        <v>78.64</v>
      </c>
      <c r="AP797" s="3">
        <v>8.9700000000000006</v>
      </c>
      <c r="AQ797" s="3">
        <v>12.38</v>
      </c>
      <c r="AR797" s="3">
        <v>11.97</v>
      </c>
      <c r="AS797" s="3">
        <v>17.97</v>
      </c>
      <c r="AT797" s="3">
        <v>7.32</v>
      </c>
      <c r="AU797" s="3">
        <v>8.69</v>
      </c>
      <c r="AV797" s="3">
        <v>8.32</v>
      </c>
      <c r="AW797" s="3">
        <v>14.06</v>
      </c>
      <c r="AX797" s="3">
        <v>25.84</v>
      </c>
      <c r="AY797" s="3">
        <v>45.39</v>
      </c>
      <c r="AZ797" s="3">
        <v>44.96</v>
      </c>
      <c r="BA797" s="3">
        <v>89.96</v>
      </c>
      <c r="BB797" s="3">
        <f t="shared" si="1661"/>
        <v>413.93999999999994</v>
      </c>
      <c r="BC797" s="3">
        <f t="shared" si="1662"/>
        <v>613.50000000000011</v>
      </c>
      <c r="BD797" s="3">
        <f t="shared" si="1664"/>
        <v>616.45000000000016</v>
      </c>
      <c r="BE797" s="3">
        <f t="shared" si="1664"/>
        <v>843.24</v>
      </c>
    </row>
    <row r="798" spans="1:57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3">
        <v>157.46</v>
      </c>
      <c r="G798" s="3">
        <v>175.6</v>
      </c>
      <c r="H798" s="3">
        <v>175.46</v>
      </c>
      <c r="I798" s="3">
        <v>193.46</v>
      </c>
      <c r="J798" s="3">
        <v>25.2</v>
      </c>
      <c r="K798" s="3">
        <v>41.67</v>
      </c>
      <c r="L798" s="3">
        <v>39.15</v>
      </c>
      <c r="M798" s="3">
        <v>71.94</v>
      </c>
      <c r="N798" s="3">
        <v>31</v>
      </c>
      <c r="O798" s="3">
        <v>44.81</v>
      </c>
      <c r="P798" s="3">
        <v>44.66</v>
      </c>
      <c r="Q798" s="3">
        <v>62.95</v>
      </c>
      <c r="R798" s="3">
        <v>14.72</v>
      </c>
      <c r="S798" s="3">
        <v>19.170000000000002</v>
      </c>
      <c r="T798" s="3">
        <v>19.399999999999999</v>
      </c>
      <c r="U798" s="3">
        <v>25.88</v>
      </c>
      <c r="V798" s="3">
        <v>11.94</v>
      </c>
      <c r="W798" s="3">
        <v>21.55</v>
      </c>
      <c r="X798" s="3">
        <v>20.97</v>
      </c>
      <c r="Y798" s="3">
        <v>29.97</v>
      </c>
      <c r="Z798" s="3">
        <v>41.88</v>
      </c>
      <c r="AA798" s="3">
        <v>100.31</v>
      </c>
      <c r="AB798" s="3">
        <v>107.88</v>
      </c>
      <c r="AC798" s="3">
        <v>131.88</v>
      </c>
      <c r="AD798" s="3">
        <v>59.94</v>
      </c>
      <c r="AE798" s="3">
        <v>77.760000000000005</v>
      </c>
      <c r="AF798" s="3">
        <v>77.94</v>
      </c>
      <c r="AG798" s="3">
        <v>101.4</v>
      </c>
      <c r="AH798" s="3">
        <v>5.03</v>
      </c>
      <c r="AI798" s="3">
        <v>10.39</v>
      </c>
      <c r="AJ798" s="3">
        <v>10.43</v>
      </c>
      <c r="AK798" s="3">
        <v>15.59</v>
      </c>
      <c r="AL798" s="3">
        <v>33.64</v>
      </c>
      <c r="AM798" s="3">
        <v>55.29</v>
      </c>
      <c r="AN798" s="3">
        <v>56.14</v>
      </c>
      <c r="AO798" s="3">
        <v>78.64</v>
      </c>
      <c r="AP798" s="3">
        <v>8.9700000000000006</v>
      </c>
      <c r="AQ798" s="3">
        <v>12.39</v>
      </c>
      <c r="AR798" s="3">
        <v>11.97</v>
      </c>
      <c r="AS798" s="3">
        <v>17.97</v>
      </c>
      <c r="AT798" s="3">
        <v>7.32</v>
      </c>
      <c r="AU798" s="3">
        <v>8.69</v>
      </c>
      <c r="AV798" s="3">
        <v>8.32</v>
      </c>
      <c r="AW798" s="3">
        <v>14.06</v>
      </c>
      <c r="AX798" s="3">
        <v>26.21</v>
      </c>
      <c r="AY798" s="3">
        <v>44.5</v>
      </c>
      <c r="AZ798" s="3">
        <v>44.62</v>
      </c>
      <c r="BA798" s="3">
        <v>85.69</v>
      </c>
      <c r="BB798" s="3">
        <f t="shared" si="1661"/>
        <v>423.30999999999995</v>
      </c>
      <c r="BC798" s="3">
        <f t="shared" si="1662"/>
        <v>612.13</v>
      </c>
      <c r="BD798" s="3">
        <f t="shared" si="1664"/>
        <v>616.94000000000005</v>
      </c>
      <c r="BE798" s="3">
        <f t="shared" si="1664"/>
        <v>829.42999999999984</v>
      </c>
    </row>
    <row r="799" spans="1:57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3">
        <v>143.94999999999999</v>
      </c>
      <c r="G799" s="3">
        <v>173.35</v>
      </c>
      <c r="H799" s="3">
        <v>175.46</v>
      </c>
      <c r="I799" s="3">
        <v>193.46</v>
      </c>
      <c r="J799" s="3">
        <v>25.2</v>
      </c>
      <c r="K799" s="3">
        <v>42.01</v>
      </c>
      <c r="L799" s="3">
        <v>39.54</v>
      </c>
      <c r="M799" s="3">
        <v>71.94</v>
      </c>
      <c r="N799" s="3">
        <v>31</v>
      </c>
      <c r="O799" s="3">
        <v>44.66</v>
      </c>
      <c r="P799" s="3">
        <v>44.66</v>
      </c>
      <c r="Q799" s="3">
        <v>62.95</v>
      </c>
      <c r="R799" s="3">
        <v>14.72</v>
      </c>
      <c r="S799" s="3">
        <v>19.260000000000002</v>
      </c>
      <c r="T799" s="3">
        <v>19.399999999999999</v>
      </c>
      <c r="U799" s="3">
        <v>25.88</v>
      </c>
      <c r="V799" s="3">
        <v>11.94</v>
      </c>
      <c r="W799" s="3">
        <v>21.78</v>
      </c>
      <c r="X799" s="3">
        <v>20.97</v>
      </c>
      <c r="Y799" s="3">
        <v>29.97</v>
      </c>
      <c r="Z799" s="3">
        <v>41.88</v>
      </c>
      <c r="AA799" s="3">
        <v>100.35</v>
      </c>
      <c r="AB799" s="3">
        <v>107.88</v>
      </c>
      <c r="AC799" s="3">
        <v>131.88</v>
      </c>
      <c r="AD799" s="3">
        <v>59.94</v>
      </c>
      <c r="AE799" s="3">
        <v>77.760000000000005</v>
      </c>
      <c r="AF799" s="3">
        <v>77.94</v>
      </c>
      <c r="AG799" s="3">
        <v>101.4</v>
      </c>
      <c r="AH799" s="3">
        <v>5.03</v>
      </c>
      <c r="AI799" s="3">
        <v>10.39</v>
      </c>
      <c r="AJ799" s="3">
        <v>10.43</v>
      </c>
      <c r="AK799" s="3">
        <v>15.59</v>
      </c>
      <c r="AL799" s="3">
        <v>33.64</v>
      </c>
      <c r="AM799" s="3">
        <v>55.98</v>
      </c>
      <c r="AN799" s="3">
        <v>56.14</v>
      </c>
      <c r="AO799" s="3">
        <v>78.64</v>
      </c>
      <c r="AP799" s="3">
        <v>8.9700000000000006</v>
      </c>
      <c r="AQ799" s="3">
        <v>12.36</v>
      </c>
      <c r="AR799" s="3">
        <v>11.97</v>
      </c>
      <c r="AS799" s="3">
        <v>17.97</v>
      </c>
      <c r="AT799" s="3">
        <v>7.32</v>
      </c>
      <c r="AU799" s="3">
        <v>8.6999999999999993</v>
      </c>
      <c r="AV799" s="3">
        <v>8.32</v>
      </c>
      <c r="AW799" s="3">
        <v>14.06</v>
      </c>
      <c r="AX799" s="3">
        <v>26.21</v>
      </c>
      <c r="AY799" s="3">
        <v>44.88</v>
      </c>
      <c r="AZ799" s="3">
        <v>44.93</v>
      </c>
      <c r="BA799" s="3">
        <v>89.96</v>
      </c>
      <c r="BB799" s="3">
        <f t="shared" si="1661"/>
        <v>409.79999999999995</v>
      </c>
      <c r="BC799" s="3">
        <f t="shared" si="1662"/>
        <v>611.48</v>
      </c>
      <c r="BD799" s="3">
        <f t="shared" si="1664"/>
        <v>617.64</v>
      </c>
      <c r="BE799" s="3">
        <f t="shared" si="1664"/>
        <v>833.69999999999993</v>
      </c>
    </row>
    <row r="800" spans="1:57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3">
        <v>143.94999999999999</v>
      </c>
      <c r="G800" s="3">
        <v>175.16</v>
      </c>
      <c r="H800" s="3">
        <v>176.58</v>
      </c>
      <c r="I800" s="3">
        <v>193.46</v>
      </c>
      <c r="J800" s="3">
        <v>25.2</v>
      </c>
      <c r="K800" s="3">
        <v>41.83</v>
      </c>
      <c r="L800" s="3">
        <v>39.299999999999997</v>
      </c>
      <c r="M800" s="3">
        <v>71.94</v>
      </c>
      <c r="N800" s="3">
        <v>31</v>
      </c>
      <c r="O800" s="3">
        <v>44.82</v>
      </c>
      <c r="P800" s="3">
        <v>44.77</v>
      </c>
      <c r="Q800" s="3">
        <v>62.95</v>
      </c>
      <c r="R800" s="3">
        <v>14.72</v>
      </c>
      <c r="S800" s="3">
        <v>19.350000000000001</v>
      </c>
      <c r="T800" s="3">
        <v>19.399999999999999</v>
      </c>
      <c r="U800" s="3">
        <v>25.88</v>
      </c>
      <c r="V800" s="3">
        <v>11.94</v>
      </c>
      <c r="W800" s="3">
        <v>21.36</v>
      </c>
      <c r="X800" s="3">
        <v>20.97</v>
      </c>
      <c r="Y800" s="3">
        <v>29.97</v>
      </c>
      <c r="Z800" s="3">
        <v>41.88</v>
      </c>
      <c r="AA800" s="3">
        <v>100.55</v>
      </c>
      <c r="AB800" s="3">
        <v>107.88</v>
      </c>
      <c r="AC800" s="3">
        <v>131.88</v>
      </c>
      <c r="AD800" s="3">
        <v>59.94</v>
      </c>
      <c r="AE800" s="3">
        <v>79.819999999999993</v>
      </c>
      <c r="AF800" s="3">
        <v>77.94</v>
      </c>
      <c r="AG800" s="3">
        <v>101.94</v>
      </c>
      <c r="AH800" s="3">
        <v>5.03</v>
      </c>
      <c r="AI800" s="3">
        <v>10.45</v>
      </c>
      <c r="AJ800" s="3">
        <v>10.43</v>
      </c>
      <c r="AK800" s="3">
        <v>20.39</v>
      </c>
      <c r="AL800" s="3">
        <v>33.64</v>
      </c>
      <c r="AM800" s="3">
        <v>55.52</v>
      </c>
      <c r="AN800" s="3">
        <v>56.14</v>
      </c>
      <c r="AO800" s="3">
        <v>78.64</v>
      </c>
      <c r="AP800" s="3">
        <v>8.9700000000000006</v>
      </c>
      <c r="AQ800" s="3">
        <v>12.42</v>
      </c>
      <c r="AR800" s="3">
        <v>11.97</v>
      </c>
      <c r="AS800" s="3">
        <v>17.97</v>
      </c>
      <c r="AT800" s="3">
        <v>7.32</v>
      </c>
      <c r="AU800" s="3">
        <v>8.6999999999999993</v>
      </c>
      <c r="AV800" s="3">
        <v>8.32</v>
      </c>
      <c r="AW800" s="3">
        <v>14.06</v>
      </c>
      <c r="AX800" s="3">
        <v>25.84</v>
      </c>
      <c r="AY800" s="3">
        <v>44.76</v>
      </c>
      <c r="AZ800" s="3">
        <v>44.93</v>
      </c>
      <c r="BA800" s="3">
        <v>89.96</v>
      </c>
      <c r="BB800" s="3">
        <f t="shared" si="1661"/>
        <v>409.42999999999995</v>
      </c>
      <c r="BC800" s="3">
        <f t="shared" si="1662"/>
        <v>614.74</v>
      </c>
      <c r="BD800" s="3">
        <f t="shared" ref="BD800:BE813" si="1665">H800+L800+P800+T800+X800+AB800+AF800+AJ800+AN800+AR800+AV800+AZ800</f>
        <v>618.63</v>
      </c>
      <c r="BE800" s="3">
        <f t="shared" si="1665"/>
        <v>839.04</v>
      </c>
    </row>
    <row r="801" spans="1:57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3">
        <v>143.94999999999999</v>
      </c>
      <c r="G801" s="3">
        <v>172.51</v>
      </c>
      <c r="H801" s="3">
        <v>175.46</v>
      </c>
      <c r="I801" s="3">
        <v>193.46</v>
      </c>
      <c r="J801" s="3">
        <v>25.2</v>
      </c>
      <c r="K801" s="3">
        <v>41.57</v>
      </c>
      <c r="L801" s="3">
        <v>38.94</v>
      </c>
      <c r="M801" s="3">
        <v>65.94</v>
      </c>
      <c r="N801" s="3">
        <v>31.46</v>
      </c>
      <c r="O801" s="3">
        <v>44.24</v>
      </c>
      <c r="P801" s="3">
        <v>44.19</v>
      </c>
      <c r="Q801" s="3">
        <v>57.6</v>
      </c>
      <c r="R801" s="3">
        <v>14.72</v>
      </c>
      <c r="S801" s="3">
        <v>19.22</v>
      </c>
      <c r="T801" s="3">
        <v>19.399999999999999</v>
      </c>
      <c r="U801" s="3">
        <v>23.4</v>
      </c>
      <c r="V801" s="3">
        <v>11.94</v>
      </c>
      <c r="W801" s="3">
        <v>21.19</v>
      </c>
      <c r="X801" s="3">
        <v>20.97</v>
      </c>
      <c r="Y801" s="3">
        <v>27.6</v>
      </c>
      <c r="Z801" s="3">
        <v>41.88</v>
      </c>
      <c r="AA801" s="3">
        <v>105.49</v>
      </c>
      <c r="AB801" s="3">
        <v>119.88</v>
      </c>
      <c r="AC801" s="3">
        <v>131.88</v>
      </c>
      <c r="AD801" s="3">
        <v>77.94</v>
      </c>
      <c r="AE801" s="3">
        <v>86.8</v>
      </c>
      <c r="AF801" s="3">
        <v>83.94</v>
      </c>
      <c r="AG801" s="3">
        <v>101.4</v>
      </c>
      <c r="AH801" s="3">
        <v>5.03</v>
      </c>
      <c r="AI801" s="3">
        <v>10.57</v>
      </c>
      <c r="AJ801" s="3">
        <v>10.79</v>
      </c>
      <c r="AK801" s="3">
        <v>13.19</v>
      </c>
      <c r="AL801" s="3">
        <v>33.64</v>
      </c>
      <c r="AM801" s="3">
        <v>53.89</v>
      </c>
      <c r="AN801" s="3">
        <v>56.14</v>
      </c>
      <c r="AO801" s="3">
        <v>67.39</v>
      </c>
      <c r="AP801" s="3">
        <v>8.9700000000000006</v>
      </c>
      <c r="AQ801" s="3">
        <v>11.66</v>
      </c>
      <c r="AR801" s="3">
        <v>11.97</v>
      </c>
      <c r="AS801" s="3">
        <v>13.77</v>
      </c>
      <c r="AT801" s="3">
        <v>7.32</v>
      </c>
      <c r="AU801" s="3">
        <v>8.57</v>
      </c>
      <c r="AV801" s="3">
        <v>8.32</v>
      </c>
      <c r="AW801" s="3">
        <v>9.91</v>
      </c>
      <c r="AX801" s="3">
        <v>25.84</v>
      </c>
      <c r="AY801" s="3">
        <v>44.15</v>
      </c>
      <c r="AZ801" s="3">
        <v>44.96</v>
      </c>
      <c r="BA801" s="3">
        <v>89.96</v>
      </c>
      <c r="BB801" s="3">
        <f t="shared" si="1661"/>
        <v>427.88999999999993</v>
      </c>
      <c r="BC801" s="3">
        <f t="shared" si="1662"/>
        <v>619.86</v>
      </c>
      <c r="BD801" s="3">
        <f t="shared" si="1665"/>
        <v>634.96000000000015</v>
      </c>
      <c r="BE801" s="3">
        <f t="shared" si="1665"/>
        <v>795.5</v>
      </c>
    </row>
    <row r="802" spans="1:57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3">
        <v>157.46</v>
      </c>
      <c r="G802" s="3">
        <v>176.99</v>
      </c>
      <c r="H802" s="3">
        <v>177.71</v>
      </c>
      <c r="I802" s="3">
        <v>193.46</v>
      </c>
      <c r="J802" s="3">
        <v>25.2</v>
      </c>
      <c r="K802" s="3">
        <v>41.92</v>
      </c>
      <c r="L802" s="3">
        <v>39.299999999999997</v>
      </c>
      <c r="M802" s="3">
        <v>71.94</v>
      </c>
      <c r="N802" s="3">
        <v>31</v>
      </c>
      <c r="O802" s="3">
        <v>44.68</v>
      </c>
      <c r="P802" s="3">
        <v>44.55</v>
      </c>
      <c r="Q802" s="3">
        <v>62.95</v>
      </c>
      <c r="R802" s="3">
        <v>14.72</v>
      </c>
      <c r="S802" s="3">
        <v>19.399999999999999</v>
      </c>
      <c r="T802" s="3">
        <v>19.399999999999999</v>
      </c>
      <c r="U802" s="3">
        <v>25.88</v>
      </c>
      <c r="V802" s="3">
        <v>11.94</v>
      </c>
      <c r="W802" s="3">
        <v>21.56</v>
      </c>
      <c r="X802" s="3">
        <v>20.97</v>
      </c>
      <c r="Y802" s="3">
        <v>29.97</v>
      </c>
      <c r="Z802" s="3">
        <v>41.88</v>
      </c>
      <c r="AA802" s="3">
        <v>100.08</v>
      </c>
      <c r="AB802" s="3">
        <v>104.88</v>
      </c>
      <c r="AC802" s="3">
        <v>143.88</v>
      </c>
      <c r="AD802" s="3">
        <v>65.400000000000006</v>
      </c>
      <c r="AE802" s="3">
        <v>76.989999999999995</v>
      </c>
      <c r="AF802" s="3">
        <v>77.94</v>
      </c>
      <c r="AG802" s="3">
        <v>101.4</v>
      </c>
      <c r="AH802" s="3">
        <v>5.03</v>
      </c>
      <c r="AI802" s="3">
        <v>10.37</v>
      </c>
      <c r="AJ802" s="3">
        <v>10.31</v>
      </c>
      <c r="AK802" s="3">
        <v>20.39</v>
      </c>
      <c r="AL802" s="3">
        <v>33.64</v>
      </c>
      <c r="AM802" s="3">
        <v>55.96</v>
      </c>
      <c r="AN802" s="3">
        <v>56.14</v>
      </c>
      <c r="AO802" s="3">
        <v>78.64</v>
      </c>
      <c r="AP802" s="3">
        <v>8.9700000000000006</v>
      </c>
      <c r="AQ802" s="3">
        <v>12.42</v>
      </c>
      <c r="AR802" s="3">
        <v>11.97</v>
      </c>
      <c r="AS802" s="3">
        <v>17.97</v>
      </c>
      <c r="AT802" s="3">
        <v>7.32</v>
      </c>
      <c r="AU802" s="3">
        <v>8.68</v>
      </c>
      <c r="AV802" s="3">
        <v>8.32</v>
      </c>
      <c r="AW802" s="3">
        <v>14.06</v>
      </c>
      <c r="AX802" s="3">
        <v>26.21</v>
      </c>
      <c r="AY802" s="3">
        <v>44.21</v>
      </c>
      <c r="AZ802" s="3">
        <v>43.09</v>
      </c>
      <c r="BA802" s="3">
        <v>85.69</v>
      </c>
      <c r="BB802" s="3">
        <f t="shared" si="1661"/>
        <v>428.77</v>
      </c>
      <c r="BC802" s="3">
        <f t="shared" si="1662"/>
        <v>613.26</v>
      </c>
      <c r="BD802" s="3">
        <f t="shared" si="1665"/>
        <v>614.58000000000004</v>
      </c>
      <c r="BE802" s="3">
        <f t="shared" si="1665"/>
        <v>846.22999999999979</v>
      </c>
    </row>
    <row r="803" spans="1:57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3">
        <v>157.46</v>
      </c>
      <c r="G803" s="3">
        <v>176.75</v>
      </c>
      <c r="H803" s="3">
        <v>175.46</v>
      </c>
      <c r="I803" s="3">
        <v>193.46</v>
      </c>
      <c r="J803" s="3">
        <v>25.2</v>
      </c>
      <c r="K803" s="3">
        <v>41.93</v>
      </c>
      <c r="L803" s="3">
        <v>39</v>
      </c>
      <c r="M803" s="3">
        <v>71.94</v>
      </c>
      <c r="N803" s="3">
        <v>31</v>
      </c>
      <c r="O803" s="3">
        <v>44.54</v>
      </c>
      <c r="P803" s="3">
        <v>44.53</v>
      </c>
      <c r="Q803" s="3">
        <v>62.95</v>
      </c>
      <c r="R803" s="3">
        <v>14.72</v>
      </c>
      <c r="S803" s="3">
        <v>19.46</v>
      </c>
      <c r="T803" s="3">
        <v>19.399999999999999</v>
      </c>
      <c r="U803" s="3">
        <v>25.88</v>
      </c>
      <c r="V803" s="3">
        <v>11.94</v>
      </c>
      <c r="W803" s="3">
        <v>20.9</v>
      </c>
      <c r="X803" s="3">
        <v>20.97</v>
      </c>
      <c r="Y803" s="3">
        <v>29.97</v>
      </c>
      <c r="Z803" s="3">
        <v>41.88</v>
      </c>
      <c r="AA803" s="3">
        <v>101.74</v>
      </c>
      <c r="AB803" s="3">
        <v>107.88</v>
      </c>
      <c r="AC803" s="3">
        <v>143.88</v>
      </c>
      <c r="AD803" s="3">
        <v>65.400000000000006</v>
      </c>
      <c r="AE803" s="3">
        <v>80.78</v>
      </c>
      <c r="AF803" s="3">
        <v>77.94</v>
      </c>
      <c r="AG803" s="3">
        <v>101.94</v>
      </c>
      <c r="AH803" s="3">
        <v>5.03</v>
      </c>
      <c r="AI803" s="3">
        <v>10.4</v>
      </c>
      <c r="AJ803" s="3">
        <v>10.31</v>
      </c>
      <c r="AK803" s="3">
        <v>20.39</v>
      </c>
      <c r="AL803" s="3">
        <v>33.64</v>
      </c>
      <c r="AM803" s="3">
        <v>56.37</v>
      </c>
      <c r="AN803" s="3">
        <v>56.14</v>
      </c>
      <c r="AO803" s="3">
        <v>78.64</v>
      </c>
      <c r="AP803" s="3">
        <v>8.9700000000000006</v>
      </c>
      <c r="AQ803" s="3">
        <v>12.49</v>
      </c>
      <c r="AR803" s="3">
        <v>11.97</v>
      </c>
      <c r="AS803" s="3">
        <v>17.97</v>
      </c>
      <c r="AT803" s="3">
        <v>7.32</v>
      </c>
      <c r="AU803" s="3">
        <v>8.7100000000000009</v>
      </c>
      <c r="AV803" s="3">
        <v>8.32</v>
      </c>
      <c r="AW803" s="3">
        <v>14.06</v>
      </c>
      <c r="AX803" s="3">
        <v>25.84</v>
      </c>
      <c r="AY803" s="3">
        <v>44.88</v>
      </c>
      <c r="AZ803" s="3">
        <v>44.34</v>
      </c>
      <c r="BA803" s="3">
        <v>89.96</v>
      </c>
      <c r="BB803" s="3">
        <f t="shared" si="1661"/>
        <v>428.4</v>
      </c>
      <c r="BC803" s="3">
        <f t="shared" si="1662"/>
        <v>618.95000000000005</v>
      </c>
      <c r="BD803" s="3">
        <f t="shared" si="1665"/>
        <v>616.2600000000001</v>
      </c>
      <c r="BE803" s="3">
        <f t="shared" si="1665"/>
        <v>851.04</v>
      </c>
    </row>
    <row r="804" spans="1:57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3">
        <v>157.46</v>
      </c>
      <c r="G804" s="3">
        <v>178.23</v>
      </c>
      <c r="H804" s="3">
        <v>179.96</v>
      </c>
      <c r="I804" s="3">
        <v>193.46</v>
      </c>
      <c r="J804" s="3">
        <v>25.2</v>
      </c>
      <c r="K804" s="3">
        <v>41.88</v>
      </c>
      <c r="L804" s="3">
        <v>39.15</v>
      </c>
      <c r="M804" s="3">
        <v>71.94</v>
      </c>
      <c r="N804" s="3">
        <v>31</v>
      </c>
      <c r="O804" s="3">
        <v>44.98</v>
      </c>
      <c r="P804" s="3">
        <v>44.86</v>
      </c>
      <c r="Q804" s="3">
        <v>62.95</v>
      </c>
      <c r="R804" s="3">
        <v>15.8</v>
      </c>
      <c r="S804" s="3">
        <v>19.53</v>
      </c>
      <c r="T804" s="3">
        <v>19.399999999999999</v>
      </c>
      <c r="U804" s="3">
        <v>25.88</v>
      </c>
      <c r="V804" s="3">
        <v>11.94</v>
      </c>
      <c r="W804" s="3">
        <v>21.17</v>
      </c>
      <c r="X804" s="3">
        <v>20.97</v>
      </c>
      <c r="Y804" s="3">
        <v>29.97</v>
      </c>
      <c r="Z804" s="3">
        <v>41.88</v>
      </c>
      <c r="AA804" s="3">
        <v>101</v>
      </c>
      <c r="AB804" s="3">
        <v>107.88</v>
      </c>
      <c r="AC804" s="3">
        <v>143.88</v>
      </c>
      <c r="AD804" s="3">
        <v>65.400000000000006</v>
      </c>
      <c r="AE804" s="3">
        <v>78.430000000000007</v>
      </c>
      <c r="AF804" s="3">
        <v>77.94</v>
      </c>
      <c r="AG804" s="3">
        <v>101.4</v>
      </c>
      <c r="AH804" s="3">
        <v>5.03</v>
      </c>
      <c r="AI804" s="3">
        <v>10.42</v>
      </c>
      <c r="AJ804" s="3">
        <v>10.43</v>
      </c>
      <c r="AK804" s="3">
        <v>20.39</v>
      </c>
      <c r="AL804" s="3">
        <v>33.64</v>
      </c>
      <c r="AM804" s="3">
        <v>55.98</v>
      </c>
      <c r="AN804" s="3">
        <v>56.14</v>
      </c>
      <c r="AO804" s="3">
        <v>78.64</v>
      </c>
      <c r="AP804" s="3">
        <v>8.9700000000000006</v>
      </c>
      <c r="AQ804" s="3">
        <v>12.49</v>
      </c>
      <c r="AR804" s="3">
        <v>11.97</v>
      </c>
      <c r="AS804" s="3">
        <v>17.97</v>
      </c>
      <c r="AT804" s="3">
        <v>6.82</v>
      </c>
      <c r="AU804" s="3">
        <v>8.66</v>
      </c>
      <c r="AV804" s="3">
        <v>8.32</v>
      </c>
      <c r="AW804" s="3">
        <v>14.06</v>
      </c>
      <c r="AX804" s="3">
        <v>26.21</v>
      </c>
      <c r="AY804" s="3">
        <v>45.5</v>
      </c>
      <c r="AZ804" s="3">
        <v>44.16</v>
      </c>
      <c r="BA804" s="3">
        <v>89.96</v>
      </c>
      <c r="BB804" s="3">
        <f t="shared" si="1661"/>
        <v>429.35</v>
      </c>
      <c r="BC804" s="3">
        <f t="shared" si="1662"/>
        <v>618.27</v>
      </c>
      <c r="BD804" s="3">
        <f t="shared" si="1665"/>
        <v>621.18000000000006</v>
      </c>
      <c r="BE804" s="3">
        <f t="shared" si="1665"/>
        <v>850.49999999999989</v>
      </c>
    </row>
    <row r="805" spans="1:57" x14ac:dyDescent="0.25">
      <c r="A805" s="5" t="s">
        <v>95</v>
      </c>
      <c r="B805" s="11">
        <v>44947</v>
      </c>
      <c r="C805" s="3" t="s">
        <v>48</v>
      </c>
      <c r="D805" s="13">
        <v>0.6118055555555556</v>
      </c>
      <c r="E805" s="3" t="s">
        <v>55</v>
      </c>
      <c r="F805" s="3">
        <v>157.46</v>
      </c>
      <c r="G805" s="3">
        <v>179.93</v>
      </c>
      <c r="H805" s="3">
        <v>179.96</v>
      </c>
      <c r="I805" s="3">
        <v>202.46</v>
      </c>
      <c r="J805" s="3">
        <v>25.2</v>
      </c>
      <c r="K805" s="3">
        <v>41.77</v>
      </c>
      <c r="L805" s="3">
        <v>40.14</v>
      </c>
      <c r="M805" s="3">
        <v>71.94</v>
      </c>
      <c r="N805" s="3">
        <v>31</v>
      </c>
      <c r="O805" s="3">
        <v>45.11</v>
      </c>
      <c r="P805" s="3">
        <v>44.95</v>
      </c>
      <c r="Q805" s="3">
        <v>62.95</v>
      </c>
      <c r="R805" s="3">
        <v>16.16</v>
      </c>
      <c r="S805" s="3">
        <v>19.52</v>
      </c>
      <c r="T805" s="3">
        <v>19.399999999999999</v>
      </c>
      <c r="U805" s="3">
        <v>25.88</v>
      </c>
      <c r="V805" s="3">
        <v>11.94</v>
      </c>
      <c r="W805" s="3">
        <v>21.31</v>
      </c>
      <c r="X805" s="3">
        <v>20.97</v>
      </c>
      <c r="Y805" s="3">
        <v>29.97</v>
      </c>
      <c r="Z805" s="3">
        <v>41.88</v>
      </c>
      <c r="AA805" s="3">
        <v>100.88</v>
      </c>
      <c r="AB805" s="3">
        <v>107.88</v>
      </c>
      <c r="AC805" s="3">
        <v>143.88</v>
      </c>
      <c r="AD805" s="3">
        <v>65.400000000000006</v>
      </c>
      <c r="AE805" s="3">
        <v>78.430000000000007</v>
      </c>
      <c r="AF805" s="3">
        <v>77.94</v>
      </c>
      <c r="AG805" s="3">
        <v>101.4</v>
      </c>
      <c r="AH805" s="3">
        <v>5.03</v>
      </c>
      <c r="AI805" s="3">
        <v>10.4</v>
      </c>
      <c r="AJ805" s="3">
        <v>10.4</v>
      </c>
      <c r="AK805" s="3">
        <v>20.39</v>
      </c>
      <c r="AL805" s="3">
        <v>33.64</v>
      </c>
      <c r="AM805" s="3">
        <v>56.61</v>
      </c>
      <c r="AN805" s="3">
        <v>56.14</v>
      </c>
      <c r="AO805" s="3">
        <v>78.64</v>
      </c>
      <c r="AP805" s="3">
        <v>8.9700000000000006</v>
      </c>
      <c r="AQ805" s="3">
        <v>12.43</v>
      </c>
      <c r="AR805" s="3">
        <v>11.97</v>
      </c>
      <c r="AS805" s="3">
        <v>17.97</v>
      </c>
      <c r="AT805" s="3">
        <v>7.32</v>
      </c>
      <c r="AU805" s="3">
        <v>8.6999999999999993</v>
      </c>
      <c r="AV805" s="3">
        <v>8.32</v>
      </c>
      <c r="AW805" s="3">
        <v>14.06</v>
      </c>
      <c r="AX805" s="3">
        <v>26.21</v>
      </c>
      <c r="AY805" s="3">
        <v>45.25</v>
      </c>
      <c r="AZ805" s="3">
        <v>44.44</v>
      </c>
      <c r="BA805" s="3">
        <v>89.96</v>
      </c>
      <c r="BB805" s="3">
        <f t="shared" si="1661"/>
        <v>430.20999999999992</v>
      </c>
      <c r="BC805" s="3">
        <f t="shared" si="1662"/>
        <v>620.33999999999992</v>
      </c>
      <c r="BD805" s="3">
        <f t="shared" si="1665"/>
        <v>622.51</v>
      </c>
      <c r="BE805" s="3">
        <f t="shared" si="1665"/>
        <v>859.49999999999989</v>
      </c>
    </row>
    <row r="806" spans="1:57" x14ac:dyDescent="0.25">
      <c r="A806" s="5" t="s">
        <v>95</v>
      </c>
      <c r="B806" s="11">
        <v>44948</v>
      </c>
      <c r="C806" s="3" t="s">
        <v>49</v>
      </c>
      <c r="D806" s="13">
        <v>0.53472222222222221</v>
      </c>
      <c r="E806" s="3" t="s">
        <v>55</v>
      </c>
      <c r="F806" s="3">
        <v>157.46</v>
      </c>
      <c r="G806" s="3">
        <v>178.9</v>
      </c>
      <c r="H806" s="3">
        <v>179.96</v>
      </c>
      <c r="I806" s="3">
        <v>193.46</v>
      </c>
      <c r="J806" s="3">
        <v>25.2</v>
      </c>
      <c r="K806" s="3">
        <v>41.43</v>
      </c>
      <c r="L806" s="3">
        <v>39.299999999999997</v>
      </c>
      <c r="M806" s="3">
        <v>71.94</v>
      </c>
      <c r="N806" s="3">
        <v>31</v>
      </c>
      <c r="O806" s="3">
        <v>44.71</v>
      </c>
      <c r="P806" s="3">
        <v>44.95</v>
      </c>
      <c r="Q806" s="3">
        <v>57.6</v>
      </c>
      <c r="R806" s="3">
        <v>16.16</v>
      </c>
      <c r="S806" s="3">
        <v>19.5</v>
      </c>
      <c r="T806" s="3">
        <v>19.399999999999999</v>
      </c>
      <c r="U806" s="3">
        <v>25.88</v>
      </c>
      <c r="V806" s="3">
        <v>11.94</v>
      </c>
      <c r="W806" s="3">
        <v>21.15</v>
      </c>
      <c r="X806" s="3">
        <v>20.97</v>
      </c>
      <c r="Y806" s="3">
        <v>29.97</v>
      </c>
      <c r="Z806" s="3">
        <v>41.88</v>
      </c>
      <c r="AA806" s="3">
        <v>99.55</v>
      </c>
      <c r="AB806" s="3">
        <v>107.88</v>
      </c>
      <c r="AC806" s="3">
        <v>143.88</v>
      </c>
      <c r="AD806" s="3">
        <v>65.400000000000006</v>
      </c>
      <c r="AE806" s="3">
        <v>78.430000000000007</v>
      </c>
      <c r="AF806" s="3">
        <v>77.94</v>
      </c>
      <c r="AG806" s="3">
        <v>101.4</v>
      </c>
      <c r="AH806" s="3">
        <v>5.03</v>
      </c>
      <c r="AI806" s="3">
        <v>10.41</v>
      </c>
      <c r="AJ806" s="3">
        <v>10.4</v>
      </c>
      <c r="AK806" s="3">
        <v>20.39</v>
      </c>
      <c r="AL806" s="3">
        <v>33.64</v>
      </c>
      <c r="AM806" s="3">
        <v>55.98</v>
      </c>
      <c r="AN806" s="3">
        <v>56.14</v>
      </c>
      <c r="AO806" s="3">
        <v>78.64</v>
      </c>
      <c r="AP806" s="3">
        <v>8.9700000000000006</v>
      </c>
      <c r="AQ806" s="3">
        <v>12.45</v>
      </c>
      <c r="AR806" s="3">
        <v>11.97</v>
      </c>
      <c r="AS806" s="3">
        <v>17.97</v>
      </c>
      <c r="AT806" s="3">
        <v>7.32</v>
      </c>
      <c r="AU806" s="3">
        <v>8.6999999999999993</v>
      </c>
      <c r="AV806" s="3">
        <v>8.32</v>
      </c>
      <c r="AW806" s="3">
        <v>14.06</v>
      </c>
      <c r="AX806" s="3">
        <v>25.84</v>
      </c>
      <c r="AY806" s="3">
        <v>44.97</v>
      </c>
      <c r="AZ806" s="3">
        <v>44.21</v>
      </c>
      <c r="BA806" s="3">
        <v>89.96</v>
      </c>
      <c r="BB806" s="3">
        <f t="shared" si="1661"/>
        <v>429.83999999999992</v>
      </c>
      <c r="BC806" s="3">
        <f t="shared" si="1662"/>
        <v>616.18000000000018</v>
      </c>
      <c r="BD806" s="3">
        <f t="shared" si="1665"/>
        <v>621.44000000000005</v>
      </c>
      <c r="BE806" s="3">
        <f t="shared" si="1665"/>
        <v>845.15</v>
      </c>
    </row>
    <row r="807" spans="1:57" x14ac:dyDescent="0.25">
      <c r="A807" s="5" t="s">
        <v>95</v>
      </c>
      <c r="B807" s="11">
        <v>44949</v>
      </c>
      <c r="C807" s="3" t="s">
        <v>43</v>
      </c>
      <c r="D807" s="13">
        <v>0.61597222222222225</v>
      </c>
      <c r="E807" s="3" t="s">
        <v>55</v>
      </c>
      <c r="F807" s="3">
        <v>157.46</v>
      </c>
      <c r="G807" s="3">
        <v>177.96</v>
      </c>
      <c r="H807" s="3">
        <v>179.96</v>
      </c>
      <c r="I807" s="3">
        <v>193.46</v>
      </c>
      <c r="J807" s="3">
        <v>25.2</v>
      </c>
      <c r="K807" s="3">
        <v>41.28</v>
      </c>
      <c r="L807" s="3">
        <v>38.97</v>
      </c>
      <c r="M807" s="3">
        <v>71.94</v>
      </c>
      <c r="N807" s="3">
        <v>31</v>
      </c>
      <c r="O807" s="3">
        <v>45.36</v>
      </c>
      <c r="P807" s="3">
        <v>44.95</v>
      </c>
      <c r="Q807" s="3">
        <v>62.95</v>
      </c>
      <c r="R807" s="3">
        <v>16.16</v>
      </c>
      <c r="S807" s="3">
        <v>19.54</v>
      </c>
      <c r="T807" s="3">
        <v>19.399999999999999</v>
      </c>
      <c r="U807" s="3">
        <v>25.88</v>
      </c>
      <c r="V807" s="3">
        <v>11.94</v>
      </c>
      <c r="W807" s="3">
        <v>21.42</v>
      </c>
      <c r="X807" s="3">
        <v>20.97</v>
      </c>
      <c r="Y807" s="3">
        <v>29.97</v>
      </c>
      <c r="Z807" s="3">
        <v>41.88</v>
      </c>
      <c r="AA807" s="3">
        <v>100.12</v>
      </c>
      <c r="AB807" s="3">
        <v>107.88</v>
      </c>
      <c r="AC807" s="3">
        <v>143.88</v>
      </c>
      <c r="AD807" s="3">
        <v>59.94</v>
      </c>
      <c r="AE807" s="3">
        <v>77.05</v>
      </c>
      <c r="AF807" s="3">
        <v>77.94</v>
      </c>
      <c r="AG807" s="3">
        <v>101.4</v>
      </c>
      <c r="AH807" s="3">
        <v>5.03</v>
      </c>
      <c r="AI807" s="3">
        <v>10.38</v>
      </c>
      <c r="AJ807" s="3">
        <v>10.43</v>
      </c>
      <c r="AK807" s="3">
        <v>15.59</v>
      </c>
      <c r="AL807" s="3">
        <v>33.64</v>
      </c>
      <c r="AM807" s="3">
        <v>54.86</v>
      </c>
      <c r="AN807" s="3">
        <v>56.14</v>
      </c>
      <c r="AO807" s="3">
        <v>78.64</v>
      </c>
      <c r="AP807" s="3">
        <v>8.9700000000000006</v>
      </c>
      <c r="AQ807" s="3">
        <v>12.43</v>
      </c>
      <c r="AR807" s="3">
        <v>11.97</v>
      </c>
      <c r="AS807" s="3">
        <v>17.97</v>
      </c>
      <c r="AT807" s="3">
        <v>7.32</v>
      </c>
      <c r="AU807" s="3">
        <v>8.74</v>
      </c>
      <c r="AV807" s="3">
        <v>8.32</v>
      </c>
      <c r="AW807" s="3">
        <v>14.06</v>
      </c>
      <c r="AX807" s="3">
        <v>25.84</v>
      </c>
      <c r="AY807" s="3">
        <v>44.75</v>
      </c>
      <c r="AZ807" s="3">
        <v>44.06</v>
      </c>
      <c r="BA807" s="3">
        <v>89.96</v>
      </c>
      <c r="BB807" s="3">
        <f t="shared" si="1661"/>
        <v>424.37999999999994</v>
      </c>
      <c r="BC807" s="3">
        <f t="shared" si="1662"/>
        <v>613.89</v>
      </c>
      <c r="BD807" s="3">
        <f t="shared" si="1665"/>
        <v>620.99</v>
      </c>
      <c r="BE807" s="3">
        <f t="shared" si="1665"/>
        <v>845.69999999999993</v>
      </c>
    </row>
    <row r="808" spans="1:57" x14ac:dyDescent="0.25">
      <c r="A808" s="5" t="s">
        <v>95</v>
      </c>
      <c r="B808" s="11">
        <v>44950</v>
      </c>
      <c r="C808" s="3" t="s">
        <v>44</v>
      </c>
      <c r="D808" s="13">
        <v>0.8222222222222223</v>
      </c>
      <c r="E808" s="3" t="s">
        <v>57</v>
      </c>
      <c r="F808" s="3">
        <v>157.46</v>
      </c>
      <c r="G808" s="3">
        <v>175.48</v>
      </c>
      <c r="H808" s="3">
        <v>175.46</v>
      </c>
      <c r="I808" s="3">
        <v>193.46</v>
      </c>
      <c r="J808" s="3">
        <v>26.76</v>
      </c>
      <c r="K808" s="3">
        <v>41.22</v>
      </c>
      <c r="L808" s="3">
        <v>38.97</v>
      </c>
      <c r="M808" s="3">
        <v>71.94</v>
      </c>
      <c r="N808" s="3">
        <v>31</v>
      </c>
      <c r="O808" s="3">
        <v>45.46</v>
      </c>
      <c r="P808" s="3">
        <v>44.95</v>
      </c>
      <c r="Q808" s="3">
        <v>62.95</v>
      </c>
      <c r="R808" s="3">
        <v>16.16</v>
      </c>
      <c r="S808" s="3">
        <v>19.52</v>
      </c>
      <c r="T808" s="3">
        <v>19.399999999999999</v>
      </c>
      <c r="U808" s="3">
        <v>25.88</v>
      </c>
      <c r="V808" s="3">
        <v>11.94</v>
      </c>
      <c r="W808" s="3">
        <v>21.31</v>
      </c>
      <c r="X808" s="3">
        <v>20.97</v>
      </c>
      <c r="Y808" s="3">
        <v>29.97</v>
      </c>
      <c r="Z808" s="3">
        <v>41.88</v>
      </c>
      <c r="AA808" s="3">
        <v>100.19</v>
      </c>
      <c r="AB808" s="3">
        <v>107.88</v>
      </c>
      <c r="AC808" s="3">
        <v>143.88</v>
      </c>
      <c r="AD808" s="3">
        <v>65.400000000000006</v>
      </c>
      <c r="AE808" s="3">
        <v>78.430000000000007</v>
      </c>
      <c r="AF808" s="3">
        <v>77.94</v>
      </c>
      <c r="AG808" s="3">
        <v>101.4</v>
      </c>
      <c r="AH808" s="3">
        <v>5.03</v>
      </c>
      <c r="AI808" s="3">
        <v>10.43</v>
      </c>
      <c r="AJ808" s="3">
        <v>10.43</v>
      </c>
      <c r="AK808" s="3">
        <v>20.39</v>
      </c>
      <c r="AL808" s="3">
        <v>33.64</v>
      </c>
      <c r="AM808" s="3">
        <v>55.61</v>
      </c>
      <c r="AN808" s="3">
        <v>56.14</v>
      </c>
      <c r="AO808" s="3">
        <v>78.64</v>
      </c>
      <c r="AP808" s="3">
        <v>8.9700000000000006</v>
      </c>
      <c r="AQ808" s="3">
        <v>12.48</v>
      </c>
      <c r="AR808" s="3">
        <v>11.97</v>
      </c>
      <c r="AS808" s="3">
        <v>17.97</v>
      </c>
      <c r="AT808" s="3">
        <v>7.32</v>
      </c>
      <c r="AU808" s="3">
        <v>8.73</v>
      </c>
      <c r="AV808" s="3">
        <v>8.32</v>
      </c>
      <c r="AW808" s="3">
        <v>14.06</v>
      </c>
      <c r="AX808" s="3">
        <v>26.21</v>
      </c>
      <c r="AY808" s="3">
        <v>45.38</v>
      </c>
      <c r="AZ808" s="3">
        <v>44.21</v>
      </c>
      <c r="BA808" s="3">
        <v>89.96</v>
      </c>
      <c r="BB808" s="3">
        <f t="shared" si="1661"/>
        <v>431.77</v>
      </c>
      <c r="BC808" s="3">
        <f t="shared" si="1662"/>
        <v>614.24</v>
      </c>
      <c r="BD808" s="3">
        <f t="shared" si="1665"/>
        <v>616.6400000000001</v>
      </c>
      <c r="BE808" s="3">
        <f t="shared" si="1665"/>
        <v>850.49999999999989</v>
      </c>
    </row>
    <row r="809" spans="1:57" x14ac:dyDescent="0.25">
      <c r="A809" s="5" t="s">
        <v>95</v>
      </c>
      <c r="B809" s="11">
        <v>44951</v>
      </c>
      <c r="C809" s="3" t="s">
        <v>45</v>
      </c>
      <c r="D809" s="13">
        <v>0.94305555555555554</v>
      </c>
      <c r="E809" s="3" t="s">
        <v>57</v>
      </c>
      <c r="F809" s="3">
        <v>157.46</v>
      </c>
      <c r="G809" s="3">
        <v>177.55</v>
      </c>
      <c r="H809" s="3">
        <v>179.96</v>
      </c>
      <c r="I809" s="3">
        <v>193.46</v>
      </c>
      <c r="J809" s="3">
        <v>26.76</v>
      </c>
      <c r="K809" s="3">
        <v>41.64</v>
      </c>
      <c r="L809" s="3">
        <v>39.299999999999997</v>
      </c>
      <c r="M809" s="3">
        <v>71.94</v>
      </c>
      <c r="N809" s="3">
        <v>31</v>
      </c>
      <c r="O809" s="3">
        <v>45.51</v>
      </c>
      <c r="P809" s="3">
        <v>44.95</v>
      </c>
      <c r="Q809" s="3">
        <v>62.95</v>
      </c>
      <c r="R809" s="3">
        <v>16.16</v>
      </c>
      <c r="S809" s="3">
        <v>19.510000000000002</v>
      </c>
      <c r="T809" s="3">
        <v>19.399999999999999</v>
      </c>
      <c r="U809" s="3">
        <v>25.88</v>
      </c>
      <c r="V809" s="3">
        <v>11.94</v>
      </c>
      <c r="W809" s="3">
        <v>21.66</v>
      </c>
      <c r="X809" s="3">
        <v>20.97</v>
      </c>
      <c r="Y809" s="3">
        <v>29.97</v>
      </c>
      <c r="Z809" s="3">
        <v>41.88</v>
      </c>
      <c r="AA809" s="3">
        <v>98.92</v>
      </c>
      <c r="AB809" s="3">
        <v>107.88</v>
      </c>
      <c r="AC809" s="3">
        <v>143.88</v>
      </c>
      <c r="AD809" s="3">
        <v>65.400000000000006</v>
      </c>
      <c r="AE809" s="3">
        <v>78.430000000000007</v>
      </c>
      <c r="AF809" s="3">
        <v>77.94</v>
      </c>
      <c r="AG809" s="3">
        <v>101.4</v>
      </c>
      <c r="AH809" s="3">
        <v>5.03</v>
      </c>
      <c r="AI809" s="3">
        <v>10.34</v>
      </c>
      <c r="AJ809" s="3">
        <v>10.31</v>
      </c>
      <c r="AK809" s="3">
        <v>15.59</v>
      </c>
      <c r="AL809" s="3">
        <v>33.64</v>
      </c>
      <c r="AM809" s="3">
        <v>58.13</v>
      </c>
      <c r="AN809" s="3">
        <v>61.76</v>
      </c>
      <c r="AO809" s="3">
        <v>78.64</v>
      </c>
      <c r="AP809" s="3">
        <v>8.9700000000000006</v>
      </c>
      <c r="AQ809" s="3">
        <v>12.42</v>
      </c>
      <c r="AR809" s="3">
        <v>11.97</v>
      </c>
      <c r="AS809" s="3">
        <v>17.97</v>
      </c>
      <c r="AT809" s="3">
        <v>7.32</v>
      </c>
      <c r="AU809" s="3">
        <v>8.7200000000000006</v>
      </c>
      <c r="AV809" s="3">
        <v>8.32</v>
      </c>
      <c r="AW809" s="3">
        <v>14.06</v>
      </c>
      <c r="AX809" s="3">
        <v>26.21</v>
      </c>
      <c r="AY809" s="3">
        <v>45.19</v>
      </c>
      <c r="AZ809" s="3">
        <v>43.09</v>
      </c>
      <c r="BA809" s="3">
        <v>89.96</v>
      </c>
      <c r="BB809" s="3">
        <f t="shared" si="1661"/>
        <v>431.77</v>
      </c>
      <c r="BC809" s="3">
        <f t="shared" si="1662"/>
        <v>618.02</v>
      </c>
      <c r="BD809" s="3">
        <f t="shared" si="1665"/>
        <v>625.85</v>
      </c>
      <c r="BE809" s="3">
        <f t="shared" si="1665"/>
        <v>845.69999999999993</v>
      </c>
    </row>
    <row r="810" spans="1:57" x14ac:dyDescent="0.25">
      <c r="A810" s="5" t="s">
        <v>95</v>
      </c>
      <c r="B810" s="11">
        <v>44952</v>
      </c>
      <c r="C810" s="3" t="s">
        <v>46</v>
      </c>
      <c r="D810" s="13">
        <v>0.92847222222222225</v>
      </c>
      <c r="E810" s="3" t="s">
        <v>57</v>
      </c>
      <c r="F810" s="3">
        <v>157.46</v>
      </c>
      <c r="G810" s="3">
        <v>178.14</v>
      </c>
      <c r="H810" s="3">
        <v>179.96</v>
      </c>
      <c r="I810" s="3">
        <v>193.46</v>
      </c>
      <c r="J810" s="3">
        <v>26.76</v>
      </c>
      <c r="K810" s="3">
        <v>41.62</v>
      </c>
      <c r="L810" s="3">
        <v>39.15</v>
      </c>
      <c r="M810" s="3">
        <v>71.94</v>
      </c>
      <c r="N810" s="3">
        <v>31</v>
      </c>
      <c r="O810" s="3">
        <v>45.68</v>
      </c>
      <c r="P810" s="3">
        <v>44.95</v>
      </c>
      <c r="Q810" s="3">
        <v>62.95</v>
      </c>
      <c r="R810" s="3">
        <v>15.8</v>
      </c>
      <c r="S810" s="3">
        <v>19.48</v>
      </c>
      <c r="T810" s="3">
        <v>19.399999999999999</v>
      </c>
      <c r="U810" s="3">
        <v>25.88</v>
      </c>
      <c r="V810" s="3">
        <v>11.94</v>
      </c>
      <c r="W810" s="3">
        <v>21.62</v>
      </c>
      <c r="X810" s="3">
        <v>20.97</v>
      </c>
      <c r="Y810" s="3">
        <v>29.97</v>
      </c>
      <c r="Z810" s="3">
        <v>41.88</v>
      </c>
      <c r="AA810" s="3">
        <v>95.13</v>
      </c>
      <c r="AB810" s="3">
        <v>107.88</v>
      </c>
      <c r="AC810" s="3">
        <v>119.88</v>
      </c>
      <c r="AD810" s="3">
        <v>65.400000000000006</v>
      </c>
      <c r="AE810" s="3">
        <v>76.849999999999994</v>
      </c>
      <c r="AF810" s="3">
        <v>77.94</v>
      </c>
      <c r="AG810" s="3">
        <v>101.4</v>
      </c>
      <c r="AH810" s="3">
        <v>5.03</v>
      </c>
      <c r="AI810" s="3">
        <v>10.43</v>
      </c>
      <c r="AJ810" s="3">
        <v>10.43</v>
      </c>
      <c r="AK810" s="3">
        <v>20.39</v>
      </c>
      <c r="AL810" s="3">
        <v>33.64</v>
      </c>
      <c r="AM810" s="3">
        <v>58.58</v>
      </c>
      <c r="AN810" s="3">
        <v>61.76</v>
      </c>
      <c r="AO810" s="3">
        <v>78.64</v>
      </c>
      <c r="AP810" s="3">
        <v>8.9700000000000006</v>
      </c>
      <c r="AQ810" s="3">
        <v>12.36</v>
      </c>
      <c r="AR810" s="3">
        <v>11.97</v>
      </c>
      <c r="AS810" s="3">
        <v>17.97</v>
      </c>
      <c r="AT810" s="3">
        <v>7.07</v>
      </c>
      <c r="AU810" s="3">
        <v>8.67</v>
      </c>
      <c r="AV810" s="3">
        <v>8.32</v>
      </c>
      <c r="AW810" s="3">
        <v>14.06</v>
      </c>
      <c r="AX810" s="3">
        <v>25.84</v>
      </c>
      <c r="AY810" s="3">
        <v>46.13</v>
      </c>
      <c r="AZ810" s="3">
        <v>44.78</v>
      </c>
      <c r="BA810" s="3">
        <v>89.96</v>
      </c>
      <c r="BB810" s="3">
        <f t="shared" si="1661"/>
        <v>430.78999999999996</v>
      </c>
      <c r="BC810" s="3">
        <f t="shared" si="1662"/>
        <v>614.68999999999994</v>
      </c>
      <c r="BD810" s="3">
        <f t="shared" si="1665"/>
        <v>627.51</v>
      </c>
      <c r="BE810" s="3">
        <f t="shared" si="1665"/>
        <v>826.49999999999989</v>
      </c>
    </row>
    <row r="811" spans="1:57" x14ac:dyDescent="0.25">
      <c r="A811" s="5" t="s">
        <v>95</v>
      </c>
      <c r="B811" s="11">
        <v>44953</v>
      </c>
      <c r="C811" s="3" t="s">
        <v>47</v>
      </c>
      <c r="D811" s="13">
        <v>0.67986111111111114</v>
      </c>
      <c r="E811" s="3" t="s">
        <v>55</v>
      </c>
      <c r="F811" s="3">
        <v>157.46</v>
      </c>
      <c r="G811" s="3">
        <v>178.37</v>
      </c>
      <c r="H811" s="3">
        <v>179.96</v>
      </c>
      <c r="I811" s="3">
        <v>202.46</v>
      </c>
      <c r="J811" s="3">
        <v>26.76</v>
      </c>
      <c r="K811" s="3">
        <v>41.44</v>
      </c>
      <c r="L811" s="3">
        <v>38.97</v>
      </c>
      <c r="M811" s="3">
        <v>71.94</v>
      </c>
      <c r="N811" s="3">
        <v>31</v>
      </c>
      <c r="O811" s="3">
        <v>45.54</v>
      </c>
      <c r="P811" s="3">
        <v>44.95</v>
      </c>
      <c r="Q811" s="3">
        <v>62.95</v>
      </c>
      <c r="R811" s="3">
        <v>15.8</v>
      </c>
      <c r="S811" s="3">
        <v>19.510000000000002</v>
      </c>
      <c r="T811" s="3">
        <v>19.399999999999999</v>
      </c>
      <c r="U811" s="3">
        <v>25.88</v>
      </c>
      <c r="V811" s="3">
        <v>11.94</v>
      </c>
      <c r="W811" s="3">
        <v>21.68</v>
      </c>
      <c r="X811" s="3">
        <v>20.97</v>
      </c>
      <c r="Y811" s="3">
        <v>29.97</v>
      </c>
      <c r="Z811" s="3">
        <v>41.88</v>
      </c>
      <c r="AA811" s="3">
        <v>96.4</v>
      </c>
      <c r="AB811" s="3">
        <v>107.88</v>
      </c>
      <c r="AC811" s="3">
        <v>119.88</v>
      </c>
      <c r="AD811" s="3">
        <v>65.400000000000006</v>
      </c>
      <c r="AE811" s="3">
        <v>78.489999999999995</v>
      </c>
      <c r="AF811" s="3">
        <v>77.94</v>
      </c>
      <c r="AG811" s="3">
        <v>101.4</v>
      </c>
      <c r="AH811" s="3">
        <v>5.03</v>
      </c>
      <c r="AI811" s="3">
        <v>10.46</v>
      </c>
      <c r="AJ811" s="3">
        <v>10.43</v>
      </c>
      <c r="AK811" s="3">
        <v>20.39</v>
      </c>
      <c r="AL811" s="3">
        <v>33.64</v>
      </c>
      <c r="AM811" s="3">
        <v>56.96</v>
      </c>
      <c r="AN811" s="3">
        <v>59.51</v>
      </c>
      <c r="AO811" s="3">
        <v>78.64</v>
      </c>
      <c r="AP811" s="3">
        <v>8.9700000000000006</v>
      </c>
      <c r="AQ811" s="3">
        <v>12.36</v>
      </c>
      <c r="AR811" s="3">
        <v>11.97</v>
      </c>
      <c r="AS811" s="3">
        <v>17.97</v>
      </c>
      <c r="AT811" s="3">
        <v>7.07</v>
      </c>
      <c r="AU811" s="3">
        <v>8.66</v>
      </c>
      <c r="AV811" s="3">
        <v>8.32</v>
      </c>
      <c r="AW811" s="3">
        <v>14.06</v>
      </c>
      <c r="AX811" s="3">
        <v>26.21</v>
      </c>
      <c r="AY811" s="3">
        <v>46.62</v>
      </c>
      <c r="AZ811" s="3">
        <v>44.96</v>
      </c>
      <c r="BA811" s="3">
        <v>85.69</v>
      </c>
      <c r="BB811" s="3">
        <f t="shared" si="1661"/>
        <v>431.15999999999997</v>
      </c>
      <c r="BC811" s="3">
        <f t="shared" si="1662"/>
        <v>616.49</v>
      </c>
      <c r="BD811" s="3">
        <f t="shared" si="1665"/>
        <v>625.2600000000001</v>
      </c>
      <c r="BE811" s="3">
        <f t="shared" si="1665"/>
        <v>831.22999999999979</v>
      </c>
    </row>
    <row r="812" spans="1:57" x14ac:dyDescent="0.25">
      <c r="A812" s="5" t="s">
        <v>95</v>
      </c>
      <c r="B812" s="11">
        <v>44954</v>
      </c>
      <c r="C812" s="3" t="s">
        <v>48</v>
      </c>
      <c r="D812" s="13">
        <v>0.58680555555555558</v>
      </c>
      <c r="E812" s="3" t="s">
        <v>55</v>
      </c>
      <c r="F812" s="3">
        <v>157.46</v>
      </c>
      <c r="G812" s="3">
        <v>178.19</v>
      </c>
      <c r="H812" s="3">
        <v>179.96</v>
      </c>
      <c r="I812" s="3">
        <v>202.46</v>
      </c>
      <c r="J812" s="3">
        <v>26.76</v>
      </c>
      <c r="K812" s="3">
        <v>41.45</v>
      </c>
      <c r="L812" s="3">
        <v>39</v>
      </c>
      <c r="M812" s="3">
        <v>71.94</v>
      </c>
      <c r="N812" s="3">
        <v>31</v>
      </c>
      <c r="O812" s="3">
        <v>45.79</v>
      </c>
      <c r="P812" s="3">
        <v>44.95</v>
      </c>
      <c r="Q812" s="3">
        <v>62.95</v>
      </c>
      <c r="R812" s="3">
        <v>15.8</v>
      </c>
      <c r="S812" s="3">
        <v>19.54</v>
      </c>
      <c r="T812" s="3">
        <v>19.579999999999998</v>
      </c>
      <c r="U812" s="3">
        <v>25.88</v>
      </c>
      <c r="V812" s="3">
        <v>11.94</v>
      </c>
      <c r="W812" s="3">
        <v>21.71</v>
      </c>
      <c r="X812" s="3">
        <v>20.97</v>
      </c>
      <c r="Y812" s="3">
        <v>29.97</v>
      </c>
      <c r="Z812" s="3">
        <v>41.88</v>
      </c>
      <c r="AA812" s="3">
        <v>94.06</v>
      </c>
      <c r="AB812" s="3">
        <v>107.88</v>
      </c>
      <c r="AC812" s="3">
        <v>119.88</v>
      </c>
      <c r="AD812" s="3">
        <v>65.400000000000006</v>
      </c>
      <c r="AE812" s="3">
        <v>81.09</v>
      </c>
      <c r="AF812" s="3">
        <v>77.94</v>
      </c>
      <c r="AG812" s="3">
        <v>101.94</v>
      </c>
      <c r="AH812" s="3">
        <v>5.03</v>
      </c>
      <c r="AI812" s="3">
        <v>10.45</v>
      </c>
      <c r="AJ812" s="3">
        <v>10.43</v>
      </c>
      <c r="AK812" s="3">
        <v>20.39</v>
      </c>
      <c r="AL812" s="3">
        <v>33.64</v>
      </c>
      <c r="AM812" s="3">
        <v>56.96</v>
      </c>
      <c r="AN812" s="3">
        <v>59.51</v>
      </c>
      <c r="AO812" s="3">
        <v>78.64</v>
      </c>
      <c r="AP812" s="3">
        <v>8.9700000000000006</v>
      </c>
      <c r="AQ812" s="3">
        <v>12.38</v>
      </c>
      <c r="AR812" s="3">
        <v>11.97</v>
      </c>
      <c r="AS812" s="3">
        <v>17.97</v>
      </c>
      <c r="AT812" s="3">
        <v>7.07</v>
      </c>
      <c r="AU812" s="3">
        <v>8.6300000000000008</v>
      </c>
      <c r="AV812" s="3">
        <v>8.32</v>
      </c>
      <c r="AW812" s="3">
        <v>14.06</v>
      </c>
      <c r="AX812" s="3">
        <v>25.84</v>
      </c>
      <c r="AY812" s="3">
        <v>46.94</v>
      </c>
      <c r="AZ812" s="3">
        <v>44.93</v>
      </c>
      <c r="BA812" s="3">
        <v>85.69</v>
      </c>
      <c r="BB812" s="3">
        <f t="shared" si="1661"/>
        <v>430.78999999999996</v>
      </c>
      <c r="BC812" s="3">
        <f t="shared" si="1662"/>
        <v>617.18999999999994</v>
      </c>
      <c r="BD812" s="3">
        <f t="shared" si="1665"/>
        <v>625.44000000000005</v>
      </c>
      <c r="BE812" s="3">
        <f t="shared" si="1665"/>
        <v>831.77</v>
      </c>
    </row>
    <row r="813" spans="1:57" x14ac:dyDescent="0.25">
      <c r="A813" s="5" t="s">
        <v>95</v>
      </c>
      <c r="B813" s="11">
        <v>44955</v>
      </c>
      <c r="C813" s="3" t="s">
        <v>49</v>
      </c>
      <c r="D813" s="13">
        <v>0.52152777777777781</v>
      </c>
      <c r="E813" s="3" t="s">
        <v>55</v>
      </c>
      <c r="F813" s="3">
        <v>161.55000000000001</v>
      </c>
      <c r="G813" s="3">
        <v>179.02</v>
      </c>
      <c r="H813" s="3">
        <v>179.96</v>
      </c>
      <c r="I813" s="3">
        <v>202.46</v>
      </c>
      <c r="J813" s="3">
        <v>26.76</v>
      </c>
      <c r="K813" s="3">
        <v>41.53</v>
      </c>
      <c r="L813" s="3">
        <v>39</v>
      </c>
      <c r="M813" s="3">
        <v>71.94</v>
      </c>
      <c r="N813" s="3">
        <v>31</v>
      </c>
      <c r="O813" s="3">
        <v>45.86</v>
      </c>
      <c r="P813" s="3">
        <v>44.95</v>
      </c>
      <c r="Q813" s="3">
        <v>62.95</v>
      </c>
      <c r="R813" s="3">
        <v>15.8</v>
      </c>
      <c r="S813" s="3">
        <v>19.48</v>
      </c>
      <c r="T813" s="3">
        <v>19.399999999999999</v>
      </c>
      <c r="U813" s="3">
        <v>25.88</v>
      </c>
      <c r="V813" s="3">
        <v>11.94</v>
      </c>
      <c r="W813" s="3">
        <v>21.63</v>
      </c>
      <c r="X813" s="3">
        <v>29.97</v>
      </c>
      <c r="Y813" s="3">
        <v>29.97</v>
      </c>
      <c r="Z813" s="3">
        <v>41.88</v>
      </c>
      <c r="AA813" s="3">
        <v>94.06</v>
      </c>
      <c r="AB813" s="3">
        <v>107.88</v>
      </c>
      <c r="AC813" s="3">
        <v>119.88</v>
      </c>
      <c r="AD813" s="3">
        <v>65.400000000000006</v>
      </c>
      <c r="AE813" s="3">
        <v>81.09</v>
      </c>
      <c r="AF813" s="3">
        <v>77.94</v>
      </c>
      <c r="AG813" s="3">
        <v>101.94</v>
      </c>
      <c r="AH813" s="3">
        <v>5.03</v>
      </c>
      <c r="AI813" s="3">
        <v>10.44</v>
      </c>
      <c r="AJ813" s="3">
        <v>10.43</v>
      </c>
      <c r="AK813" s="3">
        <v>20.39</v>
      </c>
      <c r="AL813" s="3">
        <v>33.64</v>
      </c>
      <c r="AM813" s="3">
        <v>56.21</v>
      </c>
      <c r="AN813" s="3">
        <v>57.83</v>
      </c>
      <c r="AO813" s="3">
        <v>78.64</v>
      </c>
      <c r="AP813" s="3">
        <v>8.9700000000000006</v>
      </c>
      <c r="AQ813" s="3">
        <v>12.38</v>
      </c>
      <c r="AR813" s="3">
        <v>11.97</v>
      </c>
      <c r="AS813" s="3">
        <v>17.97</v>
      </c>
      <c r="AT813" s="3">
        <v>7.07</v>
      </c>
      <c r="AU813" s="3">
        <v>8.6199999999999992</v>
      </c>
      <c r="AV813" s="3">
        <v>8.32</v>
      </c>
      <c r="AW813" s="3">
        <v>14.06</v>
      </c>
      <c r="AX813" s="3">
        <v>25.84</v>
      </c>
      <c r="AY813" s="3">
        <v>47.18</v>
      </c>
      <c r="AZ813" s="3">
        <v>44.96</v>
      </c>
      <c r="BA813" s="3">
        <v>85.69</v>
      </c>
      <c r="BB813" s="3">
        <f t="shared" si="1661"/>
        <v>434.88</v>
      </c>
      <c r="BC813" s="3">
        <f t="shared" si="1662"/>
        <v>617.5</v>
      </c>
      <c r="BD813" s="3">
        <f t="shared" si="1665"/>
        <v>632.61000000000013</v>
      </c>
      <c r="BE813" s="3">
        <f t="shared" si="1665"/>
        <v>831.77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813"/>
  <sheetViews>
    <sheetView tabSelected="1" topLeftCell="A799" workbookViewId="0">
      <selection activeCell="B815" sqref="B815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  <row r="759" spans="1:53" x14ac:dyDescent="0.25">
      <c r="A759" s="5" t="s">
        <v>94</v>
      </c>
      <c r="B759" s="11">
        <v>44901</v>
      </c>
      <c r="C759" s="3" t="s">
        <v>44</v>
      </c>
      <c r="D759" s="13">
        <v>0.95416666666666661</v>
      </c>
      <c r="E759" s="3" t="s">
        <v>57</v>
      </c>
      <c r="F759" s="3">
        <v>32.99</v>
      </c>
      <c r="G759" s="3">
        <v>39.549999999999997</v>
      </c>
      <c r="H759" s="3">
        <v>39.99</v>
      </c>
      <c r="I759" s="3">
        <v>43.99</v>
      </c>
      <c r="J759" s="3">
        <v>4.2</v>
      </c>
      <c r="K759" s="3">
        <v>7.23</v>
      </c>
      <c r="L759" s="3">
        <v>6.69</v>
      </c>
      <c r="M759" s="3">
        <v>12.99</v>
      </c>
      <c r="N759" s="3">
        <v>6.89</v>
      </c>
      <c r="O759" s="3">
        <v>9.2799999999999994</v>
      </c>
      <c r="P759" s="3">
        <v>9.34</v>
      </c>
      <c r="Q759" s="3">
        <v>12.29</v>
      </c>
      <c r="R759" s="3">
        <v>3.99</v>
      </c>
      <c r="S759" s="3">
        <v>5.0599999999999996</v>
      </c>
      <c r="T759" s="3">
        <v>4.99</v>
      </c>
      <c r="U759" s="3">
        <v>6.49</v>
      </c>
      <c r="V759" s="3">
        <v>3.98</v>
      </c>
      <c r="W759" s="3">
        <v>6.77</v>
      </c>
      <c r="X759" s="3">
        <v>6.99</v>
      </c>
      <c r="Y759" s="3">
        <v>8.99</v>
      </c>
      <c r="Z759" s="3">
        <v>2.4900000000000002</v>
      </c>
      <c r="AA759" s="3">
        <v>4.37</v>
      </c>
      <c r="AB759" s="3">
        <v>4.49</v>
      </c>
      <c r="AC759" s="3">
        <v>5.49</v>
      </c>
      <c r="AD759" s="3">
        <v>10.9</v>
      </c>
      <c r="AE759" s="3">
        <v>13.33</v>
      </c>
      <c r="AF759" s="3">
        <v>12.99</v>
      </c>
      <c r="AG759" s="3">
        <v>16.989999999999998</v>
      </c>
      <c r="AH759" s="3">
        <v>3.99</v>
      </c>
      <c r="AI759" s="3">
        <v>8.66</v>
      </c>
      <c r="AJ759" s="3">
        <v>8.69</v>
      </c>
      <c r="AK759" s="3">
        <v>12.99</v>
      </c>
      <c r="AL759" s="3">
        <v>2.99</v>
      </c>
      <c r="AM759" s="3">
        <v>4.63</v>
      </c>
      <c r="AN759" s="3">
        <v>4.72</v>
      </c>
      <c r="AO759" s="3">
        <v>6.59</v>
      </c>
      <c r="AP759" s="3">
        <v>2.4900000000000002</v>
      </c>
      <c r="AQ759" s="3">
        <v>4.1500000000000004</v>
      </c>
      <c r="AR759" s="3">
        <v>4.09</v>
      </c>
      <c r="AS759" s="3">
        <v>5.99</v>
      </c>
      <c r="AT759" s="3">
        <v>8.48</v>
      </c>
      <c r="AU759" s="3">
        <v>10.14</v>
      </c>
      <c r="AV759" s="3">
        <v>9.98</v>
      </c>
      <c r="AW759" s="3">
        <v>14.94</v>
      </c>
      <c r="AX759" s="3">
        <v>6.99</v>
      </c>
      <c r="AY759" s="3">
        <v>11.85</v>
      </c>
      <c r="AZ759" s="3">
        <v>11.49</v>
      </c>
      <c r="BA759" s="3">
        <v>22.85</v>
      </c>
    </row>
    <row r="760" spans="1:53" x14ac:dyDescent="0.25">
      <c r="A760" s="5" t="s">
        <v>94</v>
      </c>
      <c r="B760" s="11">
        <v>44902</v>
      </c>
      <c r="C760" s="3" t="s">
        <v>45</v>
      </c>
      <c r="D760" s="13">
        <v>0.4055555555555555</v>
      </c>
      <c r="E760" s="3" t="s">
        <v>56</v>
      </c>
      <c r="F760" s="3">
        <v>32.99</v>
      </c>
      <c r="G760" s="3">
        <v>40.18</v>
      </c>
      <c r="H760" s="3">
        <v>39.99</v>
      </c>
      <c r="I760" s="3">
        <v>43.99</v>
      </c>
      <c r="J760" s="3">
        <v>4.2</v>
      </c>
      <c r="K760" s="3">
        <v>7.19</v>
      </c>
      <c r="L760" s="3">
        <v>6.64</v>
      </c>
      <c r="M760" s="3">
        <v>12.99</v>
      </c>
      <c r="N760" s="3">
        <v>6.89</v>
      </c>
      <c r="O760" s="3">
        <v>9.16</v>
      </c>
      <c r="P760" s="3">
        <v>8.99</v>
      </c>
      <c r="Q760" s="3">
        <v>12.69</v>
      </c>
      <c r="R760" s="3">
        <v>3.99</v>
      </c>
      <c r="S760" s="3">
        <v>5.0599999999999996</v>
      </c>
      <c r="T760" s="3">
        <v>4.99</v>
      </c>
      <c r="U760" s="3">
        <v>6.49</v>
      </c>
      <c r="V760" s="3">
        <v>3.98</v>
      </c>
      <c r="W760" s="3">
        <v>6.66</v>
      </c>
      <c r="X760" s="3">
        <v>6.49</v>
      </c>
      <c r="Y760" s="3">
        <v>8.99</v>
      </c>
      <c r="Z760" s="3">
        <v>3.29</v>
      </c>
      <c r="AA760" s="3">
        <v>4.5</v>
      </c>
      <c r="AB760" s="3">
        <v>4.49</v>
      </c>
      <c r="AC760" s="3">
        <v>5.49</v>
      </c>
      <c r="AD760" s="3">
        <v>10.9</v>
      </c>
      <c r="AE760" s="3">
        <v>13.53</v>
      </c>
      <c r="AF760" s="3">
        <v>12.99</v>
      </c>
      <c r="AG760" s="3">
        <v>16.989999999999998</v>
      </c>
      <c r="AH760" s="3">
        <v>3.99</v>
      </c>
      <c r="AI760" s="3">
        <v>8.6300000000000008</v>
      </c>
      <c r="AJ760" s="3">
        <v>8.69</v>
      </c>
      <c r="AK760" s="3">
        <v>12.99</v>
      </c>
      <c r="AL760" s="3">
        <v>2.99</v>
      </c>
      <c r="AM760" s="3">
        <v>4.6500000000000004</v>
      </c>
      <c r="AN760" s="3">
        <v>4.75</v>
      </c>
      <c r="AO760" s="3">
        <v>6.59</v>
      </c>
      <c r="AP760" s="3">
        <v>2.4900000000000002</v>
      </c>
      <c r="AQ760" s="3">
        <v>4.08</v>
      </c>
      <c r="AR760" s="3">
        <v>3.99</v>
      </c>
      <c r="AS760" s="3">
        <v>5.99</v>
      </c>
      <c r="AT760" s="3">
        <v>8.48</v>
      </c>
      <c r="AU760" s="3">
        <v>10.16</v>
      </c>
      <c r="AV760" s="3">
        <v>9.98</v>
      </c>
      <c r="AW760" s="3">
        <v>14.94</v>
      </c>
      <c r="AX760" s="3">
        <v>6.89</v>
      </c>
      <c r="AY760" s="3">
        <v>12.12</v>
      </c>
      <c r="AZ760" s="3">
        <v>11.99</v>
      </c>
      <c r="BA760" s="3">
        <v>22.85</v>
      </c>
    </row>
    <row r="761" spans="1:53" x14ac:dyDescent="0.25">
      <c r="A761" s="5" t="s">
        <v>94</v>
      </c>
      <c r="B761" s="11">
        <v>44903</v>
      </c>
      <c r="C761" s="3" t="s">
        <v>46</v>
      </c>
      <c r="D761" s="13">
        <v>0.51388888888888895</v>
      </c>
      <c r="E761" s="3" t="s">
        <v>55</v>
      </c>
      <c r="F761" s="3">
        <v>32.99</v>
      </c>
      <c r="G761" s="3">
        <v>39.92</v>
      </c>
      <c r="H761" s="3">
        <v>39.99</v>
      </c>
      <c r="I761" s="3">
        <v>43.99</v>
      </c>
      <c r="J761" s="3">
        <v>4.2</v>
      </c>
      <c r="K761" s="3">
        <v>7.23</v>
      </c>
      <c r="L761" s="3">
        <v>6.75</v>
      </c>
      <c r="M761" s="3">
        <v>12.99</v>
      </c>
      <c r="N761" s="3">
        <v>6.89</v>
      </c>
      <c r="O761" s="3">
        <v>9.26</v>
      </c>
      <c r="P761" s="3">
        <v>9.39</v>
      </c>
      <c r="Q761" s="3">
        <v>12.69</v>
      </c>
      <c r="R761" s="3">
        <v>3.99</v>
      </c>
      <c r="S761" s="3">
        <v>5.08</v>
      </c>
      <c r="T761" s="3">
        <v>4.99</v>
      </c>
      <c r="U761" s="3">
        <v>6.49</v>
      </c>
      <c r="V761" s="3">
        <v>3.98</v>
      </c>
      <c r="W761" s="3">
        <v>6.72</v>
      </c>
      <c r="X761" s="3">
        <v>6.97</v>
      </c>
      <c r="Y761" s="3">
        <v>8.99</v>
      </c>
      <c r="Z761" s="3">
        <v>2.69</v>
      </c>
      <c r="AA761" s="3">
        <v>4.26</v>
      </c>
      <c r="AB761" s="3">
        <v>4.24</v>
      </c>
      <c r="AC761" s="3">
        <v>4.99</v>
      </c>
      <c r="AD761" s="3">
        <v>10.9</v>
      </c>
      <c r="AE761" s="3">
        <v>13.53</v>
      </c>
      <c r="AF761" s="3">
        <v>12.99</v>
      </c>
      <c r="AG761" s="3">
        <v>16.989999999999998</v>
      </c>
      <c r="AH761" s="3">
        <v>3.99</v>
      </c>
      <c r="AI761" s="3">
        <v>8.6300000000000008</v>
      </c>
      <c r="AJ761" s="3">
        <v>8.69</v>
      </c>
      <c r="AK761" s="3">
        <v>12.99</v>
      </c>
      <c r="AL761" s="3">
        <v>2.99</v>
      </c>
      <c r="AM761" s="3">
        <v>4.38</v>
      </c>
      <c r="AN761" s="3">
        <v>4.4800000000000004</v>
      </c>
      <c r="AO761" s="3">
        <v>5.15</v>
      </c>
      <c r="AP761" s="3">
        <v>2.4900000000000002</v>
      </c>
      <c r="AQ761" s="3">
        <v>4.07</v>
      </c>
      <c r="AR761" s="3">
        <v>3.99</v>
      </c>
      <c r="AS761" s="3">
        <v>5.99</v>
      </c>
      <c r="AT761" s="3">
        <v>8.48</v>
      </c>
      <c r="AU761" s="3">
        <v>10.14</v>
      </c>
      <c r="AV761" s="3">
        <v>9.98</v>
      </c>
      <c r="AW761" s="3">
        <v>14.94</v>
      </c>
      <c r="AX761" s="3">
        <v>6.89</v>
      </c>
      <c r="AY761" s="3">
        <v>12</v>
      </c>
      <c r="AZ761" s="3">
        <v>11.9</v>
      </c>
      <c r="BA761" s="3">
        <v>22.85</v>
      </c>
    </row>
    <row r="762" spans="1:53" x14ac:dyDescent="0.25">
      <c r="A762" s="5" t="s">
        <v>94</v>
      </c>
      <c r="B762" s="11">
        <v>44904</v>
      </c>
      <c r="C762" s="3" t="s">
        <v>47</v>
      </c>
      <c r="D762" s="13">
        <v>0.31180555555555556</v>
      </c>
      <c r="E762" s="3" t="s">
        <v>56</v>
      </c>
      <c r="F762" s="3">
        <v>32.99</v>
      </c>
      <c r="G762" s="3">
        <v>39.799999999999997</v>
      </c>
      <c r="H762" s="3">
        <v>39.99</v>
      </c>
      <c r="I762" s="3">
        <v>43.99</v>
      </c>
      <c r="J762" s="3">
        <v>4.2</v>
      </c>
      <c r="K762" s="3">
        <v>7.21</v>
      </c>
      <c r="L762" s="3">
        <v>6.69</v>
      </c>
      <c r="M762" s="3">
        <v>12.99</v>
      </c>
      <c r="N762" s="3">
        <v>6.89</v>
      </c>
      <c r="O762" s="3">
        <v>9.3000000000000007</v>
      </c>
      <c r="P762" s="3">
        <v>9.39</v>
      </c>
      <c r="Q762" s="3">
        <v>12.69</v>
      </c>
      <c r="R762" s="3">
        <v>3.99</v>
      </c>
      <c r="S762" s="3">
        <v>5.07</v>
      </c>
      <c r="T762" s="3">
        <v>4.99</v>
      </c>
      <c r="U762" s="3">
        <v>6.49</v>
      </c>
      <c r="V762" s="3">
        <v>3.98</v>
      </c>
      <c r="W762" s="3">
        <v>6.65</v>
      </c>
      <c r="X762" s="3">
        <v>6.72</v>
      </c>
      <c r="Y762" s="3">
        <v>8.99</v>
      </c>
      <c r="Z762" s="3">
        <v>2.69</v>
      </c>
      <c r="AA762" s="3">
        <v>4.3099999999999996</v>
      </c>
      <c r="AB762" s="3">
        <v>4.24</v>
      </c>
      <c r="AC762" s="3">
        <v>4.99</v>
      </c>
      <c r="AD762" s="3">
        <v>10.9</v>
      </c>
      <c r="AE762" s="3">
        <v>13.53</v>
      </c>
      <c r="AF762" s="3">
        <v>12.99</v>
      </c>
      <c r="AG762" s="3">
        <v>16.989999999999998</v>
      </c>
      <c r="AH762" s="3">
        <v>3.99</v>
      </c>
      <c r="AI762" s="3">
        <v>8.6300000000000008</v>
      </c>
      <c r="AJ762" s="3">
        <v>8.69</v>
      </c>
      <c r="AK762" s="3">
        <v>12.99</v>
      </c>
      <c r="AL762" s="3">
        <v>2.99</v>
      </c>
      <c r="AM762" s="3">
        <v>4.42</v>
      </c>
      <c r="AN762" s="3">
        <v>4.1900000000000004</v>
      </c>
      <c r="AO762" s="3">
        <v>5.15</v>
      </c>
      <c r="AP762" s="3">
        <v>2.4900000000000002</v>
      </c>
      <c r="AQ762" s="3">
        <v>4.07</v>
      </c>
      <c r="AR762" s="3">
        <v>3.99</v>
      </c>
      <c r="AS762" s="3">
        <v>5.99</v>
      </c>
      <c r="AT762" s="3">
        <v>8.48</v>
      </c>
      <c r="AU762" s="3">
        <v>10.220000000000001</v>
      </c>
      <c r="AV762" s="3">
        <v>9.98</v>
      </c>
      <c r="AW762" s="3">
        <v>14.94</v>
      </c>
      <c r="AX762" s="3">
        <v>6.89</v>
      </c>
      <c r="AY762" s="3">
        <v>11.96</v>
      </c>
      <c r="AZ762" s="3">
        <v>11.59</v>
      </c>
      <c r="BA762" s="3">
        <v>22.85</v>
      </c>
    </row>
    <row r="763" spans="1:53" x14ac:dyDescent="0.25">
      <c r="A763" s="5" t="s">
        <v>94</v>
      </c>
      <c r="B763" s="11">
        <v>44905</v>
      </c>
      <c r="C763" s="3" t="s">
        <v>48</v>
      </c>
      <c r="D763" s="13">
        <v>0.52708333333333335</v>
      </c>
      <c r="E763" s="3" t="s">
        <v>55</v>
      </c>
      <c r="F763" s="3">
        <v>32.99</v>
      </c>
      <c r="G763" s="3">
        <v>40.04</v>
      </c>
      <c r="H763" s="3">
        <v>39.99</v>
      </c>
      <c r="I763" s="3">
        <v>43.99</v>
      </c>
      <c r="J763" s="3">
        <v>4.2</v>
      </c>
      <c r="K763" s="3">
        <v>7.12</v>
      </c>
      <c r="L763" s="3">
        <v>6.59</v>
      </c>
      <c r="M763" s="3">
        <v>12.99</v>
      </c>
      <c r="N763" s="3">
        <v>6.89</v>
      </c>
      <c r="O763" s="3">
        <v>9.33</v>
      </c>
      <c r="P763" s="3">
        <v>9.44</v>
      </c>
      <c r="Q763" s="3">
        <v>12.69</v>
      </c>
      <c r="R763" s="3">
        <v>3.99</v>
      </c>
      <c r="S763" s="3">
        <v>5.09</v>
      </c>
      <c r="T763" s="3">
        <v>4.99</v>
      </c>
      <c r="U763" s="3">
        <v>6.49</v>
      </c>
      <c r="V763" s="3">
        <v>3.98</v>
      </c>
      <c r="W763" s="3">
        <v>6.73</v>
      </c>
      <c r="X763" s="3">
        <v>6.95</v>
      </c>
      <c r="Y763" s="3">
        <v>8.99</v>
      </c>
      <c r="Z763" s="3">
        <v>3.29</v>
      </c>
      <c r="AA763" s="3">
        <v>4.4000000000000004</v>
      </c>
      <c r="AB763" s="3">
        <v>4.49</v>
      </c>
      <c r="AC763" s="3">
        <v>5.49</v>
      </c>
      <c r="AD763" s="3">
        <v>10.9</v>
      </c>
      <c r="AE763" s="3">
        <v>12.81</v>
      </c>
      <c r="AF763" s="3">
        <v>12.99</v>
      </c>
      <c r="AG763" s="3">
        <v>16.899999999999999</v>
      </c>
      <c r="AH763" s="3">
        <v>3.99</v>
      </c>
      <c r="AI763" s="3">
        <v>8.65</v>
      </c>
      <c r="AJ763" s="3">
        <v>8.69</v>
      </c>
      <c r="AK763" s="3">
        <v>10.99</v>
      </c>
      <c r="AL763" s="3">
        <v>2.99</v>
      </c>
      <c r="AM763" s="3">
        <v>4.5199999999999996</v>
      </c>
      <c r="AN763" s="3">
        <v>4.6900000000000004</v>
      </c>
      <c r="AO763" s="3">
        <v>5.29</v>
      </c>
      <c r="AP763" s="3">
        <v>2.4900000000000002</v>
      </c>
      <c r="AQ763" s="3">
        <v>4.08</v>
      </c>
      <c r="AR763" s="3">
        <v>3.99</v>
      </c>
      <c r="AS763" s="3">
        <v>5.99</v>
      </c>
      <c r="AT763" s="3">
        <v>8.7799999999999994</v>
      </c>
      <c r="AU763" s="3">
        <v>10.28</v>
      </c>
      <c r="AV763" s="3">
        <v>9.98</v>
      </c>
      <c r="AW763" s="3">
        <v>14.94</v>
      </c>
      <c r="AX763" s="3">
        <v>6.89</v>
      </c>
      <c r="AY763" s="3">
        <v>11.73</v>
      </c>
      <c r="AZ763" s="3">
        <v>11.54</v>
      </c>
      <c r="BA763" s="3">
        <v>22.85</v>
      </c>
    </row>
    <row r="764" spans="1:53" x14ac:dyDescent="0.25">
      <c r="A764" s="5" t="s">
        <v>94</v>
      </c>
      <c r="B764" s="11">
        <v>44906</v>
      </c>
      <c r="C764" s="3" t="s">
        <v>49</v>
      </c>
      <c r="D764" s="13">
        <v>0.53055555555555556</v>
      </c>
      <c r="E764" s="3" t="s">
        <v>55</v>
      </c>
      <c r="F764" s="3">
        <v>31.99</v>
      </c>
      <c r="G764" s="3">
        <v>40.15</v>
      </c>
      <c r="H764" s="3">
        <v>39.99</v>
      </c>
      <c r="I764" s="3">
        <v>43.99</v>
      </c>
      <c r="J764" s="3">
        <v>4.2</v>
      </c>
      <c r="K764" s="3">
        <v>7.09</v>
      </c>
      <c r="L764" s="3">
        <v>6.53</v>
      </c>
      <c r="M764" s="3">
        <v>12.99</v>
      </c>
      <c r="N764" s="3">
        <v>6.89</v>
      </c>
      <c r="O764" s="3">
        <v>9.27</v>
      </c>
      <c r="P764" s="3">
        <v>9.39</v>
      </c>
      <c r="Q764" s="3">
        <v>12.69</v>
      </c>
      <c r="R764" s="3">
        <v>3.99</v>
      </c>
      <c r="S764" s="3">
        <v>5.05</v>
      </c>
      <c r="T764" s="3">
        <v>4.99</v>
      </c>
      <c r="U764" s="3">
        <v>6.49</v>
      </c>
      <c r="V764" s="3">
        <v>3.98</v>
      </c>
      <c r="W764" s="3">
        <v>6.74</v>
      </c>
      <c r="X764" s="3">
        <v>6.95</v>
      </c>
      <c r="Y764" s="3">
        <v>9.99</v>
      </c>
      <c r="Z764" s="3">
        <v>3.29</v>
      </c>
      <c r="AA764" s="3">
        <v>4.42</v>
      </c>
      <c r="AB764" s="3">
        <v>4.6900000000000004</v>
      </c>
      <c r="AC764" s="3">
        <v>5.49</v>
      </c>
      <c r="AD764" s="3">
        <v>10.9</v>
      </c>
      <c r="AE764" s="3">
        <v>13.33</v>
      </c>
      <c r="AF764" s="3">
        <v>12.99</v>
      </c>
      <c r="AG764" s="3">
        <v>16.989999999999998</v>
      </c>
      <c r="AH764" s="3">
        <v>3.99</v>
      </c>
      <c r="AI764" s="3">
        <v>8.6300000000000008</v>
      </c>
      <c r="AJ764" s="3">
        <v>8.69</v>
      </c>
      <c r="AK764" s="3">
        <v>12.99</v>
      </c>
      <c r="AL764" s="3">
        <v>2.97</v>
      </c>
      <c r="AM764" s="3">
        <v>4.62</v>
      </c>
      <c r="AN764" s="3">
        <v>4.72</v>
      </c>
      <c r="AO764" s="3">
        <v>6.59</v>
      </c>
      <c r="AP764" s="3">
        <v>2.4900000000000002</v>
      </c>
      <c r="AQ764" s="3">
        <v>4.08</v>
      </c>
      <c r="AR764" s="3">
        <v>4.09</v>
      </c>
      <c r="AS764" s="3">
        <v>5.99</v>
      </c>
      <c r="AT764" s="3">
        <v>8.98</v>
      </c>
      <c r="AU764" s="3">
        <v>10.49</v>
      </c>
      <c r="AV764" s="3">
        <v>9.98</v>
      </c>
      <c r="AW764" s="3">
        <v>16.87</v>
      </c>
      <c r="AX764" s="3">
        <v>6.99</v>
      </c>
      <c r="AY764" s="3">
        <v>12.12</v>
      </c>
      <c r="AZ764" s="3">
        <v>11.95</v>
      </c>
      <c r="BA764" s="3">
        <v>22.85</v>
      </c>
    </row>
    <row r="765" spans="1:53" x14ac:dyDescent="0.25">
      <c r="A765" s="5" t="s">
        <v>94</v>
      </c>
      <c r="B765" s="11">
        <v>44907</v>
      </c>
      <c r="C765" s="3" t="s">
        <v>43</v>
      </c>
      <c r="D765" s="13">
        <v>0.76597222222222217</v>
      </c>
      <c r="E765" s="3" t="s">
        <v>57</v>
      </c>
      <c r="F765" s="3">
        <v>31.99</v>
      </c>
      <c r="G765" s="3">
        <v>39.78</v>
      </c>
      <c r="H765" s="3">
        <v>39.99</v>
      </c>
      <c r="I765" s="3">
        <v>43.99</v>
      </c>
      <c r="J765" s="3">
        <v>4.2</v>
      </c>
      <c r="K765" s="3">
        <v>7.17</v>
      </c>
      <c r="L765" s="3">
        <v>6.59</v>
      </c>
      <c r="M765" s="3">
        <v>12.99</v>
      </c>
      <c r="N765" s="3">
        <v>6.89</v>
      </c>
      <c r="O765" s="3">
        <v>9.19</v>
      </c>
      <c r="P765" s="3">
        <v>9.39</v>
      </c>
      <c r="Q765" s="3">
        <v>12.69</v>
      </c>
      <c r="R765" s="3">
        <v>3.99</v>
      </c>
      <c r="S765" s="3">
        <v>5.03</v>
      </c>
      <c r="T765" s="3">
        <v>4.99</v>
      </c>
      <c r="U765" s="3">
        <v>6.49</v>
      </c>
      <c r="V765" s="3">
        <v>3.98</v>
      </c>
      <c r="W765" s="3">
        <v>6.55</v>
      </c>
      <c r="X765" s="3">
        <v>6.49</v>
      </c>
      <c r="Y765" s="3">
        <v>8.99</v>
      </c>
      <c r="Z765" s="3">
        <v>3.29</v>
      </c>
      <c r="AA765" s="3">
        <v>4.55</v>
      </c>
      <c r="AB765" s="3">
        <v>4.99</v>
      </c>
      <c r="AC765" s="3">
        <v>5.49</v>
      </c>
      <c r="AD765" s="3">
        <v>9.99</v>
      </c>
      <c r="AE765" s="3">
        <v>12.85</v>
      </c>
      <c r="AF765" s="3">
        <v>12.99</v>
      </c>
      <c r="AG765" s="3">
        <v>16.989999999999998</v>
      </c>
      <c r="AH765" s="3">
        <v>3.99</v>
      </c>
      <c r="AI765" s="3">
        <v>8.65</v>
      </c>
      <c r="AJ765" s="3">
        <v>8.69</v>
      </c>
      <c r="AK765" s="3">
        <v>12.99</v>
      </c>
      <c r="AL765" s="3">
        <v>2.99</v>
      </c>
      <c r="AM765" s="3">
        <v>4.5199999999999996</v>
      </c>
      <c r="AN765" s="3">
        <v>4.72</v>
      </c>
      <c r="AO765" s="3">
        <v>5.15</v>
      </c>
      <c r="AP765" s="3">
        <v>2.4900000000000002</v>
      </c>
      <c r="AQ765" s="3">
        <v>4.0599999999999996</v>
      </c>
      <c r="AR765" s="3">
        <v>3.99</v>
      </c>
      <c r="AS765" s="3">
        <v>5.99</v>
      </c>
      <c r="AT765" s="3">
        <v>8.98</v>
      </c>
      <c r="AU765" s="3">
        <v>10.64</v>
      </c>
      <c r="AV765" s="3">
        <v>9.98</v>
      </c>
      <c r="AW765" s="3">
        <v>16.87</v>
      </c>
      <c r="AX765" s="3">
        <v>6.89</v>
      </c>
      <c r="AY765" s="3">
        <v>11.93</v>
      </c>
      <c r="AZ765" s="3">
        <v>11.69</v>
      </c>
      <c r="BA765" s="3">
        <v>23.49</v>
      </c>
    </row>
    <row r="766" spans="1:53" x14ac:dyDescent="0.25">
      <c r="A766" s="5" t="s">
        <v>94</v>
      </c>
      <c r="B766" s="11">
        <v>44908</v>
      </c>
      <c r="C766" s="3" t="s">
        <v>44</v>
      </c>
      <c r="D766" s="13">
        <v>0.37291666666666662</v>
      </c>
      <c r="E766" s="3" t="s">
        <v>56</v>
      </c>
      <c r="F766" s="3">
        <v>31.99</v>
      </c>
      <c r="G766" s="3">
        <v>40.03</v>
      </c>
      <c r="H766" s="3">
        <v>39.99</v>
      </c>
      <c r="I766" s="3">
        <v>43.99</v>
      </c>
      <c r="J766" s="3">
        <v>4.2</v>
      </c>
      <c r="K766" s="3">
        <v>7.14</v>
      </c>
      <c r="L766" s="3">
        <v>6.57</v>
      </c>
      <c r="M766" s="3">
        <v>12.99</v>
      </c>
      <c r="N766" s="3">
        <v>6.89</v>
      </c>
      <c r="O766" s="3">
        <v>9.39</v>
      </c>
      <c r="P766" s="3">
        <v>9.49</v>
      </c>
      <c r="Q766" s="3">
        <v>12.69</v>
      </c>
      <c r="R766" s="3">
        <v>3.99</v>
      </c>
      <c r="S766" s="3">
        <v>5.05</v>
      </c>
      <c r="T766" s="3">
        <v>4.99</v>
      </c>
      <c r="U766" s="3">
        <v>6.49</v>
      </c>
      <c r="V766" s="3">
        <v>3.98</v>
      </c>
      <c r="W766" s="3">
        <v>6.61</v>
      </c>
      <c r="X766" s="3">
        <v>6.49</v>
      </c>
      <c r="Y766" s="3">
        <v>8.99</v>
      </c>
      <c r="Z766" s="3">
        <v>3.29</v>
      </c>
      <c r="AA766" s="3">
        <v>4.6399999999999997</v>
      </c>
      <c r="AB766" s="3">
        <v>4.99</v>
      </c>
      <c r="AC766" s="3">
        <v>5.49</v>
      </c>
      <c r="AD766" s="3">
        <v>10.9</v>
      </c>
      <c r="AE766" s="3">
        <v>13.3</v>
      </c>
      <c r="AF766" s="3">
        <v>12.99</v>
      </c>
      <c r="AG766" s="3">
        <v>16.989999999999998</v>
      </c>
      <c r="AH766" s="3">
        <v>3.99</v>
      </c>
      <c r="AI766" s="3">
        <v>8.64</v>
      </c>
      <c r="AJ766" s="3">
        <v>8.69</v>
      </c>
      <c r="AK766" s="3">
        <v>12.99</v>
      </c>
      <c r="AL766" s="3">
        <v>2.99</v>
      </c>
      <c r="AM766" s="3">
        <v>4.54</v>
      </c>
      <c r="AN766" s="3">
        <v>4.72</v>
      </c>
      <c r="AO766" s="3">
        <v>5.29</v>
      </c>
      <c r="AP766" s="3">
        <v>2.4900000000000002</v>
      </c>
      <c r="AQ766" s="3">
        <v>4.0599999999999996</v>
      </c>
      <c r="AR766" s="3">
        <v>3.99</v>
      </c>
      <c r="AS766" s="3">
        <v>5.99</v>
      </c>
      <c r="AT766" s="3">
        <v>8.98</v>
      </c>
      <c r="AU766" s="3">
        <v>10.4</v>
      </c>
      <c r="AV766" s="3">
        <v>9.98</v>
      </c>
      <c r="AW766" s="3">
        <v>14.94</v>
      </c>
      <c r="AX766" s="3">
        <v>6.89</v>
      </c>
      <c r="AY766" s="3">
        <v>12.05</v>
      </c>
      <c r="AZ766" s="3">
        <v>11.69</v>
      </c>
      <c r="BA766" s="3">
        <v>23.49</v>
      </c>
    </row>
    <row r="767" spans="1:53" x14ac:dyDescent="0.25">
      <c r="A767" s="5" t="s">
        <v>94</v>
      </c>
      <c r="B767" s="11">
        <v>44909</v>
      </c>
      <c r="C767" s="3" t="s">
        <v>45</v>
      </c>
      <c r="D767" s="13">
        <v>0.36874999999999997</v>
      </c>
      <c r="E767" s="3" t="s">
        <v>56</v>
      </c>
      <c r="F767" s="3">
        <v>35.979999999999997</v>
      </c>
      <c r="G767" s="3">
        <v>39.74</v>
      </c>
      <c r="H767" s="3">
        <v>39.99</v>
      </c>
      <c r="I767" s="3">
        <v>43.99</v>
      </c>
      <c r="J767" s="3">
        <v>4.2</v>
      </c>
      <c r="K767" s="3">
        <v>7.03</v>
      </c>
      <c r="L767" s="3">
        <v>6.59</v>
      </c>
      <c r="M767" s="3">
        <v>11.29</v>
      </c>
      <c r="N767" s="3">
        <v>6.89</v>
      </c>
      <c r="O767" s="3">
        <v>9.3800000000000008</v>
      </c>
      <c r="P767" s="3">
        <v>9.5399999999999991</v>
      </c>
      <c r="Q767" s="3">
        <v>12.69</v>
      </c>
      <c r="R767" s="3">
        <v>4.1900000000000004</v>
      </c>
      <c r="S767" s="3">
        <v>5.08</v>
      </c>
      <c r="T767" s="3">
        <v>4.99</v>
      </c>
      <c r="U767" s="3">
        <v>6.49</v>
      </c>
      <c r="V767" s="3">
        <v>3.98</v>
      </c>
      <c r="W767" s="3">
        <v>6.49</v>
      </c>
      <c r="X767" s="3">
        <v>6.29</v>
      </c>
      <c r="Y767" s="3">
        <v>8.99</v>
      </c>
      <c r="Z767" s="3">
        <v>3.29</v>
      </c>
      <c r="AA767" s="3">
        <v>4.32</v>
      </c>
      <c r="AB767" s="3">
        <v>4.49</v>
      </c>
      <c r="AC767" s="3">
        <v>4.99</v>
      </c>
      <c r="AD767" s="3">
        <v>12.99</v>
      </c>
      <c r="AE767" s="3">
        <v>13.99</v>
      </c>
      <c r="AF767" s="3">
        <v>13.99</v>
      </c>
      <c r="AG767" s="3">
        <v>14.99</v>
      </c>
      <c r="AH767" s="3">
        <v>3.99</v>
      </c>
      <c r="AI767" s="3">
        <v>8.68</v>
      </c>
      <c r="AJ767" s="3">
        <v>8.7899999999999991</v>
      </c>
      <c r="AK767" s="3">
        <v>12.99</v>
      </c>
      <c r="AL767" s="3">
        <v>2.99</v>
      </c>
      <c r="AM767" s="3">
        <v>4.28</v>
      </c>
      <c r="AN767" s="3">
        <v>4.34</v>
      </c>
      <c r="AO767" s="3">
        <v>5.29</v>
      </c>
      <c r="AP767" s="3">
        <v>2.4900000000000002</v>
      </c>
      <c r="AQ767" s="3">
        <v>4.0599999999999996</v>
      </c>
      <c r="AR767" s="3">
        <v>4.1900000000000004</v>
      </c>
      <c r="AS767" s="3">
        <v>5.99</v>
      </c>
      <c r="AT767" s="3">
        <v>8.98</v>
      </c>
      <c r="AU767" s="3">
        <v>10.199999999999999</v>
      </c>
      <c r="AV767" s="3">
        <v>9.98</v>
      </c>
      <c r="AW767" s="3">
        <v>11.89</v>
      </c>
      <c r="AX767" s="3">
        <v>6.89</v>
      </c>
      <c r="AY767" s="3">
        <v>12.3</v>
      </c>
      <c r="AZ767" s="3">
        <v>11.99</v>
      </c>
      <c r="BA767" s="3">
        <v>23.49</v>
      </c>
    </row>
    <row r="768" spans="1:53" x14ac:dyDescent="0.25">
      <c r="A768" s="5" t="s">
        <v>94</v>
      </c>
      <c r="B768" s="11">
        <v>44910</v>
      </c>
      <c r="C768" s="3" t="s">
        <v>46</v>
      </c>
      <c r="D768" s="13">
        <v>0.62986111111111109</v>
      </c>
      <c r="E768" s="3" t="s">
        <v>55</v>
      </c>
      <c r="F768" s="15">
        <f>[1]cesta!F768/4.5</f>
        <v>31.988888888888887</v>
      </c>
      <c r="G768" s="15">
        <f>[1]cesta!G768/4.5</f>
        <v>39.126666666666665</v>
      </c>
      <c r="H768" s="15">
        <f>[1]cesta!H768/4.5</f>
        <v>39.99111111111111</v>
      </c>
      <c r="I768" s="15">
        <f>[1]cesta!I768/4.5</f>
        <v>42.99111111111111</v>
      </c>
      <c r="J768" s="15">
        <f>[1]cesta!J768/6</f>
        <v>4.2</v>
      </c>
      <c r="K768" s="15">
        <f>[1]cesta!K768/6</f>
        <v>7.123333333333334</v>
      </c>
      <c r="L768" s="15">
        <f>[1]cesta!L768/6</f>
        <v>6.6400000000000006</v>
      </c>
      <c r="M768" s="15">
        <f>[1]cesta!M768/6</f>
        <v>11.29</v>
      </c>
      <c r="N768" s="15">
        <f>[1]cesta!N768/4.5</f>
        <v>6.8888888888888893</v>
      </c>
      <c r="O768" s="15">
        <f>[1]cesta!O768/4.5</f>
        <v>9.4866666666666664</v>
      </c>
      <c r="P768" s="15">
        <f>[1]cesta!P768/4.5</f>
        <v>9.4888888888888889</v>
      </c>
      <c r="Q768" s="15">
        <f>[1]cesta!Q768/4.5</f>
        <v>12.8</v>
      </c>
      <c r="R768" s="15">
        <f>[1]cesta!R768/3.6</f>
        <v>3.9888888888888885</v>
      </c>
      <c r="S768" s="15">
        <f>[1]cesta!S768/3.6</f>
        <v>5.0722222222222229</v>
      </c>
      <c r="T768" s="15">
        <f>[1]cesta!T768/3.6</f>
        <v>4.9888888888888889</v>
      </c>
      <c r="U768" s="15">
        <f>[1]cesta!U768/3.6</f>
        <v>6.4888888888888889</v>
      </c>
      <c r="V768" s="15">
        <f>[1]cesta!V768/3</f>
        <v>3.9833333333333329</v>
      </c>
      <c r="W768" s="15">
        <f>[1]cesta!W768/3</f>
        <v>6.6833333333333336</v>
      </c>
      <c r="X768" s="15">
        <f>[1]cesta!X768/3</f>
        <v>6.4899999999999993</v>
      </c>
      <c r="Y768" s="15">
        <f>[1]cesta!Y768/3</f>
        <v>9.99</v>
      </c>
      <c r="Z768" s="15">
        <f>[1]cesta!Z768/12</f>
        <v>3.2899999999999996</v>
      </c>
      <c r="AA768" s="15">
        <f>[1]cesta!AA768/12</f>
        <v>4.5783333333333331</v>
      </c>
      <c r="AB768" s="15">
        <f>[1]cesta!AB768/12</f>
        <v>4.7350000000000003</v>
      </c>
      <c r="AC768" s="15">
        <f>[1]cesta!AC768/12</f>
        <v>5.4899999999999993</v>
      </c>
      <c r="AD768" s="15">
        <f>[1]cesta!AD768/6</f>
        <v>10.9</v>
      </c>
      <c r="AE768" s="15">
        <f>[1]cesta!AE768/6</f>
        <v>13.091666666666667</v>
      </c>
      <c r="AF768" s="15">
        <f>[1]cesta!AF768/6</f>
        <v>12.99</v>
      </c>
      <c r="AG768" s="15">
        <f>[1]cesta!AG768/6</f>
        <v>16.989999999999998</v>
      </c>
      <c r="AH768" s="15">
        <f>[1]cesta!AH768/1.2</f>
        <v>4.1916666666666673</v>
      </c>
      <c r="AI768" s="15">
        <f>[1]cesta!AI768/1.2</f>
        <v>8.658333333333335</v>
      </c>
      <c r="AJ768" s="15">
        <f>[1]cesta!AJ768/1.2</f>
        <v>8.6916666666666664</v>
      </c>
      <c r="AK768" s="15">
        <f>[1]cesta!AK768/1.2</f>
        <v>12.991666666666667</v>
      </c>
      <c r="AL768" s="15">
        <f>[1]cesta!AL768/11.25</f>
        <v>2.9902222222222221</v>
      </c>
      <c r="AM768" s="15">
        <f>[1]cesta!AM768/11.25</f>
        <v>4.3244444444444445</v>
      </c>
      <c r="AN768" s="15">
        <f>[1]cesta!AN768/11.25</f>
        <v>4.3351111111111118</v>
      </c>
      <c r="AO768" s="15">
        <f>[1]cesta!AO768/11.25</f>
        <v>5.1502222222222223</v>
      </c>
      <c r="AP768" s="15">
        <f>[1]cesta!AP768/3</f>
        <v>2.99</v>
      </c>
      <c r="AQ768" s="15">
        <f>[1]cesta!AQ768/3</f>
        <v>4.1100000000000003</v>
      </c>
      <c r="AR768" s="15">
        <f>[1]cesta!AR768/3</f>
        <v>3.99</v>
      </c>
      <c r="AS768" s="15">
        <f>[1]cesta!AS768/3</f>
        <v>5.9899999999999993</v>
      </c>
      <c r="AT768" s="15">
        <f>[1]cesta!AT768*1.2</f>
        <v>9.1920000000000002</v>
      </c>
      <c r="AU768" s="15">
        <f>[1]cesta!AU768*1.2</f>
        <v>10.26</v>
      </c>
      <c r="AV768" s="15">
        <f>[1]cesta!AV768*1.2</f>
        <v>9.984</v>
      </c>
      <c r="AW768" s="15">
        <f>[1]cesta!AW768*1.2</f>
        <v>11.891999999999999</v>
      </c>
      <c r="AX768" s="15">
        <f>[1]cesta!AX768/3.75</f>
        <v>6.9893333333333336</v>
      </c>
      <c r="AY768" s="15">
        <f>[1]cesta!AY768/3.75</f>
        <v>11.991999999999999</v>
      </c>
      <c r="AZ768" s="15">
        <f>[1]cesta!AZ768/3.75</f>
        <v>11.538666666666668</v>
      </c>
      <c r="BA768" s="15">
        <f>[1]cesta!BA768/3.75</f>
        <v>23.490666666666666</v>
      </c>
    </row>
    <row r="769" spans="1:53" x14ac:dyDescent="0.25">
      <c r="A769" s="5" t="s">
        <v>94</v>
      </c>
      <c r="B769" s="11">
        <v>44911</v>
      </c>
      <c r="C769" s="3" t="s">
        <v>47</v>
      </c>
      <c r="D769" s="13">
        <v>0.43541666666666662</v>
      </c>
      <c r="E769" s="3" t="s">
        <v>56</v>
      </c>
      <c r="F769" s="15">
        <f>[1]cesta!F769/4.5</f>
        <v>31.988888888888887</v>
      </c>
      <c r="G769" s="15">
        <f>[1]cesta!G769/4.5</f>
        <v>39.44</v>
      </c>
      <c r="H769" s="15">
        <f>[1]cesta!H769/4.5</f>
        <v>39.99111111111111</v>
      </c>
      <c r="I769" s="15">
        <f>[1]cesta!I769/4.5</f>
        <v>43.5</v>
      </c>
      <c r="J769" s="15">
        <f>[1]cesta!J769/6</f>
        <v>4.2</v>
      </c>
      <c r="K769" s="15">
        <f>[1]cesta!K769/6</f>
        <v>7.085</v>
      </c>
      <c r="L769" s="15">
        <f>[1]cesta!L769/6</f>
        <v>6.59</v>
      </c>
      <c r="M769" s="15">
        <f>[1]cesta!M769/6</f>
        <v>11.29</v>
      </c>
      <c r="N769" s="15">
        <f>[1]cesta!N769/4.5</f>
        <v>6.8888888888888893</v>
      </c>
      <c r="O769" s="15">
        <f>[1]cesta!O769/4.5</f>
        <v>9.5311111111111106</v>
      </c>
      <c r="P769" s="15">
        <f>[1]cesta!P769/4.5</f>
        <v>9.5399999999999991</v>
      </c>
      <c r="Q769" s="15">
        <f>[1]cesta!Q769/4.5</f>
        <v>12.8</v>
      </c>
      <c r="R769" s="15">
        <f>[1]cesta!R769/3.6</f>
        <v>3.9888888888888885</v>
      </c>
      <c r="S769" s="15">
        <f>[1]cesta!S769/3.6</f>
        <v>5.1138888888888889</v>
      </c>
      <c r="T769" s="15">
        <f>[1]cesta!T769/3.6</f>
        <v>4.9888888888888889</v>
      </c>
      <c r="U769" s="15">
        <f>[1]cesta!U769/3.6</f>
        <v>6.4888888888888889</v>
      </c>
      <c r="V769" s="15">
        <f>[1]cesta!V769/3</f>
        <v>3.98</v>
      </c>
      <c r="W769" s="15">
        <f>[1]cesta!W769/3</f>
        <v>6.6933333333333325</v>
      </c>
      <c r="X769" s="15">
        <f>[1]cesta!X769/3</f>
        <v>6.4899999999999993</v>
      </c>
      <c r="Y769" s="15">
        <f>[1]cesta!Y769/3</f>
        <v>8.99</v>
      </c>
      <c r="Z769" s="15">
        <f>[1]cesta!Z769/12</f>
        <v>3.2899999999999996</v>
      </c>
      <c r="AA769" s="15">
        <f>[1]cesta!AA769/12</f>
        <v>4.5366666666666662</v>
      </c>
      <c r="AB769" s="15">
        <f>[1]cesta!AB769/12</f>
        <v>4.49</v>
      </c>
      <c r="AC769" s="15">
        <f>[1]cesta!AC769/12</f>
        <v>5.4899999999999993</v>
      </c>
      <c r="AD769" s="15">
        <f>[1]cesta!AD769/6</f>
        <v>10.9</v>
      </c>
      <c r="AE769" s="15">
        <f>[1]cesta!AE769/6</f>
        <v>13.091666666666667</v>
      </c>
      <c r="AF769" s="15">
        <f>[1]cesta!AF769/6</f>
        <v>12.99</v>
      </c>
      <c r="AG769" s="15">
        <f>[1]cesta!AG769/6</f>
        <v>16.989999999999998</v>
      </c>
      <c r="AH769" s="15">
        <f>[1]cesta!AH769/1.2</f>
        <v>4.1916666666666673</v>
      </c>
      <c r="AI769" s="15">
        <f>[1]cesta!AI769/1.2</f>
        <v>8.6416666666666657</v>
      </c>
      <c r="AJ769" s="15">
        <f>[1]cesta!AJ769/1.2</f>
        <v>8.6916666666666664</v>
      </c>
      <c r="AK769" s="15">
        <f>[1]cesta!AK769/1.2</f>
        <v>12.991666666666667</v>
      </c>
      <c r="AL769" s="15">
        <f>[1]cesta!AL769/11.25</f>
        <v>2.9902222222222221</v>
      </c>
      <c r="AM769" s="15">
        <f>[1]cesta!AM769/11.25</f>
        <v>4.4053333333333331</v>
      </c>
      <c r="AN769" s="15">
        <f>[1]cesta!AN769/11.25</f>
        <v>4.4853333333333332</v>
      </c>
      <c r="AO769" s="15">
        <f>[1]cesta!AO769/11.25</f>
        <v>5.1502222222222223</v>
      </c>
      <c r="AP769" s="15">
        <f>[1]cesta!AP769/3</f>
        <v>2.99</v>
      </c>
      <c r="AQ769" s="15">
        <f>[1]cesta!AQ769/3</f>
        <v>4.1066666666666665</v>
      </c>
      <c r="AR769" s="15">
        <f>[1]cesta!AR769/3</f>
        <v>3.99</v>
      </c>
      <c r="AS769" s="15">
        <f>[1]cesta!AS769/3</f>
        <v>5.9899999999999993</v>
      </c>
      <c r="AT769" s="15">
        <f>[1]cesta!AT769*1.2</f>
        <v>8.7840000000000007</v>
      </c>
      <c r="AU769" s="15">
        <f>[1]cesta!AU769*1.2</f>
        <v>10.223999999999998</v>
      </c>
      <c r="AV769" s="15">
        <f>[1]cesta!AV769*1.2</f>
        <v>9.984</v>
      </c>
      <c r="AW769" s="15">
        <f>[1]cesta!AW769*1.2</f>
        <v>11.891999999999999</v>
      </c>
      <c r="AX769" s="15">
        <f>[1]cesta!AX769/3.75</f>
        <v>6.8906666666666663</v>
      </c>
      <c r="AY769" s="15">
        <f>[1]cesta!AY769/3.75</f>
        <v>12.175999999999998</v>
      </c>
      <c r="AZ769" s="15">
        <f>[1]cesta!AZ769/3.75</f>
        <v>11.941333333333334</v>
      </c>
      <c r="BA769" s="15">
        <f>[1]cesta!BA769/3.75</f>
        <v>23.490666666666666</v>
      </c>
    </row>
    <row r="770" spans="1:53" x14ac:dyDescent="0.25">
      <c r="A770" s="5" t="s">
        <v>94</v>
      </c>
      <c r="B770" s="11">
        <v>44912</v>
      </c>
      <c r="C770" s="3" t="s">
        <v>48</v>
      </c>
      <c r="D770" s="13">
        <v>0.53263888888888888</v>
      </c>
      <c r="E770" s="3" t="s">
        <v>55</v>
      </c>
      <c r="F770" s="15">
        <f>[1]cesta!F770/4.5</f>
        <v>31.988888888888887</v>
      </c>
      <c r="G770" s="15">
        <f>[1]cesta!G770/4.5</f>
        <v>39.484444444444449</v>
      </c>
      <c r="H770" s="15">
        <f>[1]cesta!H770/4.5</f>
        <v>39.99111111111111</v>
      </c>
      <c r="I770" s="15">
        <f>[1]cesta!I770/4.5</f>
        <v>43.5</v>
      </c>
      <c r="J770" s="15">
        <f>[1]cesta!J770/6</f>
        <v>4.2</v>
      </c>
      <c r="K770" s="15">
        <f>[1]cesta!K770/6</f>
        <v>7.0633333333333335</v>
      </c>
      <c r="L770" s="15">
        <f>[1]cesta!L770/6</f>
        <v>6.59</v>
      </c>
      <c r="M770" s="15">
        <f>[1]cesta!M770/6</f>
        <v>11.29</v>
      </c>
      <c r="N770" s="15">
        <f>[1]cesta!N770/4.5</f>
        <v>6.8888888888888893</v>
      </c>
      <c r="O770" s="15">
        <f>[1]cesta!O770/4.5</f>
        <v>9.5200000000000014</v>
      </c>
      <c r="P770" s="15">
        <f>[1]cesta!P770/4.5</f>
        <v>9.5911111111111111</v>
      </c>
      <c r="Q770" s="15">
        <f>[1]cesta!Q770/4.5</f>
        <v>12.8</v>
      </c>
      <c r="R770" s="15">
        <f>[1]cesta!R770/3.6</f>
        <v>3.9888888888888885</v>
      </c>
      <c r="S770" s="15">
        <f>[1]cesta!S770/3.6</f>
        <v>5.1499999999999995</v>
      </c>
      <c r="T770" s="15">
        <f>[1]cesta!T770/3.6</f>
        <v>4.9888888888888889</v>
      </c>
      <c r="U770" s="15">
        <f>[1]cesta!U770/3.6</f>
        <v>6.4888888888888889</v>
      </c>
      <c r="V770" s="15">
        <f>[1]cesta!V770/3</f>
        <v>3.98</v>
      </c>
      <c r="W770" s="15">
        <f>[1]cesta!W770/3</f>
        <v>6.75</v>
      </c>
      <c r="X770" s="15">
        <f>[1]cesta!X770/3</f>
        <v>6.9899999999999993</v>
      </c>
      <c r="Y770" s="15">
        <f>[1]cesta!Y770/3</f>
        <v>8.99</v>
      </c>
      <c r="Z770" s="15">
        <f>[1]cesta!Z770/12</f>
        <v>2.99</v>
      </c>
      <c r="AA770" s="15">
        <f>[1]cesta!AA770/12</f>
        <v>4.6008333333333331</v>
      </c>
      <c r="AB770" s="15">
        <f>[1]cesta!AB770/12</f>
        <v>4.835</v>
      </c>
      <c r="AC770" s="15">
        <f>[1]cesta!AC770/12</f>
        <v>5.4899999999999993</v>
      </c>
      <c r="AD770" s="15">
        <f>[1]cesta!AD770/6</f>
        <v>10.9</v>
      </c>
      <c r="AE770" s="15">
        <f>[1]cesta!AE770/6</f>
        <v>13.591666666666667</v>
      </c>
      <c r="AF770" s="15">
        <f>[1]cesta!AF770/6</f>
        <v>12.99</v>
      </c>
      <c r="AG770" s="15">
        <f>[1]cesta!AG770/6</f>
        <v>16.989999999999998</v>
      </c>
      <c r="AH770" s="15">
        <f>[1]cesta!AH770/1.2</f>
        <v>4.1916666666666673</v>
      </c>
      <c r="AI770" s="15">
        <f>[1]cesta!AI770/1.2</f>
        <v>8.625</v>
      </c>
      <c r="AJ770" s="15">
        <f>[1]cesta!AJ770/1.2</f>
        <v>8.6916666666666664</v>
      </c>
      <c r="AK770" s="15">
        <f>[1]cesta!AK770/1.2</f>
        <v>12.991666666666667</v>
      </c>
      <c r="AL770" s="15">
        <f>[1]cesta!AL770/11.25</f>
        <v>2.9902222222222221</v>
      </c>
      <c r="AM770" s="15">
        <f>[1]cesta!AM770/11.25</f>
        <v>4.5946666666666669</v>
      </c>
      <c r="AN770" s="15">
        <f>[1]cesta!AN770/11.25</f>
        <v>4.9902222222222221</v>
      </c>
      <c r="AO770" s="15">
        <f>[1]cesta!AO770/11.25</f>
        <v>5.2897777777777772</v>
      </c>
      <c r="AP770" s="15">
        <f>[1]cesta!AP770/3</f>
        <v>2.99</v>
      </c>
      <c r="AQ770" s="15">
        <f>[1]cesta!AQ770/3</f>
        <v>4.0966666666666667</v>
      </c>
      <c r="AR770" s="15">
        <f>[1]cesta!AR770/3</f>
        <v>3.99</v>
      </c>
      <c r="AS770" s="15">
        <f>[1]cesta!AS770/3</f>
        <v>5.9899999999999993</v>
      </c>
      <c r="AT770" s="15">
        <f>[1]cesta!AT770*1.2</f>
        <v>8.7840000000000007</v>
      </c>
      <c r="AU770" s="15">
        <f>[1]cesta!AU770*1.2</f>
        <v>10.212</v>
      </c>
      <c r="AV770" s="15">
        <f>[1]cesta!AV770*1.2</f>
        <v>9.984</v>
      </c>
      <c r="AW770" s="15">
        <f>[1]cesta!AW770*1.2</f>
        <v>12</v>
      </c>
      <c r="AX770" s="15">
        <f>[1]cesta!AX770/3.75</f>
        <v>6.8906666666666663</v>
      </c>
      <c r="AY770" s="15">
        <f>[1]cesta!AY770/3.75</f>
        <v>12.037333333333333</v>
      </c>
      <c r="AZ770" s="15">
        <f>[1]cesta!AZ770/3.75</f>
        <v>11.749333333333334</v>
      </c>
      <c r="BA770" s="15">
        <f>[1]cesta!BA770/3.75</f>
        <v>23.490666666666666</v>
      </c>
    </row>
    <row r="771" spans="1:53" x14ac:dyDescent="0.25">
      <c r="A771" s="5" t="s">
        <v>94</v>
      </c>
      <c r="B771" s="11">
        <v>44913</v>
      </c>
      <c r="C771" s="3" t="s">
        <v>49</v>
      </c>
      <c r="D771" s="13">
        <v>0.48541666666666666</v>
      </c>
      <c r="E771" s="3" t="s">
        <v>56</v>
      </c>
      <c r="F771" s="15">
        <f>[1]cesta!F771/4.5</f>
        <v>31.988888888888887</v>
      </c>
      <c r="G771" s="15">
        <f>[1]cesta!G771/4.5</f>
        <v>39.522222222222219</v>
      </c>
      <c r="H771" s="15">
        <f>[1]cesta!H771/4.5</f>
        <v>39.99111111111111</v>
      </c>
      <c r="I771" s="15">
        <f>[1]cesta!I771/4.5</f>
        <v>43.5</v>
      </c>
      <c r="J771" s="15">
        <f>[1]cesta!J771/6</f>
        <v>4.2</v>
      </c>
      <c r="K771" s="15">
        <f>[1]cesta!K771/6</f>
        <v>7.0233333333333334</v>
      </c>
      <c r="L771" s="15">
        <f>[1]cesta!L771/6</f>
        <v>6.57</v>
      </c>
      <c r="M771" s="15">
        <f>[1]cesta!M771/6</f>
        <v>11.29</v>
      </c>
      <c r="N771" s="15">
        <f>[1]cesta!N771/4.5</f>
        <v>6.8888888888888893</v>
      </c>
      <c r="O771" s="15">
        <f>[1]cesta!O771/4.5</f>
        <v>9.56</v>
      </c>
      <c r="P771" s="15">
        <f>[1]cesta!P771/4.5</f>
        <v>9.5911111111111111</v>
      </c>
      <c r="Q771" s="15">
        <f>[1]cesta!Q771/4.5</f>
        <v>12.8</v>
      </c>
      <c r="R771" s="15">
        <f>[1]cesta!R771/3.6</f>
        <v>4.1888888888888891</v>
      </c>
      <c r="S771" s="15">
        <f>[1]cesta!S771/3.6</f>
        <v>5.1611111111111105</v>
      </c>
      <c r="T771" s="15">
        <f>[1]cesta!T771/3.6</f>
        <v>4.9888888888888889</v>
      </c>
      <c r="U771" s="15">
        <f>[1]cesta!U771/3.6</f>
        <v>6.4888888888888889</v>
      </c>
      <c r="V771" s="15">
        <f>[1]cesta!V771/3</f>
        <v>3.98</v>
      </c>
      <c r="W771" s="15">
        <f>[1]cesta!W771/3</f>
        <v>6.6366666666666667</v>
      </c>
      <c r="X771" s="15">
        <f>[1]cesta!X771/3</f>
        <v>6.4899999999999993</v>
      </c>
      <c r="Y771" s="15">
        <f>[1]cesta!Y771/3</f>
        <v>8.99</v>
      </c>
      <c r="Z771" s="15">
        <f>[1]cesta!Z771/12</f>
        <v>2.99</v>
      </c>
      <c r="AA771" s="15">
        <f>[1]cesta!AA771/12</f>
        <v>4.6066666666666665</v>
      </c>
      <c r="AB771" s="15">
        <f>[1]cesta!AB771/12</f>
        <v>4.9799999999999995</v>
      </c>
      <c r="AC771" s="15">
        <f>[1]cesta!AC771/12</f>
        <v>5.9899999999999993</v>
      </c>
      <c r="AD771" s="15">
        <f>[1]cesta!AD771/6</f>
        <v>10.9</v>
      </c>
      <c r="AE771" s="15">
        <f>[1]cesta!AE771/6</f>
        <v>13.525</v>
      </c>
      <c r="AF771" s="15">
        <f>[1]cesta!AF771/6</f>
        <v>12.99</v>
      </c>
      <c r="AG771" s="15">
        <f>[1]cesta!AG771/6</f>
        <v>16.989999999999998</v>
      </c>
      <c r="AH771" s="15">
        <f>[1]cesta!AH771/1.2</f>
        <v>4.1916666666666673</v>
      </c>
      <c r="AI771" s="15">
        <f>[1]cesta!AI771/1.2</f>
        <v>8.6666666666666679</v>
      </c>
      <c r="AJ771" s="15">
        <f>[1]cesta!AJ771/1.2</f>
        <v>8.6916666666666664</v>
      </c>
      <c r="AK771" s="15">
        <f>[1]cesta!AK771/1.2</f>
        <v>12.991666666666667</v>
      </c>
      <c r="AL771" s="15">
        <f>[1]cesta!AL771/11.25</f>
        <v>2.9902222222222221</v>
      </c>
      <c r="AM771" s="15">
        <f>[1]cesta!AM771/11.25</f>
        <v>4.4595555555555553</v>
      </c>
      <c r="AN771" s="15">
        <f>[1]cesta!AN771/11.25</f>
        <v>4.72</v>
      </c>
      <c r="AO771" s="15">
        <f>[1]cesta!AO771/11.25</f>
        <v>5.2897777777777772</v>
      </c>
      <c r="AP771" s="15">
        <f>[1]cesta!AP771/3</f>
        <v>2.99</v>
      </c>
      <c r="AQ771" s="15">
        <f>[1]cesta!AQ771/3</f>
        <v>4.1033333333333335</v>
      </c>
      <c r="AR771" s="15">
        <f>[1]cesta!AR771/3</f>
        <v>3.99</v>
      </c>
      <c r="AS771" s="15">
        <f>[1]cesta!AS771/3</f>
        <v>5.9899999999999993</v>
      </c>
      <c r="AT771" s="15">
        <f>[1]cesta!AT771*1.2</f>
        <v>8.7840000000000007</v>
      </c>
      <c r="AU771" s="15">
        <f>[1]cesta!AU771*1.2</f>
        <v>10.199999999999999</v>
      </c>
      <c r="AV771" s="15">
        <f>[1]cesta!AV771*1.2</f>
        <v>9.984</v>
      </c>
      <c r="AW771" s="15">
        <f>[1]cesta!AW771*1.2</f>
        <v>12</v>
      </c>
      <c r="AX771" s="15">
        <f>[1]cesta!AX771/3.75</f>
        <v>6.9893333333333336</v>
      </c>
      <c r="AY771" s="15">
        <f>[1]cesta!AY771/3.75</f>
        <v>12.165333333333333</v>
      </c>
      <c r="AZ771" s="15">
        <f>[1]cesta!AZ771/3.75</f>
        <v>11.8</v>
      </c>
      <c r="BA771" s="15">
        <f>[1]cesta!BA771/3.75</f>
        <v>23.490666666666666</v>
      </c>
    </row>
    <row r="772" spans="1:53" x14ac:dyDescent="0.25">
      <c r="A772" s="5" t="s">
        <v>94</v>
      </c>
      <c r="B772" s="11">
        <v>44914</v>
      </c>
      <c r="C772" s="3" t="s">
        <v>43</v>
      </c>
      <c r="D772" s="13">
        <v>0.84930555555555554</v>
      </c>
      <c r="E772" s="3" t="s">
        <v>57</v>
      </c>
      <c r="F772" s="15">
        <f>[1]cesta!F772/4.5</f>
        <v>31.988888888888887</v>
      </c>
      <c r="G772" s="15">
        <f>[1]cesta!G772/4.5</f>
        <v>39.700000000000003</v>
      </c>
      <c r="H772" s="15">
        <f>[1]cesta!H772/4.5</f>
        <v>39.99111111111111</v>
      </c>
      <c r="I772" s="15">
        <f>[1]cesta!I772/4.5</f>
        <v>43.5</v>
      </c>
      <c r="J772" s="15">
        <f>[1]cesta!J772/6</f>
        <v>4.2</v>
      </c>
      <c r="K772" s="15">
        <f>[1]cesta!K772/6</f>
        <v>7.0266666666666664</v>
      </c>
      <c r="L772" s="15">
        <f>[1]cesta!L772/6</f>
        <v>6.57</v>
      </c>
      <c r="M772" s="15">
        <f>[1]cesta!M772/6</f>
        <v>11.29</v>
      </c>
      <c r="N772" s="15">
        <f>[1]cesta!N772/4.5</f>
        <v>6.8888888888888893</v>
      </c>
      <c r="O772" s="15">
        <f>[1]cesta!O772/4.5</f>
        <v>9.5977777777777771</v>
      </c>
      <c r="P772" s="15">
        <f>[1]cesta!P772/4.5</f>
        <v>9.64</v>
      </c>
      <c r="Q772" s="15">
        <f>[1]cesta!Q772/4.5</f>
        <v>12.8</v>
      </c>
      <c r="R772" s="15">
        <f>[1]cesta!R772/3.6</f>
        <v>4.1888888888888891</v>
      </c>
      <c r="S772" s="15">
        <f>[1]cesta!S772/3.6</f>
        <v>5.1527777777777777</v>
      </c>
      <c r="T772" s="15">
        <f>[1]cesta!T772/3.6</f>
        <v>4.9888888888888889</v>
      </c>
      <c r="U772" s="15">
        <f>[1]cesta!U772/3.6</f>
        <v>6.4888888888888889</v>
      </c>
      <c r="V772" s="15">
        <f>[1]cesta!V772/3</f>
        <v>3.98</v>
      </c>
      <c r="W772" s="15">
        <f>[1]cesta!W772/3</f>
        <v>6.6400000000000006</v>
      </c>
      <c r="X772" s="15">
        <f>[1]cesta!X772/3</f>
        <v>6.4899999999999993</v>
      </c>
      <c r="Y772" s="15">
        <f>[1]cesta!Y772/3</f>
        <v>9.99</v>
      </c>
      <c r="Z772" s="15">
        <f>[1]cesta!Z772/12</f>
        <v>2.99</v>
      </c>
      <c r="AA772" s="15">
        <f>[1]cesta!AA772/12</f>
        <v>4.7491666666666665</v>
      </c>
      <c r="AB772" s="15">
        <f>[1]cesta!AB772/12</f>
        <v>4.99</v>
      </c>
      <c r="AC772" s="15">
        <f>[1]cesta!AC772/12</f>
        <v>5.9899999999999993</v>
      </c>
      <c r="AD772" s="15">
        <f>[1]cesta!AD772/6</f>
        <v>9.99</v>
      </c>
      <c r="AE772" s="15">
        <f>[1]cesta!AE772/6</f>
        <v>13.303333333333333</v>
      </c>
      <c r="AF772" s="15">
        <f>[1]cesta!AF772/6</f>
        <v>12.99</v>
      </c>
      <c r="AG772" s="15">
        <f>[1]cesta!AG772/6</f>
        <v>16.989999999999998</v>
      </c>
      <c r="AH772" s="15">
        <f>[1]cesta!AH772/1.2</f>
        <v>4.1916666666666673</v>
      </c>
      <c r="AI772" s="15">
        <f>[1]cesta!AI772/1.2</f>
        <v>8.6999999999999993</v>
      </c>
      <c r="AJ772" s="15">
        <f>[1]cesta!AJ772/1.2</f>
        <v>8.6916666666666664</v>
      </c>
      <c r="AK772" s="15">
        <f>[1]cesta!AK772/1.2</f>
        <v>12.991666666666667</v>
      </c>
      <c r="AL772" s="15">
        <f>[1]cesta!AL772/11.25</f>
        <v>2.9902222222222221</v>
      </c>
      <c r="AM772" s="15">
        <f>[1]cesta!AM772/11.25</f>
        <v>4.4880000000000004</v>
      </c>
      <c r="AN772" s="15">
        <f>[1]cesta!AN772/11.25</f>
        <v>4.6897777777777776</v>
      </c>
      <c r="AO772" s="15">
        <f>[1]cesta!AO772/11.25</f>
        <v>5.4897777777777774</v>
      </c>
      <c r="AP772" s="15">
        <f>[1]cesta!AP772/3</f>
        <v>2.99</v>
      </c>
      <c r="AQ772" s="15">
        <f>[1]cesta!AQ772/3</f>
        <v>4.1166666666666663</v>
      </c>
      <c r="AR772" s="15">
        <f>[1]cesta!AR772/3</f>
        <v>3.99</v>
      </c>
      <c r="AS772" s="15">
        <f>[1]cesta!AS772/3</f>
        <v>5.9899999999999993</v>
      </c>
      <c r="AT772" s="15">
        <f>[1]cesta!AT772*1.2</f>
        <v>8.9879999999999995</v>
      </c>
      <c r="AU772" s="15">
        <f>[1]cesta!AU772*1.2</f>
        <v>10.343999999999999</v>
      </c>
      <c r="AV772" s="15">
        <f>[1]cesta!AV772*1.2</f>
        <v>9.984</v>
      </c>
      <c r="AW772" s="15">
        <f>[1]cesta!AW772*1.2</f>
        <v>14.939999999999998</v>
      </c>
      <c r="AX772" s="15">
        <f>[1]cesta!AX772/3.75</f>
        <v>6.8906666666666663</v>
      </c>
      <c r="AY772" s="15">
        <f>[1]cesta!AY772/3.75</f>
        <v>12.162666666666667</v>
      </c>
      <c r="AZ772" s="15">
        <f>[1]cesta!AZ772/3.75</f>
        <v>11.989333333333333</v>
      </c>
      <c r="BA772" s="15">
        <f>[1]cesta!BA772/3.75</f>
        <v>23.490666666666666</v>
      </c>
    </row>
    <row r="773" spans="1:53" x14ac:dyDescent="0.25">
      <c r="A773" s="5" t="s">
        <v>94</v>
      </c>
      <c r="B773" s="11">
        <v>44915</v>
      </c>
      <c r="C773" s="3" t="s">
        <v>44</v>
      </c>
      <c r="D773" s="13">
        <v>0.84652777777777777</v>
      </c>
      <c r="E773" s="3" t="s">
        <v>57</v>
      </c>
      <c r="F773" s="15">
        <f>[1]cesta!F773/4.5</f>
        <v>31.988888888888887</v>
      </c>
      <c r="G773" s="15">
        <f>[1]cesta!G773/4.5</f>
        <v>39.568888888888893</v>
      </c>
      <c r="H773" s="15">
        <f>[1]cesta!H773/4.5</f>
        <v>39.99111111111111</v>
      </c>
      <c r="I773" s="15">
        <f>[1]cesta!I773/4.5</f>
        <v>45.99111111111111</v>
      </c>
      <c r="J773" s="15">
        <f>[1]cesta!J773/6</f>
        <v>4.2</v>
      </c>
      <c r="K773" s="15">
        <f>[1]cesta!K773/6</f>
        <v>7.1133333333333333</v>
      </c>
      <c r="L773" s="15">
        <f>[1]cesta!L773/6</f>
        <v>6.6400000000000006</v>
      </c>
      <c r="M773" s="15">
        <f>[1]cesta!M773/6</f>
        <v>11.99</v>
      </c>
      <c r="N773" s="15">
        <f>[1]cesta!N773/4.5</f>
        <v>6.8888888888888893</v>
      </c>
      <c r="O773" s="15">
        <f>[1]cesta!O773/4.5</f>
        <v>9.5622222222222231</v>
      </c>
      <c r="P773" s="15">
        <f>[1]cesta!P773/4.5</f>
        <v>9.5911111111111111</v>
      </c>
      <c r="Q773" s="15">
        <f>[1]cesta!Q773/4.5</f>
        <v>12.8</v>
      </c>
      <c r="R773" s="15">
        <f>[1]cesta!R773/3.6</f>
        <v>4.2888888888888888</v>
      </c>
      <c r="S773" s="15">
        <f>[1]cesta!S773/3.6</f>
        <v>5.177777777777778</v>
      </c>
      <c r="T773" s="15">
        <f>[1]cesta!T773/3.6</f>
        <v>4.9888888888888889</v>
      </c>
      <c r="U773" s="15">
        <f>[1]cesta!U773/3.6</f>
        <v>6.4888888888888889</v>
      </c>
      <c r="V773" s="15">
        <f>[1]cesta!V773/3</f>
        <v>3.98</v>
      </c>
      <c r="W773" s="15">
        <f>[1]cesta!W773/3</f>
        <v>6.66</v>
      </c>
      <c r="X773" s="15">
        <f>[1]cesta!X773/3</f>
        <v>5.6566666666666663</v>
      </c>
      <c r="Y773" s="15">
        <f>[1]cesta!Y773/3</f>
        <v>8.99</v>
      </c>
      <c r="Z773" s="15">
        <f>[1]cesta!Z773/12</f>
        <v>2.99</v>
      </c>
      <c r="AA773" s="15">
        <f>[1]cesta!AA773/12</f>
        <v>4.7374999999999998</v>
      </c>
      <c r="AB773" s="15">
        <f>[1]cesta!AB773/12</f>
        <v>4.99</v>
      </c>
      <c r="AC773" s="15">
        <f>[1]cesta!AC773/12</f>
        <v>5.9899999999999993</v>
      </c>
      <c r="AD773" s="15">
        <f>[1]cesta!AD773/6</f>
        <v>10.9</v>
      </c>
      <c r="AE773" s="15">
        <f>[1]cesta!AE773/6</f>
        <v>13.916666666666666</v>
      </c>
      <c r="AF773" s="15">
        <f>[1]cesta!AF773/6</f>
        <v>12.99</v>
      </c>
      <c r="AG773" s="15">
        <f>[1]cesta!AG773/6</f>
        <v>18.45</v>
      </c>
      <c r="AH773" s="15">
        <f>[1]cesta!AH773/1.2</f>
        <v>4.1916666666666673</v>
      </c>
      <c r="AI773" s="15">
        <f>[1]cesta!AI773/1.2</f>
        <v>8.6916666666666664</v>
      </c>
      <c r="AJ773" s="15">
        <f>[1]cesta!AJ773/1.2</f>
        <v>8.6916666666666664</v>
      </c>
      <c r="AK773" s="15">
        <f>[1]cesta!AK773/1.2</f>
        <v>12.991666666666667</v>
      </c>
      <c r="AL773" s="15">
        <f>[1]cesta!AL773/11.25</f>
        <v>2.9902222222222221</v>
      </c>
      <c r="AM773" s="15">
        <f>[1]cesta!AM773/11.25</f>
        <v>4.5822222222222218</v>
      </c>
      <c r="AN773" s="15">
        <f>[1]cesta!AN773/11.25</f>
        <v>4.7502222222222219</v>
      </c>
      <c r="AO773" s="15">
        <f>[1]cesta!AO773/11.25</f>
        <v>5.4897777777777774</v>
      </c>
      <c r="AP773" s="15">
        <f>[1]cesta!AP773/3</f>
        <v>2.99</v>
      </c>
      <c r="AQ773" s="15">
        <f>[1]cesta!AQ773/3</f>
        <v>4.1033333333333335</v>
      </c>
      <c r="AR773" s="15">
        <f>[1]cesta!AR773/3</f>
        <v>3.99</v>
      </c>
      <c r="AS773" s="15">
        <f>[1]cesta!AS773/3</f>
        <v>5.9899999999999993</v>
      </c>
      <c r="AT773" s="15">
        <f>[1]cesta!AT773*1.2</f>
        <v>8.7840000000000007</v>
      </c>
      <c r="AU773" s="15">
        <f>[1]cesta!AU773*1.2</f>
        <v>10.235999999999999</v>
      </c>
      <c r="AV773" s="15">
        <f>[1]cesta!AV773*1.2</f>
        <v>9.984</v>
      </c>
      <c r="AW773" s="15">
        <f>[1]cesta!AW773*1.2</f>
        <v>12</v>
      </c>
      <c r="AX773" s="15">
        <f>[1]cesta!AX773/3.75</f>
        <v>6.9893333333333336</v>
      </c>
      <c r="AY773" s="15">
        <f>[1]cesta!AY773/3.75</f>
        <v>12.077333333333334</v>
      </c>
      <c r="AZ773" s="15">
        <f>[1]cesta!AZ773/3.75</f>
        <v>11.776</v>
      </c>
      <c r="BA773" s="15">
        <f>[1]cesta!BA773/3.75</f>
        <v>23.490666666666666</v>
      </c>
    </row>
    <row r="774" spans="1:53" x14ac:dyDescent="0.25">
      <c r="A774" s="5" t="s">
        <v>94</v>
      </c>
      <c r="B774" s="11">
        <v>44916</v>
      </c>
      <c r="C774" s="3" t="s">
        <v>45</v>
      </c>
      <c r="D774" s="13">
        <v>0.54861111111111105</v>
      </c>
      <c r="E774" s="3" t="s">
        <v>55</v>
      </c>
      <c r="F774" s="15">
        <f>[1]cesta!F774/4.5</f>
        <v>31.988888888888887</v>
      </c>
      <c r="G774" s="15">
        <f>[1]cesta!G774/4.5</f>
        <v>39.808888888888887</v>
      </c>
      <c r="H774" s="15">
        <f>[1]cesta!H774/4.5</f>
        <v>39.99111111111111</v>
      </c>
      <c r="I774" s="15">
        <f>[1]cesta!I774/4.5</f>
        <v>45.99111111111111</v>
      </c>
      <c r="J774" s="15">
        <f>[1]cesta!J774/6</f>
        <v>4.2</v>
      </c>
      <c r="K774" s="15">
        <f>[1]cesta!K774/6</f>
        <v>7.1066666666666665</v>
      </c>
      <c r="L774" s="15">
        <f>[1]cesta!L774/6</f>
        <v>6.69</v>
      </c>
      <c r="M774" s="15">
        <f>[1]cesta!M774/6</f>
        <v>11.99</v>
      </c>
      <c r="N774" s="15">
        <f>[1]cesta!N774/4.5</f>
        <v>6.8888888888888893</v>
      </c>
      <c r="O774" s="15">
        <f>[1]cesta!O774/4.5</f>
        <v>9.4600000000000009</v>
      </c>
      <c r="P774" s="15">
        <f>[1]cesta!P774/4.5</f>
        <v>9.4888888888888889</v>
      </c>
      <c r="Q774" s="15">
        <f>[1]cesta!Q774/4.5</f>
        <v>12.8</v>
      </c>
      <c r="R774" s="15">
        <f>[1]cesta!R774/3.6</f>
        <v>4.2888888888888888</v>
      </c>
      <c r="S774" s="15">
        <f>[1]cesta!S774/3.6</f>
        <v>5.1888888888888891</v>
      </c>
      <c r="T774" s="15">
        <f>[1]cesta!T774/3.6</f>
        <v>4.9888888888888889</v>
      </c>
      <c r="U774" s="15">
        <f>[1]cesta!U774/3.6</f>
        <v>6.4888888888888889</v>
      </c>
      <c r="V774" s="15">
        <f>[1]cesta!V774/3</f>
        <v>3.9833333333333329</v>
      </c>
      <c r="W774" s="15">
        <f>[1]cesta!W774/3</f>
        <v>6.7</v>
      </c>
      <c r="X774" s="15">
        <f>[1]cesta!X774/3</f>
        <v>6.4899999999999993</v>
      </c>
      <c r="Y774" s="15">
        <f>[1]cesta!Y774/3</f>
        <v>8.99</v>
      </c>
      <c r="Z774" s="15">
        <f>[1]cesta!Z774/12</f>
        <v>2.99</v>
      </c>
      <c r="AA774" s="15">
        <f>[1]cesta!AA774/12</f>
        <v>4.6191666666666666</v>
      </c>
      <c r="AB774" s="15">
        <f>[1]cesta!AB774/12</f>
        <v>4.99</v>
      </c>
      <c r="AC774" s="15">
        <f>[1]cesta!AC774/12</f>
        <v>5.9899999999999993</v>
      </c>
      <c r="AD774" s="15">
        <f>[1]cesta!AD774/6</f>
        <v>10.9</v>
      </c>
      <c r="AE774" s="15">
        <f>[1]cesta!AE774/6</f>
        <v>13.688333333333333</v>
      </c>
      <c r="AF774" s="15">
        <f>[1]cesta!AF774/6</f>
        <v>12.99</v>
      </c>
      <c r="AG774" s="15">
        <f>[1]cesta!AG774/6</f>
        <v>18.45</v>
      </c>
      <c r="AH774" s="15">
        <f>[1]cesta!AH774/1.2</f>
        <v>4.1916666666666673</v>
      </c>
      <c r="AI774" s="15">
        <f>[1]cesta!AI774/1.2</f>
        <v>8.6916666666666664</v>
      </c>
      <c r="AJ774" s="15">
        <f>[1]cesta!AJ774/1.2</f>
        <v>8.6916666666666664</v>
      </c>
      <c r="AK774" s="15">
        <f>[1]cesta!AK774/1.2</f>
        <v>12.991666666666667</v>
      </c>
      <c r="AL774" s="15">
        <f>[1]cesta!AL774/11.25</f>
        <v>2.9902222222222221</v>
      </c>
      <c r="AM774" s="15">
        <f>[1]cesta!AM774/11.25</f>
        <v>4.7288888888888891</v>
      </c>
      <c r="AN774" s="15">
        <f>[1]cesta!AN774/11.25</f>
        <v>4.9902222222222221</v>
      </c>
      <c r="AO774" s="15">
        <f>[1]cesta!AO774/11.25</f>
        <v>5.4897777777777774</v>
      </c>
      <c r="AP774" s="15">
        <f>[1]cesta!AP774/3</f>
        <v>2.99</v>
      </c>
      <c r="AQ774" s="15">
        <f>[1]cesta!AQ774/3</f>
        <v>4.0533333333333337</v>
      </c>
      <c r="AR774" s="15">
        <f>[1]cesta!AR774/3</f>
        <v>3.99</v>
      </c>
      <c r="AS774" s="15">
        <f>[1]cesta!AS774/3</f>
        <v>5.9899999999999993</v>
      </c>
      <c r="AT774" s="15">
        <f>[1]cesta!AT774*1.2</f>
        <v>8.9879999999999995</v>
      </c>
      <c r="AU774" s="15">
        <f>[1]cesta!AU774*1.2</f>
        <v>10.272</v>
      </c>
      <c r="AV774" s="15">
        <f>[1]cesta!AV774*1.2</f>
        <v>9.984</v>
      </c>
      <c r="AW774" s="15">
        <f>[1]cesta!AW774*1.2</f>
        <v>12</v>
      </c>
      <c r="AX774" s="15">
        <f>[1]cesta!AX774/3.75</f>
        <v>6.8906666666666663</v>
      </c>
      <c r="AY774" s="15">
        <f>[1]cesta!AY774/3.75</f>
        <v>12.149333333333335</v>
      </c>
      <c r="AZ774" s="15">
        <f>[1]cesta!AZ774/3.75</f>
        <v>11.989333333333333</v>
      </c>
      <c r="BA774" s="15">
        <f>[1]cesta!BA774/3.75</f>
        <v>23.490666666666666</v>
      </c>
    </row>
    <row r="775" spans="1:53" x14ac:dyDescent="0.25">
      <c r="A775" s="5" t="s">
        <v>94</v>
      </c>
      <c r="B775" s="11">
        <v>44917</v>
      </c>
      <c r="C775" s="3" t="s">
        <v>46</v>
      </c>
      <c r="D775" s="13">
        <v>0.42638888888888887</v>
      </c>
      <c r="E775" s="3" t="s">
        <v>56</v>
      </c>
      <c r="F775" s="3">
        <v>31.99</v>
      </c>
      <c r="G775" s="3">
        <v>39.770000000000003</v>
      </c>
      <c r="H775" s="3">
        <v>39.99</v>
      </c>
      <c r="I775" s="3">
        <v>43.5</v>
      </c>
      <c r="J775" s="3">
        <v>4.2</v>
      </c>
      <c r="K775" s="3">
        <v>7.18</v>
      </c>
      <c r="L775" s="3">
        <v>6.69</v>
      </c>
      <c r="M775" s="3">
        <v>11.99</v>
      </c>
      <c r="N775" s="3">
        <v>6.99</v>
      </c>
      <c r="O775" s="3">
        <v>9.67</v>
      </c>
      <c r="P775" s="3">
        <v>9.74</v>
      </c>
      <c r="Q775" s="3">
        <v>12.8</v>
      </c>
      <c r="R775" s="3">
        <v>4.29</v>
      </c>
      <c r="S775" s="3">
        <v>5.19</v>
      </c>
      <c r="T775" s="3">
        <v>5.27</v>
      </c>
      <c r="U775" s="3">
        <v>6.49</v>
      </c>
      <c r="V775" s="3">
        <v>3.98</v>
      </c>
      <c r="W775" s="3">
        <v>6.62</v>
      </c>
      <c r="X775" s="3">
        <v>6.49</v>
      </c>
      <c r="Y775" s="3">
        <v>8.7899999999999991</v>
      </c>
      <c r="Z775" s="3">
        <v>2.99</v>
      </c>
      <c r="AA775" s="3">
        <v>4.4400000000000004</v>
      </c>
      <c r="AB775" s="3">
        <v>4.74</v>
      </c>
      <c r="AC775" s="3">
        <v>5.49</v>
      </c>
      <c r="AD775" s="3">
        <v>10.9</v>
      </c>
      <c r="AE775" s="3">
        <v>13.53</v>
      </c>
      <c r="AF775" s="3">
        <v>12.99</v>
      </c>
      <c r="AG775" s="3">
        <v>18.45</v>
      </c>
      <c r="AH775" s="3">
        <v>4.1900000000000004</v>
      </c>
      <c r="AI775" s="3">
        <v>8.75</v>
      </c>
      <c r="AJ775" s="3">
        <v>8.7899999999999991</v>
      </c>
      <c r="AK775" s="3">
        <v>12.99</v>
      </c>
      <c r="AL775" s="3">
        <v>2.99</v>
      </c>
      <c r="AM775" s="3">
        <v>4.63</v>
      </c>
      <c r="AN775" s="3">
        <v>4.99</v>
      </c>
      <c r="AO775" s="3">
        <v>5.49</v>
      </c>
      <c r="AP775" s="3">
        <v>2.99</v>
      </c>
      <c r="AQ775" s="3">
        <v>4.08</v>
      </c>
      <c r="AR775" s="3">
        <v>3.99</v>
      </c>
      <c r="AS775" s="3">
        <v>5.99</v>
      </c>
      <c r="AT775" s="3">
        <v>8.7799999999999994</v>
      </c>
      <c r="AU775" s="3">
        <v>10.14</v>
      </c>
      <c r="AV775" s="3">
        <v>9.98</v>
      </c>
      <c r="AW775" s="3">
        <v>12</v>
      </c>
      <c r="AX775" s="3">
        <v>6.89</v>
      </c>
      <c r="AY775" s="3">
        <v>11.84</v>
      </c>
      <c r="AZ775" s="3">
        <v>11.63</v>
      </c>
      <c r="BA775" s="3">
        <v>23.49</v>
      </c>
    </row>
    <row r="776" spans="1:53" x14ac:dyDescent="0.25">
      <c r="A776" s="5" t="s">
        <v>94</v>
      </c>
      <c r="B776" s="11">
        <v>44918</v>
      </c>
      <c r="C776" s="3" t="s">
        <v>47</v>
      </c>
      <c r="D776" s="13">
        <v>0.47291666666666665</v>
      </c>
      <c r="E776" s="3" t="s">
        <v>56</v>
      </c>
      <c r="F776" s="15">
        <f>[1]cesta!F776/4.5</f>
        <v>31.988888888888887</v>
      </c>
      <c r="G776" s="15">
        <f>[1]cesta!G776/4.5</f>
        <v>39.817777777777778</v>
      </c>
      <c r="H776" s="15">
        <f>[1]cesta!H776/4.5</f>
        <v>39.99111111111111</v>
      </c>
      <c r="I776" s="15">
        <f>[1]cesta!I776/4.5</f>
        <v>43.5</v>
      </c>
      <c r="J776" s="15">
        <f>[1]cesta!J776/6</f>
        <v>4.2</v>
      </c>
      <c r="K776" s="15">
        <f>[1]cesta!K776/6</f>
        <v>7.1516666666666664</v>
      </c>
      <c r="L776" s="15">
        <f>[1]cesta!L776/6</f>
        <v>6.69</v>
      </c>
      <c r="M776" s="15">
        <f>[1]cesta!M776/6</f>
        <v>11.99</v>
      </c>
      <c r="N776" s="15">
        <f>[1]cesta!N776/4.5</f>
        <v>6.8888888888888893</v>
      </c>
      <c r="O776" s="15">
        <f>[1]cesta!O776/4.5</f>
        <v>9.5088888888888885</v>
      </c>
      <c r="P776" s="15">
        <f>[1]cesta!P776/4.5</f>
        <v>9.64</v>
      </c>
      <c r="Q776" s="15">
        <f>[1]cesta!Q776/4.5</f>
        <v>12.8</v>
      </c>
      <c r="R776" s="15">
        <f>[1]cesta!R776/3.6</f>
        <v>4.2888888888888888</v>
      </c>
      <c r="S776" s="15">
        <f>[1]cesta!S776/3.6</f>
        <v>5.2361111111111116</v>
      </c>
      <c r="T776" s="15">
        <f>[1]cesta!T776/3.6</f>
        <v>5.2888888888888888</v>
      </c>
      <c r="U776" s="15">
        <f>[1]cesta!U776/3.6</f>
        <v>6.4888888888888889</v>
      </c>
      <c r="V776" s="15">
        <f>[1]cesta!V776/3</f>
        <v>3.98</v>
      </c>
      <c r="W776" s="15">
        <f>[1]cesta!W776/3</f>
        <v>6.7600000000000007</v>
      </c>
      <c r="X776" s="15">
        <f>[1]cesta!X776/3</f>
        <v>6.4899999999999993</v>
      </c>
      <c r="Y776" s="15">
        <f>[1]cesta!Y776/3</f>
        <v>9.49</v>
      </c>
      <c r="Z776" s="15">
        <f>[1]cesta!Z776/12</f>
        <v>3.2899999999999996</v>
      </c>
      <c r="AA776" s="15">
        <f>[1]cesta!AA776/12</f>
        <v>4.6491666666666669</v>
      </c>
      <c r="AB776" s="15">
        <f>[1]cesta!AB776/12</f>
        <v>4.99</v>
      </c>
      <c r="AC776" s="15">
        <f>[1]cesta!AC776/12</f>
        <v>5.9899999999999993</v>
      </c>
      <c r="AD776" s="15">
        <f>[1]cesta!AD776/6</f>
        <v>10.9</v>
      </c>
      <c r="AE776" s="15">
        <f>[1]cesta!AE776/6</f>
        <v>14.280000000000001</v>
      </c>
      <c r="AF776" s="15">
        <f>[1]cesta!AF776/6</f>
        <v>12.99</v>
      </c>
      <c r="AG776" s="15">
        <f>[1]cesta!AG776/6</f>
        <v>18.45</v>
      </c>
      <c r="AH776" s="15">
        <f>[1]cesta!AH776/1.2</f>
        <v>4.1916666666666673</v>
      </c>
      <c r="AI776" s="15">
        <f>[1]cesta!AI776/1.2</f>
        <v>8.6999999999999993</v>
      </c>
      <c r="AJ776" s="15">
        <f>[1]cesta!AJ776/1.2</f>
        <v>8.6916666666666664</v>
      </c>
      <c r="AK776" s="15">
        <f>[1]cesta!AK776/1.2</f>
        <v>12.991666666666667</v>
      </c>
      <c r="AL776" s="15">
        <f>[1]cesta!AL776/11.25</f>
        <v>2.9902222222222221</v>
      </c>
      <c r="AM776" s="15">
        <f>[1]cesta!AM776/11.25</f>
        <v>4.5217777777777775</v>
      </c>
      <c r="AN776" s="15">
        <f>[1]cesta!AN776/11.25</f>
        <v>4.5902222222222226</v>
      </c>
      <c r="AO776" s="15">
        <f>[1]cesta!AO776/11.25</f>
        <v>5.4897777777777774</v>
      </c>
      <c r="AP776" s="15">
        <f>[1]cesta!AP776/3</f>
        <v>2.99</v>
      </c>
      <c r="AQ776" s="15">
        <f>[1]cesta!AQ776/3</f>
        <v>4.0733333333333333</v>
      </c>
      <c r="AR776" s="15">
        <f>[1]cesta!AR776/3</f>
        <v>3.99</v>
      </c>
      <c r="AS776" s="15">
        <f>[1]cesta!AS776/3</f>
        <v>5.9899999999999993</v>
      </c>
      <c r="AT776" s="15">
        <f>[1]cesta!AT776*1.2</f>
        <v>8.7840000000000007</v>
      </c>
      <c r="AU776" s="15">
        <f>[1]cesta!AU776*1.2</f>
        <v>10.356</v>
      </c>
      <c r="AV776" s="15">
        <f>[1]cesta!AV776*1.2</f>
        <v>9.984</v>
      </c>
      <c r="AW776" s="15">
        <f>[1]cesta!AW776*1.2</f>
        <v>14.939999999999998</v>
      </c>
      <c r="AX776" s="15">
        <f>[1]cesta!AX776/3.75</f>
        <v>6.8906666666666663</v>
      </c>
      <c r="AY776" s="15">
        <f>[1]cesta!AY776/3.75</f>
        <v>11.952</v>
      </c>
      <c r="AZ776" s="15">
        <f>[1]cesta!AZ776/3.75</f>
        <v>11.72</v>
      </c>
      <c r="BA776" s="15">
        <f>[1]cesta!BA776/3.75</f>
        <v>23.490666666666666</v>
      </c>
    </row>
    <row r="777" spans="1:53" x14ac:dyDescent="0.25">
      <c r="A777" s="5" t="s">
        <v>94</v>
      </c>
      <c r="B777" s="11">
        <v>44919</v>
      </c>
      <c r="C777" s="3" t="s">
        <v>48</v>
      </c>
      <c r="D777" s="13">
        <v>0.4826388888888889</v>
      </c>
      <c r="E777" s="3" t="s">
        <v>56</v>
      </c>
      <c r="F777" s="15">
        <f>[1]cesta!F777/4.5</f>
        <v>34.99111111111111</v>
      </c>
      <c r="G777" s="15">
        <f>[1]cesta!G777/4.5</f>
        <v>40.128888888888895</v>
      </c>
      <c r="H777" s="15">
        <f>[1]cesta!H777/4.5</f>
        <v>39.99111111111111</v>
      </c>
      <c r="I777" s="15">
        <f>[1]cesta!I777/4.5</f>
        <v>43.5</v>
      </c>
      <c r="J777" s="15">
        <f>[1]cesta!J777/6</f>
        <v>4.2</v>
      </c>
      <c r="K777" s="15">
        <f>[1]cesta!K777/6</f>
        <v>3.8683333333333336</v>
      </c>
      <c r="L777" s="15">
        <f>[1]cesta!L777/6</f>
        <v>6.7399999999999993</v>
      </c>
      <c r="M777" s="15">
        <f>[1]cesta!M777/6</f>
        <v>11.99</v>
      </c>
      <c r="N777" s="15">
        <f>[1]cesta!N777/4.5</f>
        <v>6.8888888888888893</v>
      </c>
      <c r="O777" s="15">
        <f>[1]cesta!O777/4.5</f>
        <v>9.7533333333333339</v>
      </c>
      <c r="P777" s="15">
        <f>[1]cesta!P777/4.5</f>
        <v>9.8911111111111101</v>
      </c>
      <c r="Q777" s="15">
        <f>[1]cesta!Q777/4.5</f>
        <v>12.8</v>
      </c>
      <c r="R777" s="15">
        <f>[1]cesta!R777/3.6</f>
        <v>4.2888888888888888</v>
      </c>
      <c r="S777" s="15">
        <f>[1]cesta!S777/3.6</f>
        <v>5.2361111111111116</v>
      </c>
      <c r="T777" s="15">
        <f>[1]cesta!T777/3.6</f>
        <v>5.2888888888888888</v>
      </c>
      <c r="U777" s="15">
        <f>[1]cesta!U777/3.6</f>
        <v>7.1888888888888882</v>
      </c>
      <c r="V777" s="15">
        <f>[1]cesta!V777/3</f>
        <v>3.98</v>
      </c>
      <c r="W777" s="15">
        <f>[1]cesta!W777/3</f>
        <v>6.7566666666666668</v>
      </c>
      <c r="X777" s="15">
        <f>[1]cesta!X777/3</f>
        <v>6.54</v>
      </c>
      <c r="Y777" s="15">
        <f>[1]cesta!Y777/3</f>
        <v>8.7900000000000009</v>
      </c>
      <c r="Z777" s="15">
        <f>[1]cesta!Z777/12</f>
        <v>3.49</v>
      </c>
      <c r="AA777" s="15">
        <f>[1]cesta!AA777/12</f>
        <v>4.809166666666667</v>
      </c>
      <c r="AB777" s="15">
        <f>[1]cesta!AB777/12</f>
        <v>4.99</v>
      </c>
      <c r="AC777" s="15">
        <f>[1]cesta!AC777/12</f>
        <v>5.9899999999999993</v>
      </c>
      <c r="AD777" s="15">
        <f>[1]cesta!AD777/6</f>
        <v>10.9</v>
      </c>
      <c r="AE777" s="15">
        <f>[1]cesta!AE777/6</f>
        <v>12.975</v>
      </c>
      <c r="AF777" s="15">
        <f>[1]cesta!AF777/6</f>
        <v>12.99</v>
      </c>
      <c r="AG777" s="15">
        <f>[1]cesta!AG777/6</f>
        <v>16.989999999999998</v>
      </c>
      <c r="AH777" s="15">
        <f>[1]cesta!AH777/1.2</f>
        <v>4.1916666666666673</v>
      </c>
      <c r="AI777" s="15">
        <f>[1]cesta!AI777/1.2</f>
        <v>8.6833333333333336</v>
      </c>
      <c r="AJ777" s="15">
        <f>[1]cesta!AJ777/1.2</f>
        <v>8.6916666666666664</v>
      </c>
      <c r="AK777" s="15">
        <f>[1]cesta!AK777/1.2</f>
        <v>12.991666666666667</v>
      </c>
      <c r="AL777" s="15">
        <f>[1]cesta!AL777/11.25</f>
        <v>2.9902222222222221</v>
      </c>
      <c r="AM777" s="15">
        <f>[1]cesta!AM777/11.25</f>
        <v>4.5404444444444447</v>
      </c>
      <c r="AN777" s="15">
        <f>[1]cesta!AN777/11.25</f>
        <v>4.6897777777777776</v>
      </c>
      <c r="AO777" s="15">
        <f>[1]cesta!AO777/11.25</f>
        <v>5.4897777777777774</v>
      </c>
      <c r="AP777" s="15">
        <f>[1]cesta!AP777/3</f>
        <v>2.99</v>
      </c>
      <c r="AQ777" s="15">
        <f>[1]cesta!AQ777/3</f>
        <v>4.0666666666666664</v>
      </c>
      <c r="AR777" s="15">
        <f>[1]cesta!AR777/3</f>
        <v>3.99</v>
      </c>
      <c r="AS777" s="15">
        <f>[1]cesta!AS777/3</f>
        <v>5.9899999999999993</v>
      </c>
      <c r="AT777" s="15">
        <f>[1]cesta!AT777*1.2</f>
        <v>8.7840000000000007</v>
      </c>
      <c r="AU777" s="15">
        <f>[1]cesta!AU777*1.2</f>
        <v>10.308</v>
      </c>
      <c r="AV777" s="15">
        <f>[1]cesta!AV777*1.2</f>
        <v>9.984</v>
      </c>
      <c r="AW777" s="15">
        <f>[1]cesta!AW777*1.2</f>
        <v>14.939999999999998</v>
      </c>
      <c r="AX777" s="15">
        <f>[1]cesta!AX777/3.75</f>
        <v>6.9893333333333336</v>
      </c>
      <c r="AY777" s="15">
        <f>[1]cesta!AY777/3.75</f>
        <v>12.237333333333334</v>
      </c>
      <c r="AZ777" s="15">
        <f>[1]cesta!AZ777/3.75</f>
        <v>11.984</v>
      </c>
      <c r="BA777" s="15">
        <f>[1]cesta!BA777/3.75</f>
        <v>23.490666666666666</v>
      </c>
    </row>
    <row r="778" spans="1:53" x14ac:dyDescent="0.25">
      <c r="A778" s="5" t="s">
        <v>94</v>
      </c>
      <c r="B778" s="11">
        <v>44920</v>
      </c>
      <c r="C778" s="3" t="s">
        <v>49</v>
      </c>
      <c r="D778" s="13">
        <v>0.55833333333333335</v>
      </c>
      <c r="E778" s="3" t="s">
        <v>55</v>
      </c>
      <c r="F778" s="15">
        <f>[1]cesta!F778/4.5</f>
        <v>32.99111111111111</v>
      </c>
      <c r="G778" s="15">
        <f>[1]cesta!G778/4.5</f>
        <v>39.571111111111108</v>
      </c>
      <c r="H778" s="15">
        <f>[1]cesta!H778/4.5</f>
        <v>39.99111111111111</v>
      </c>
      <c r="I778" s="15">
        <f>[1]cesta!I778/4.5</f>
        <v>43.5</v>
      </c>
      <c r="J778" s="15">
        <f>[1]cesta!J778/6</f>
        <v>4.2</v>
      </c>
      <c r="K778" s="15">
        <f>[1]cesta!K778/6</f>
        <v>7.0033333333333339</v>
      </c>
      <c r="L778" s="15">
        <f>[1]cesta!L778/6</f>
        <v>6.4899999999999993</v>
      </c>
      <c r="M778" s="15">
        <f>[1]cesta!M778/6</f>
        <v>11.99</v>
      </c>
      <c r="N778" s="15">
        <f>[1]cesta!N778/4.5</f>
        <v>6.8888888888888893</v>
      </c>
      <c r="O778" s="15">
        <f>[1]cesta!O778/4.5</f>
        <v>9.7844444444444445</v>
      </c>
      <c r="P778" s="15">
        <f>[1]cesta!P778/4.5</f>
        <v>9.8999999999999986</v>
      </c>
      <c r="Q778" s="15">
        <f>[1]cesta!Q778/4.5</f>
        <v>12.8</v>
      </c>
      <c r="R778" s="15">
        <f>[1]cesta!R778/3.6</f>
        <v>4.2888888888888888</v>
      </c>
      <c r="S778" s="15">
        <f>[1]cesta!S778/3.6</f>
        <v>5.2249999999999996</v>
      </c>
      <c r="T778" s="15">
        <f>[1]cesta!T778/3.6</f>
        <v>5.2888888888888888</v>
      </c>
      <c r="U778" s="15">
        <f>[1]cesta!U778/3.6</f>
        <v>7.1888888888888882</v>
      </c>
      <c r="V778" s="15">
        <f>[1]cesta!V778/3</f>
        <v>3.98</v>
      </c>
      <c r="W778" s="15">
        <f>[1]cesta!W778/3</f>
        <v>6.66</v>
      </c>
      <c r="X778" s="15">
        <f>[1]cesta!X778/3</f>
        <v>6.4899999999999993</v>
      </c>
      <c r="Y778" s="15">
        <f>[1]cesta!Y778/3</f>
        <v>8.7900000000000009</v>
      </c>
      <c r="Z778" s="15">
        <f>[1]cesta!Z778/12</f>
        <v>3.49</v>
      </c>
      <c r="AA778" s="15">
        <f>[1]cesta!AA778/12</f>
        <v>4.8833333333333337</v>
      </c>
      <c r="AB778" s="15">
        <f>[1]cesta!AB778/12</f>
        <v>4.99</v>
      </c>
      <c r="AC778" s="15">
        <f>[1]cesta!AC778/12</f>
        <v>5.9899999999999993</v>
      </c>
      <c r="AD778" s="15">
        <f>[1]cesta!AD778/6</f>
        <v>10.9</v>
      </c>
      <c r="AE778" s="15">
        <f>[1]cesta!AE778/6</f>
        <v>13.863333333333335</v>
      </c>
      <c r="AF778" s="15">
        <f>[1]cesta!AF778/6</f>
        <v>12.99</v>
      </c>
      <c r="AG778" s="15">
        <f>[1]cesta!AG778/6</f>
        <v>16.989999999999998</v>
      </c>
      <c r="AH778" s="15">
        <f>[1]cesta!AH778/1.2</f>
        <v>4.1916666666666673</v>
      </c>
      <c r="AI778" s="15">
        <f>[1]cesta!AI778/1.2</f>
        <v>8.6666666666666679</v>
      </c>
      <c r="AJ778" s="15">
        <f>[1]cesta!AJ778/1.2</f>
        <v>8.6916666666666664</v>
      </c>
      <c r="AK778" s="15">
        <f>[1]cesta!AK778/1.2</f>
        <v>12.991666666666667</v>
      </c>
      <c r="AL778" s="15">
        <f>[1]cesta!AL778/11.25</f>
        <v>2.9902222222222221</v>
      </c>
      <c r="AM778" s="15">
        <f>[1]cesta!AM778/11.25</f>
        <v>4.4613333333333332</v>
      </c>
      <c r="AN778" s="15">
        <f>[1]cesta!AN778/11.25</f>
        <v>4.4897777777777774</v>
      </c>
      <c r="AO778" s="15">
        <f>[1]cesta!AO778/11.25</f>
        <v>5.4897777777777774</v>
      </c>
      <c r="AP778" s="15">
        <f>[1]cesta!AP778/3</f>
        <v>2.99</v>
      </c>
      <c r="AQ778" s="15">
        <f>[1]cesta!AQ778/3</f>
        <v>4.0633333333333335</v>
      </c>
      <c r="AR778" s="15">
        <f>[1]cesta!AR778/3</f>
        <v>3.99</v>
      </c>
      <c r="AS778" s="15">
        <f>[1]cesta!AS778/3</f>
        <v>5.9899999999999993</v>
      </c>
      <c r="AT778" s="15">
        <f>[1]cesta!AT778*1.2</f>
        <v>8.7840000000000007</v>
      </c>
      <c r="AU778" s="15">
        <f>[1]cesta!AU778*1.2</f>
        <v>10.284000000000001</v>
      </c>
      <c r="AV778" s="15">
        <f>[1]cesta!AV778*1.2</f>
        <v>9.984</v>
      </c>
      <c r="AW778" s="15">
        <f>[1]cesta!AW778*1.2</f>
        <v>14.939999999999998</v>
      </c>
      <c r="AX778" s="15">
        <f>[1]cesta!AX778/3.75</f>
        <v>6.9893333333333336</v>
      </c>
      <c r="AY778" s="15">
        <f>[1]cesta!AY778/3.75</f>
        <v>12.269333333333332</v>
      </c>
      <c r="AZ778" s="15">
        <f>[1]cesta!AZ778/3.75</f>
        <v>11.989333333333333</v>
      </c>
      <c r="BA778" s="15">
        <f>[1]cesta!BA778/3.75</f>
        <v>23.490666666666666</v>
      </c>
    </row>
    <row r="779" spans="1:53" x14ac:dyDescent="0.25">
      <c r="A779" s="5" t="s">
        <v>94</v>
      </c>
      <c r="B779" s="11">
        <v>44921</v>
      </c>
      <c r="C779" s="3" t="s">
        <v>43</v>
      </c>
      <c r="D779" s="13">
        <v>0.43958333333333338</v>
      </c>
      <c r="E779" s="3" t="s">
        <v>56</v>
      </c>
      <c r="F779" s="15">
        <f>[1]cesta!F779/4.5</f>
        <v>32.99111111111111</v>
      </c>
      <c r="G779" s="15">
        <f>[1]cesta!G779/4.5</f>
        <v>40.022222222222219</v>
      </c>
      <c r="H779" s="15">
        <f>[1]cesta!H779/4.5</f>
        <v>39.99111111111111</v>
      </c>
      <c r="I779" s="15">
        <f>[1]cesta!I779/4.5</f>
        <v>43.5</v>
      </c>
      <c r="J779" s="15">
        <f>[1]cesta!J779/6</f>
        <v>4.2</v>
      </c>
      <c r="K779" s="15">
        <f>[1]cesta!K779/6</f>
        <v>7.0683333333333325</v>
      </c>
      <c r="L779" s="15">
        <f>[1]cesta!L779/6</f>
        <v>6.4950000000000001</v>
      </c>
      <c r="M779" s="15">
        <f>[1]cesta!M779/6</f>
        <v>11.99</v>
      </c>
      <c r="N779" s="15">
        <f>[1]cesta!N779/4.5</f>
        <v>6.8888888888888893</v>
      </c>
      <c r="O779" s="15">
        <f>[1]cesta!O779/4.5</f>
        <v>9.8377777777777791</v>
      </c>
      <c r="P779" s="15">
        <f>[1]cesta!P779/4.5</f>
        <v>9.9488888888888898</v>
      </c>
      <c r="Q779" s="15">
        <f>[1]cesta!Q779/4.5</f>
        <v>12.8</v>
      </c>
      <c r="R779" s="15">
        <f>[1]cesta!R779/3.6</f>
        <v>4.2888888888888888</v>
      </c>
      <c r="S779" s="15">
        <f>[1]cesta!S779/3.6</f>
        <v>5.2111111111111112</v>
      </c>
      <c r="T779" s="15">
        <f>[1]cesta!T779/3.6</f>
        <v>5.2499999999999991</v>
      </c>
      <c r="U779" s="15">
        <f>[1]cesta!U779/3.6</f>
        <v>7.1888888888888882</v>
      </c>
      <c r="V779" s="15">
        <f>[1]cesta!V779/3</f>
        <v>3.98</v>
      </c>
      <c r="W779" s="15">
        <f>[1]cesta!W779/3</f>
        <v>6.7333333333333334</v>
      </c>
      <c r="X779" s="15">
        <f>[1]cesta!X779/3</f>
        <v>6.4899999999999993</v>
      </c>
      <c r="Y779" s="15">
        <f>[1]cesta!Y779/3</f>
        <v>8.7900000000000009</v>
      </c>
      <c r="Z779" s="15">
        <f>[1]cesta!Z779/12</f>
        <v>3.49</v>
      </c>
      <c r="AA779" s="15">
        <f>[1]cesta!AA779/12</f>
        <v>5.0049999999999999</v>
      </c>
      <c r="AB779" s="15">
        <f>[1]cesta!AB779/12</f>
        <v>4.99</v>
      </c>
      <c r="AC779" s="15">
        <f>[1]cesta!AC779/12</f>
        <v>5.9899999999999993</v>
      </c>
      <c r="AD779" s="15">
        <f>[1]cesta!AD779/6</f>
        <v>9.99</v>
      </c>
      <c r="AE779" s="15">
        <f>[1]cesta!AE779/6</f>
        <v>12.393333333333333</v>
      </c>
      <c r="AF779" s="15">
        <f>[1]cesta!AF779/6</f>
        <v>12.99</v>
      </c>
      <c r="AG779" s="15">
        <f>[1]cesta!AG779/6</f>
        <v>14.99</v>
      </c>
      <c r="AH779" s="15">
        <f>[1]cesta!AH779/1.2</f>
        <v>4.1916666666666673</v>
      </c>
      <c r="AI779" s="15">
        <f>[1]cesta!AI779/1.2</f>
        <v>8.6750000000000007</v>
      </c>
      <c r="AJ779" s="15">
        <f>[1]cesta!AJ779/1.2</f>
        <v>8.6916666666666664</v>
      </c>
      <c r="AK779" s="15">
        <f>[1]cesta!AK779/1.2</f>
        <v>12.991666666666667</v>
      </c>
      <c r="AL779" s="15">
        <f>[1]cesta!AL779/11.25</f>
        <v>2.9902222222222221</v>
      </c>
      <c r="AM779" s="15">
        <f>[1]cesta!AM779/11.25</f>
        <v>4.5786666666666669</v>
      </c>
      <c r="AN779" s="15">
        <f>[1]cesta!AN779/11.25</f>
        <v>4.6897777777777776</v>
      </c>
      <c r="AO779" s="15">
        <f>[1]cesta!AO779/11.25</f>
        <v>5.4897777777777774</v>
      </c>
      <c r="AP779" s="15">
        <f>[1]cesta!AP779/3</f>
        <v>2.99</v>
      </c>
      <c r="AQ779" s="15">
        <f>[1]cesta!AQ779/3</f>
        <v>4.1333333333333337</v>
      </c>
      <c r="AR779" s="15">
        <f>[1]cesta!AR779/3</f>
        <v>3.99</v>
      </c>
      <c r="AS779" s="15">
        <f>[1]cesta!AS779/3</f>
        <v>5.9899999999999993</v>
      </c>
      <c r="AT779" s="15">
        <f>[1]cesta!AT779*1.2</f>
        <v>8.7840000000000007</v>
      </c>
      <c r="AU779" s="15">
        <f>[1]cesta!AU779*1.2</f>
        <v>10.284000000000001</v>
      </c>
      <c r="AV779" s="15">
        <f>[1]cesta!AV779*1.2</f>
        <v>9.984</v>
      </c>
      <c r="AW779" s="15">
        <f>[1]cesta!AW779*1.2</f>
        <v>14.939999999999998</v>
      </c>
      <c r="AX779" s="15">
        <f>[1]cesta!AX779/3.75</f>
        <v>6.9893333333333336</v>
      </c>
      <c r="AY779" s="15">
        <f>[1]cesta!AY779/3.75</f>
        <v>12.210666666666667</v>
      </c>
      <c r="AZ779" s="15">
        <f>[1]cesta!AZ779/3.75</f>
        <v>11.898666666666665</v>
      </c>
      <c r="BA779" s="15">
        <f>[1]cesta!BA779/3.75</f>
        <v>23.490666666666666</v>
      </c>
    </row>
    <row r="780" spans="1:53" x14ac:dyDescent="0.25">
      <c r="A780" s="5" t="s">
        <v>94</v>
      </c>
      <c r="B780" s="11">
        <v>44922</v>
      </c>
      <c r="C780" s="3" t="s">
        <v>44</v>
      </c>
      <c r="D780" s="13">
        <v>0.83124999999999993</v>
      </c>
      <c r="E780" s="3" t="s">
        <v>57</v>
      </c>
      <c r="F780" s="15">
        <f>[1]cesta!F780/4.5</f>
        <v>31.988888888888887</v>
      </c>
      <c r="G780" s="15">
        <f>[1]cesta!G780/4.5</f>
        <v>39.366666666666667</v>
      </c>
      <c r="H780" s="15">
        <f>[1]cesta!H780/4.5</f>
        <v>39.324444444444445</v>
      </c>
      <c r="I780" s="15">
        <f>[1]cesta!I780/4.5</f>
        <v>44.99111111111111</v>
      </c>
      <c r="J780" s="15">
        <f>[1]cesta!J780/6</f>
        <v>4.2</v>
      </c>
      <c r="K780" s="15">
        <f>[1]cesta!K780/6</f>
        <v>7.0650000000000004</v>
      </c>
      <c r="L780" s="15">
        <f>[1]cesta!L780/6</f>
        <v>6.5249999999999995</v>
      </c>
      <c r="M780" s="15">
        <f>[1]cesta!M780/6</f>
        <v>11.99</v>
      </c>
      <c r="N780" s="15">
        <f>[1]cesta!N780/4.5</f>
        <v>6.8888888888888893</v>
      </c>
      <c r="O780" s="15">
        <f>[1]cesta!O780/4.5</f>
        <v>9.8177777777777777</v>
      </c>
      <c r="P780" s="15">
        <f>[1]cesta!P780/4.5</f>
        <v>9.9444444444444446</v>
      </c>
      <c r="Q780" s="15">
        <f>[1]cesta!Q780/4.5</f>
        <v>12.8</v>
      </c>
      <c r="R780" s="15">
        <f>[1]cesta!R780/3.6</f>
        <v>4.3888888888888893</v>
      </c>
      <c r="S780" s="15">
        <f>[1]cesta!S780/3.6</f>
        <v>5.2499999999999991</v>
      </c>
      <c r="T780" s="15">
        <f>[1]cesta!T780/3.6</f>
        <v>5.2888888888888888</v>
      </c>
      <c r="U780" s="15">
        <f>[1]cesta!U780/3.6</f>
        <v>7.1888888888888882</v>
      </c>
      <c r="V780" s="15">
        <f>[1]cesta!V780/3</f>
        <v>3.98</v>
      </c>
      <c r="W780" s="15">
        <f>[1]cesta!W780/3</f>
        <v>6.6066666666666665</v>
      </c>
      <c r="X780" s="15">
        <f>[1]cesta!X780/3</f>
        <v>6.4899999999999993</v>
      </c>
      <c r="Y780" s="15">
        <f>[1]cesta!Y780/3</f>
        <v>8.7900000000000009</v>
      </c>
      <c r="Z780" s="15">
        <f>[1]cesta!Z780/12</f>
        <v>3.49</v>
      </c>
      <c r="AA780" s="15">
        <f>[1]cesta!AA780/12</f>
        <v>5.059166666666667</v>
      </c>
      <c r="AB780" s="15">
        <f>[1]cesta!AB780/12</f>
        <v>4.99</v>
      </c>
      <c r="AC780" s="15">
        <f>[1]cesta!AC780/12</f>
        <v>5.9899999999999993</v>
      </c>
      <c r="AD780" s="15">
        <f>[1]cesta!AD780/6</f>
        <v>10.9</v>
      </c>
      <c r="AE780" s="15">
        <f>[1]cesta!AE780/6</f>
        <v>13.094999999999999</v>
      </c>
      <c r="AF780" s="15">
        <f>[1]cesta!AF780/6</f>
        <v>12.99</v>
      </c>
      <c r="AG780" s="15">
        <f>[1]cesta!AG780/6</f>
        <v>16.900000000000002</v>
      </c>
      <c r="AH780" s="15">
        <f>[1]cesta!AH780/1.2</f>
        <v>4.1916666666666673</v>
      </c>
      <c r="AI780" s="15">
        <f>[1]cesta!AI780/1.2</f>
        <v>8.6833333333333336</v>
      </c>
      <c r="AJ780" s="15">
        <f>[1]cesta!AJ780/1.2</f>
        <v>8.6916666666666664</v>
      </c>
      <c r="AK780" s="15">
        <f>[1]cesta!AK780/1.2</f>
        <v>12.991666666666667</v>
      </c>
      <c r="AL780" s="15">
        <f>[1]cesta!AL780/11.25</f>
        <v>2.9902222222222221</v>
      </c>
      <c r="AM780" s="15">
        <f>[1]cesta!AM780/11.25</f>
        <v>4.5964444444444448</v>
      </c>
      <c r="AN780" s="15">
        <f>[1]cesta!AN780/11.25</f>
        <v>4.5902222222222226</v>
      </c>
      <c r="AO780" s="15">
        <f>[1]cesta!AO780/11.25</f>
        <v>5.4897777777777774</v>
      </c>
      <c r="AP780" s="15">
        <f>[1]cesta!AP780/3</f>
        <v>2.99</v>
      </c>
      <c r="AQ780" s="15">
        <f>[1]cesta!AQ780/3</f>
        <v>4.13</v>
      </c>
      <c r="AR780" s="15">
        <f>[1]cesta!AR780/3</f>
        <v>3.99</v>
      </c>
      <c r="AS780" s="15">
        <f>[1]cesta!AS780/3</f>
        <v>5.9899999999999993</v>
      </c>
      <c r="AT780" s="15">
        <f>[1]cesta!AT780*1.2</f>
        <v>8.7840000000000007</v>
      </c>
      <c r="AU780" s="15">
        <f>[1]cesta!AU780*1.2</f>
        <v>10.319999999999999</v>
      </c>
      <c r="AV780" s="15">
        <f>[1]cesta!AV780*1.2</f>
        <v>9.984</v>
      </c>
      <c r="AW780" s="15">
        <f>[1]cesta!AW780*1.2</f>
        <v>14.939999999999998</v>
      </c>
      <c r="AX780" s="15">
        <f>[1]cesta!AX780/3.75</f>
        <v>7.4</v>
      </c>
      <c r="AY780" s="15">
        <f>[1]cesta!AY780/3.75</f>
        <v>12.682666666666668</v>
      </c>
      <c r="AZ780" s="15">
        <f>[1]cesta!AZ780/3.75</f>
        <v>11.989333333333333</v>
      </c>
      <c r="BA780" s="15">
        <f>[1]cesta!BA780/3.75</f>
        <v>23.490666666666666</v>
      </c>
    </row>
    <row r="781" spans="1:53" x14ac:dyDescent="0.25">
      <c r="A781" s="5" t="s">
        <v>94</v>
      </c>
      <c r="B781" s="11">
        <v>44923</v>
      </c>
      <c r="C781" s="3" t="s">
        <v>45</v>
      </c>
      <c r="D781" s="13">
        <v>0.39513888888888887</v>
      </c>
      <c r="E781" s="3" t="s">
        <v>56</v>
      </c>
      <c r="F781" s="15">
        <f>[1]cesta!F781/4.5</f>
        <v>31.988888888888887</v>
      </c>
      <c r="G781" s="15">
        <f>[1]cesta!G781/4.5</f>
        <v>39.322222222222223</v>
      </c>
      <c r="H781" s="15">
        <f>[1]cesta!H781/4.5</f>
        <v>39.99111111111111</v>
      </c>
      <c r="I781" s="15">
        <f>[1]cesta!I781/4.5</f>
        <v>42.99111111111111</v>
      </c>
      <c r="J781" s="15">
        <f>[1]cesta!J781/6</f>
        <v>4.2</v>
      </c>
      <c r="K781" s="15">
        <f>[1]cesta!K781/6</f>
        <v>7.0549999999999997</v>
      </c>
      <c r="L781" s="15">
        <f>[1]cesta!L781/6</f>
        <v>6.4899999999999993</v>
      </c>
      <c r="M781" s="15">
        <f>[1]cesta!M781/6</f>
        <v>11.99</v>
      </c>
      <c r="N781" s="15">
        <f>[1]cesta!N781/4.5</f>
        <v>6.8888888888888893</v>
      </c>
      <c r="O781" s="15">
        <f>[1]cesta!O781/4.5</f>
        <v>9.8800000000000008</v>
      </c>
      <c r="P781" s="15">
        <f>[1]cesta!P781/4.5</f>
        <v>9.8999999999999986</v>
      </c>
      <c r="Q781" s="15">
        <f>[1]cesta!Q781/4.5</f>
        <v>14.388888888888889</v>
      </c>
      <c r="R781" s="15">
        <f>[1]cesta!R781/3.6</f>
        <v>4.3888888888888893</v>
      </c>
      <c r="S781" s="15">
        <f>[1]cesta!S781/3.6</f>
        <v>5.2361111111111116</v>
      </c>
      <c r="T781" s="15">
        <f>[1]cesta!T781/3.6</f>
        <v>5.2888888888888888</v>
      </c>
      <c r="U781" s="15">
        <f>[1]cesta!U781/3.6</f>
        <v>6.4888888888888889</v>
      </c>
      <c r="V781" s="15">
        <f>[1]cesta!V781/3</f>
        <v>4.3899999999999997</v>
      </c>
      <c r="W781" s="15">
        <f>[1]cesta!W781/3</f>
        <v>6.8266666666666671</v>
      </c>
      <c r="X781" s="15">
        <f>[1]cesta!X781/3</f>
        <v>6.59</v>
      </c>
      <c r="Y781" s="15">
        <f>[1]cesta!Y781/3</f>
        <v>8.7900000000000009</v>
      </c>
      <c r="Z781" s="15">
        <f>[1]cesta!Z781/12</f>
        <v>3.49</v>
      </c>
      <c r="AA781" s="15">
        <f>[1]cesta!AA781/12</f>
        <v>4.9458333333333337</v>
      </c>
      <c r="AB781" s="15">
        <f>[1]cesta!AB781/12</f>
        <v>4.99</v>
      </c>
      <c r="AC781" s="15">
        <f>[1]cesta!AC781/12</f>
        <v>5.9899999999999993</v>
      </c>
      <c r="AD781" s="15">
        <f>[1]cesta!AD781/6</f>
        <v>10.9</v>
      </c>
      <c r="AE781" s="15">
        <f>[1]cesta!AE781/6</f>
        <v>13.071666666666667</v>
      </c>
      <c r="AF781" s="15">
        <f>[1]cesta!AF781/6</f>
        <v>12.99</v>
      </c>
      <c r="AG781" s="15">
        <f>[1]cesta!AG781/6</f>
        <v>16.900000000000002</v>
      </c>
      <c r="AH781" s="15">
        <f>[1]cesta!AH781/1.2</f>
        <v>4.1916666666666673</v>
      </c>
      <c r="AI781" s="15">
        <f>[1]cesta!AI781/1.2</f>
        <v>8.6999999999999993</v>
      </c>
      <c r="AJ781" s="15">
        <f>[1]cesta!AJ781/1.2</f>
        <v>8.75</v>
      </c>
      <c r="AK781" s="15">
        <f>[1]cesta!AK781/1.2</f>
        <v>12.991666666666667</v>
      </c>
      <c r="AL781" s="15">
        <f>[1]cesta!AL781/11.25</f>
        <v>2.9902222222222221</v>
      </c>
      <c r="AM781" s="15">
        <f>[1]cesta!AM781/11.25</f>
        <v>4.6444444444444448</v>
      </c>
      <c r="AN781" s="15">
        <f>[1]cesta!AN781/11.25</f>
        <v>4.6897777777777776</v>
      </c>
      <c r="AO781" s="15">
        <f>[1]cesta!AO781/11.25</f>
        <v>5.4897777777777774</v>
      </c>
      <c r="AP781" s="15">
        <f>[1]cesta!AP781/3</f>
        <v>2.99</v>
      </c>
      <c r="AQ781" s="15">
        <f>[1]cesta!AQ781/3</f>
        <v>4.1266666666666669</v>
      </c>
      <c r="AR781" s="15">
        <f>[1]cesta!AR781/3</f>
        <v>3.99</v>
      </c>
      <c r="AS781" s="15">
        <f>[1]cesta!AS781/3</f>
        <v>5.9899999999999993</v>
      </c>
      <c r="AT781" s="15">
        <f>[1]cesta!AT781*1.2</f>
        <v>8.7840000000000007</v>
      </c>
      <c r="AU781" s="15">
        <f>[1]cesta!AU781*1.2</f>
        <v>10.343999999999999</v>
      </c>
      <c r="AV781" s="15">
        <f>[1]cesta!AV781*1.2</f>
        <v>9.984</v>
      </c>
      <c r="AW781" s="15">
        <f>[1]cesta!AW781*1.2</f>
        <v>14.939999999999998</v>
      </c>
      <c r="AX781" s="15">
        <f>[1]cesta!AX781/3.75</f>
        <v>6.9893333333333336</v>
      </c>
      <c r="AY781" s="15">
        <f>[1]cesta!AY781/3.75</f>
        <v>12.173333333333334</v>
      </c>
      <c r="AZ781" s="15">
        <f>[1]cesta!AZ781/3.75</f>
        <v>11.941333333333334</v>
      </c>
      <c r="BA781" s="15">
        <f>[1]cesta!BA781/3.75</f>
        <v>23.989333333333331</v>
      </c>
    </row>
    <row r="782" spans="1:53" x14ac:dyDescent="0.25">
      <c r="A782" s="5" t="s">
        <v>94</v>
      </c>
      <c r="B782" s="11">
        <v>44924</v>
      </c>
      <c r="C782" s="3" t="s">
        <v>46</v>
      </c>
      <c r="D782" s="13">
        <v>0.5444444444444444</v>
      </c>
      <c r="E782" s="3" t="s">
        <v>55</v>
      </c>
      <c r="F782" s="15">
        <f>[1]cesta!F782/4.5</f>
        <v>31.988888888888887</v>
      </c>
      <c r="G782" s="15">
        <f>[1]cesta!G782/4.5</f>
        <v>38.993333333333332</v>
      </c>
      <c r="H782" s="15">
        <f>[1]cesta!H782/4.5</f>
        <v>39.99111111111111</v>
      </c>
      <c r="I782" s="15">
        <f>[1]cesta!I782/4.5</f>
        <v>42.99111111111111</v>
      </c>
      <c r="J782" s="15">
        <f>[1]cesta!J782/6</f>
        <v>4.2</v>
      </c>
      <c r="K782" s="15">
        <f>[1]cesta!K782/6</f>
        <v>7.2133333333333338</v>
      </c>
      <c r="L782" s="15">
        <f>[1]cesta!L782/6</f>
        <v>6.59</v>
      </c>
      <c r="M782" s="15">
        <f>[1]cesta!M782/6</f>
        <v>11.99</v>
      </c>
      <c r="N782" s="15">
        <f>[1]cesta!N782/4.5</f>
        <v>6.8888888888888893</v>
      </c>
      <c r="O782" s="15">
        <f>[1]cesta!O782/4.5</f>
        <v>9.8511111111111109</v>
      </c>
      <c r="P782" s="15">
        <f>[1]cesta!P782/4.5</f>
        <v>9.9688888888888894</v>
      </c>
      <c r="Q782" s="15">
        <f>[1]cesta!Q782/4.5</f>
        <v>12.8</v>
      </c>
      <c r="R782" s="15">
        <f>[1]cesta!R782/3.6</f>
        <v>4.3888888888888893</v>
      </c>
      <c r="S782" s="15">
        <f>[1]cesta!S782/3.6</f>
        <v>5.2777777777777777</v>
      </c>
      <c r="T782" s="15">
        <f>[1]cesta!T782/3.6</f>
        <v>5.2888888888888888</v>
      </c>
      <c r="U782" s="15">
        <f>[1]cesta!U782/3.6</f>
        <v>7.1888888888888882</v>
      </c>
      <c r="V782" s="15">
        <f>[1]cesta!V782/3</f>
        <v>3.98</v>
      </c>
      <c r="W782" s="15">
        <f>[1]cesta!W782/3</f>
        <v>6.69</v>
      </c>
      <c r="X782" s="15">
        <f>[1]cesta!X782/3</f>
        <v>6.4899999999999993</v>
      </c>
      <c r="Y782" s="15">
        <f>[1]cesta!Y782/3</f>
        <v>8.99</v>
      </c>
      <c r="Z782" s="15">
        <f>[1]cesta!Z782/12</f>
        <v>3.49</v>
      </c>
      <c r="AA782" s="15">
        <f>[1]cesta!AA782/12</f>
        <v>4.9016666666666664</v>
      </c>
      <c r="AB782" s="15">
        <f>[1]cesta!AB782/12</f>
        <v>4.99</v>
      </c>
      <c r="AC782" s="15">
        <f>[1]cesta!AC782/12</f>
        <v>5.9899999999999993</v>
      </c>
      <c r="AD782" s="15">
        <f>[1]cesta!AD782/6</f>
        <v>10.9</v>
      </c>
      <c r="AE782" s="15">
        <f>[1]cesta!AE782/6</f>
        <v>13.863333333333335</v>
      </c>
      <c r="AF782" s="15">
        <f>[1]cesta!AF782/6</f>
        <v>12.99</v>
      </c>
      <c r="AG782" s="15">
        <f>[1]cesta!AG782/6</f>
        <v>16.989999999999998</v>
      </c>
      <c r="AH782" s="15">
        <f>[1]cesta!AH782/1.2</f>
        <v>4.1916666666666673</v>
      </c>
      <c r="AI782" s="15">
        <f>[1]cesta!AI782/1.2</f>
        <v>8.658333333333335</v>
      </c>
      <c r="AJ782" s="15">
        <f>[1]cesta!AJ782/1.2</f>
        <v>8.6916666666666664</v>
      </c>
      <c r="AK782" s="15">
        <f>[1]cesta!AK782/1.2</f>
        <v>12.991666666666667</v>
      </c>
      <c r="AL782" s="15">
        <f>[1]cesta!AL782/11.25</f>
        <v>2.9902222222222221</v>
      </c>
      <c r="AM782" s="15">
        <f>[1]cesta!AM782/11.25</f>
        <v>4.5279999999999996</v>
      </c>
      <c r="AN782" s="15">
        <f>[1]cesta!AN782/11.25</f>
        <v>4.4853333333333332</v>
      </c>
      <c r="AO782" s="15">
        <f>[1]cesta!AO782/11.25</f>
        <v>5.4897777777777774</v>
      </c>
      <c r="AP782" s="15">
        <f>[1]cesta!AP782/3</f>
        <v>2.99</v>
      </c>
      <c r="AQ782" s="15">
        <f>[1]cesta!AQ782/3</f>
        <v>4.12</v>
      </c>
      <c r="AR782" s="15">
        <f>[1]cesta!AR782/3</f>
        <v>3.99</v>
      </c>
      <c r="AS782" s="15">
        <f>[1]cesta!AS782/3</f>
        <v>5.9899999999999993</v>
      </c>
      <c r="AT782" s="15">
        <f>[1]cesta!AT782*1.2</f>
        <v>8.7840000000000007</v>
      </c>
      <c r="AU782" s="15">
        <f>[1]cesta!AU782*1.2</f>
        <v>10.247999999999999</v>
      </c>
      <c r="AV782" s="15">
        <f>[1]cesta!AV782*1.2</f>
        <v>9.984</v>
      </c>
      <c r="AW782" s="15">
        <f>[1]cesta!AW782*1.2</f>
        <v>14.939999999999998</v>
      </c>
      <c r="AX782" s="15">
        <f>[1]cesta!AX782/3.75</f>
        <v>6.9893333333333336</v>
      </c>
      <c r="AY782" s="15">
        <f>[1]cesta!AY782/3.75</f>
        <v>12.653333333333334</v>
      </c>
      <c r="AZ782" s="15">
        <f>[1]cesta!AZ782/3.75</f>
        <v>11.989333333333333</v>
      </c>
      <c r="BA782" s="15">
        <f>[1]cesta!BA782/3.75</f>
        <v>23.989333333333331</v>
      </c>
    </row>
    <row r="783" spans="1:53" x14ac:dyDescent="0.25">
      <c r="A783" s="5" t="s">
        <v>94</v>
      </c>
      <c r="B783" s="11">
        <v>44925</v>
      </c>
      <c r="C783" s="3" t="s">
        <v>47</v>
      </c>
      <c r="D783" s="13">
        <v>0.55277777777777781</v>
      </c>
      <c r="E783" s="3" t="s">
        <v>55</v>
      </c>
      <c r="F783" s="15">
        <f>[1]cesta!F783/4.5</f>
        <v>31.988888888888887</v>
      </c>
      <c r="G783" s="15">
        <f>[1]cesta!G783/4.5</f>
        <v>39.024444444444448</v>
      </c>
      <c r="H783" s="15">
        <f>[1]cesta!H783/4.5</f>
        <v>39.49111111111111</v>
      </c>
      <c r="I783" s="15">
        <f>[1]cesta!I783/4.5</f>
        <v>42.99111111111111</v>
      </c>
      <c r="J783" s="15">
        <f>[1]cesta!J783/6</f>
        <v>4.2</v>
      </c>
      <c r="K783" s="15">
        <f>[1]cesta!K783/6</f>
        <v>7.1350000000000007</v>
      </c>
      <c r="L783" s="15">
        <f>[1]cesta!L783/6</f>
        <v>6.5249999999999995</v>
      </c>
      <c r="M783" s="15">
        <f>[1]cesta!M783/6</f>
        <v>11.99</v>
      </c>
      <c r="N783" s="15">
        <f>[1]cesta!N783/4.5</f>
        <v>6.8888888888888893</v>
      </c>
      <c r="O783" s="15">
        <f>[1]cesta!O783/4.5</f>
        <v>9.8488888888888884</v>
      </c>
      <c r="P783" s="15">
        <f>[1]cesta!P783/4.5</f>
        <v>9.9244444444444433</v>
      </c>
      <c r="Q783" s="15">
        <f>[1]cesta!Q783/4.5</f>
        <v>12.8</v>
      </c>
      <c r="R783" s="15">
        <f>[1]cesta!R783/3.6</f>
        <v>4.3888888888888893</v>
      </c>
      <c r="S783" s="15">
        <f>[1]cesta!S783/3.6</f>
        <v>5.2583333333333329</v>
      </c>
      <c r="T783" s="15">
        <f>[1]cesta!T783/3.6</f>
        <v>5.2888888888888888</v>
      </c>
      <c r="U783" s="15">
        <f>[1]cesta!U783/3.6</f>
        <v>7.1888888888888882</v>
      </c>
      <c r="V783" s="15">
        <f>[1]cesta!V783/3</f>
        <v>3.98</v>
      </c>
      <c r="W783" s="15">
        <f>[1]cesta!W783/3</f>
        <v>6.7466666666666661</v>
      </c>
      <c r="X783" s="15">
        <f>[1]cesta!X783/3</f>
        <v>6.4899999999999993</v>
      </c>
      <c r="Y783" s="15">
        <f>[1]cesta!Y783/3</f>
        <v>8.99</v>
      </c>
      <c r="Z783" s="15">
        <f>[1]cesta!Z783/12</f>
        <v>3.49</v>
      </c>
      <c r="AA783" s="15">
        <f>[1]cesta!AA783/12</f>
        <v>4.9158333333333335</v>
      </c>
      <c r="AB783" s="15">
        <f>[1]cesta!AB783/12</f>
        <v>4.99</v>
      </c>
      <c r="AC783" s="15">
        <f>[1]cesta!AC783/12</f>
        <v>5.9899999999999993</v>
      </c>
      <c r="AD783" s="15">
        <f>[1]cesta!AD783/6</f>
        <v>10.9</v>
      </c>
      <c r="AE783" s="15">
        <f>[1]cesta!AE783/6</f>
        <v>13.081666666666665</v>
      </c>
      <c r="AF783" s="15">
        <f>[1]cesta!AF783/6</f>
        <v>12.99</v>
      </c>
      <c r="AG783" s="15">
        <f>[1]cesta!AG783/6</f>
        <v>16.900000000000002</v>
      </c>
      <c r="AH783" s="15">
        <f>[1]cesta!AH783/1.2</f>
        <v>4.1916666666666673</v>
      </c>
      <c r="AI783" s="15">
        <f>[1]cesta!AI783/1.2</f>
        <v>8.6999999999999993</v>
      </c>
      <c r="AJ783" s="15">
        <f>[1]cesta!AJ783/1.2</f>
        <v>8.6916666666666664</v>
      </c>
      <c r="AK783" s="15">
        <f>[1]cesta!AK783/1.2</f>
        <v>12.991666666666667</v>
      </c>
      <c r="AL783" s="15">
        <f>[1]cesta!AL783/11.25</f>
        <v>2.9902222222222221</v>
      </c>
      <c r="AM783" s="15">
        <f>[1]cesta!AM783/11.25</f>
        <v>4.5653333333333332</v>
      </c>
      <c r="AN783" s="15">
        <f>[1]cesta!AN783/11.25</f>
        <v>4.5902222222222226</v>
      </c>
      <c r="AO783" s="15">
        <f>[1]cesta!AO783/11.25</f>
        <v>5.4897777777777774</v>
      </c>
      <c r="AP783" s="15">
        <f>[1]cesta!AP783/3</f>
        <v>2.99</v>
      </c>
      <c r="AQ783" s="15">
        <f>[1]cesta!AQ783/3</f>
        <v>4.12</v>
      </c>
      <c r="AR783" s="15">
        <f>[1]cesta!AR783/3</f>
        <v>3.99</v>
      </c>
      <c r="AS783" s="15">
        <f>[1]cesta!AS783/3</f>
        <v>5.9899999999999993</v>
      </c>
      <c r="AT783" s="15">
        <f>[1]cesta!AT783*1.2</f>
        <v>8.7840000000000007</v>
      </c>
      <c r="AU783" s="15">
        <f>[1]cesta!AU783*1.2</f>
        <v>10.235999999999999</v>
      </c>
      <c r="AV783" s="15">
        <f>[1]cesta!AV783*1.2</f>
        <v>9.984</v>
      </c>
      <c r="AW783" s="15">
        <f>[1]cesta!AW783*1.2</f>
        <v>14.939999999999998</v>
      </c>
      <c r="AX783" s="15">
        <f>[1]cesta!AX783/3.75</f>
        <v>6.9893333333333336</v>
      </c>
      <c r="AY783" s="15">
        <f>[1]cesta!AY783/3.75</f>
        <v>12.674666666666667</v>
      </c>
      <c r="AZ783" s="15">
        <f>[1]cesta!AZ783/3.75</f>
        <v>11.989333333333333</v>
      </c>
      <c r="BA783" s="15">
        <f>[1]cesta!BA783/3.75</f>
        <v>23.989333333333331</v>
      </c>
    </row>
    <row r="784" spans="1:53" x14ac:dyDescent="0.25">
      <c r="A784" s="5" t="s">
        <v>94</v>
      </c>
      <c r="B784" s="11">
        <v>44926</v>
      </c>
      <c r="C784" s="3" t="s">
        <v>48</v>
      </c>
      <c r="D784" s="13">
        <v>0.4368055555555555</v>
      </c>
      <c r="E784" s="3" t="s">
        <v>56</v>
      </c>
      <c r="F784" s="15">
        <f>[1]cesta!F784/4.5</f>
        <v>31.988888888888887</v>
      </c>
      <c r="G784" s="15">
        <f>[1]cesta!G784/4.5</f>
        <v>38.806666666666665</v>
      </c>
      <c r="H784" s="15">
        <f>[1]cesta!H784/4.5</f>
        <v>39.74</v>
      </c>
      <c r="I784" s="15">
        <f>[1]cesta!I784/4.5</f>
        <v>42.99111111111111</v>
      </c>
      <c r="J784" s="15">
        <f>[1]cesta!J784/6</f>
        <v>4.2</v>
      </c>
      <c r="K784" s="15">
        <f>[1]cesta!K784/6</f>
        <v>7.1083333333333334</v>
      </c>
      <c r="L784" s="15">
        <f>[1]cesta!L784/6</f>
        <v>6.4950000000000001</v>
      </c>
      <c r="M784" s="15">
        <f>[1]cesta!M784/6</f>
        <v>11.99</v>
      </c>
      <c r="N784" s="15">
        <f>[1]cesta!N784/4.5</f>
        <v>6.8888888888888893</v>
      </c>
      <c r="O784" s="15">
        <f>[1]cesta!O784/4.5</f>
        <v>9.9177777777777791</v>
      </c>
      <c r="P784" s="15">
        <f>[1]cesta!P784/4.5</f>
        <v>9.9488888888888898</v>
      </c>
      <c r="Q784" s="15">
        <f>[1]cesta!Q784/4.5</f>
        <v>12.8</v>
      </c>
      <c r="R784" s="15">
        <f>[1]cesta!R784/3.6</f>
        <v>4.3888888888888893</v>
      </c>
      <c r="S784" s="15">
        <f>[1]cesta!S784/3.6</f>
        <v>5.2638888888888884</v>
      </c>
      <c r="T784" s="15">
        <f>[1]cesta!T784/3.6</f>
        <v>5.2888888888888888</v>
      </c>
      <c r="U784" s="15">
        <f>[1]cesta!U784/3.6</f>
        <v>6.4888888888888889</v>
      </c>
      <c r="V784" s="15">
        <f>[1]cesta!V784/3</f>
        <v>3.98</v>
      </c>
      <c r="W784" s="15">
        <f>[1]cesta!W784/3</f>
        <v>6.8233333333333333</v>
      </c>
      <c r="X784" s="15">
        <f>[1]cesta!X784/3</f>
        <v>6.4899999999999993</v>
      </c>
      <c r="Y784" s="15">
        <f>[1]cesta!Y784/3</f>
        <v>9.2000000000000011</v>
      </c>
      <c r="Z784" s="15">
        <f>[1]cesta!Z784/12</f>
        <v>3.49</v>
      </c>
      <c r="AA784" s="15">
        <f>[1]cesta!AA784/12</f>
        <v>5.0016666666666669</v>
      </c>
      <c r="AB784" s="15">
        <f>[1]cesta!AB784/12</f>
        <v>4.99</v>
      </c>
      <c r="AC784" s="15">
        <f>[1]cesta!AC784/12</f>
        <v>5.9899999999999993</v>
      </c>
      <c r="AD784" s="15">
        <f>[1]cesta!AD784/6</f>
        <v>10.9</v>
      </c>
      <c r="AE784" s="15">
        <f>[1]cesta!AE784/6</f>
        <v>13.515000000000001</v>
      </c>
      <c r="AF784" s="15">
        <f>[1]cesta!AF784/6</f>
        <v>12.99</v>
      </c>
      <c r="AG784" s="15">
        <f>[1]cesta!AG784/6</f>
        <v>16.989999999999998</v>
      </c>
      <c r="AH784" s="15">
        <f>[1]cesta!AH784/1.2</f>
        <v>4.1916666666666673</v>
      </c>
      <c r="AI784" s="15">
        <f>[1]cesta!AI784/1.2</f>
        <v>8.6916666666666664</v>
      </c>
      <c r="AJ784" s="15">
        <f>[1]cesta!AJ784/1.2</f>
        <v>8.6916666666666664</v>
      </c>
      <c r="AK784" s="15">
        <f>[1]cesta!AK784/1.2</f>
        <v>12.991666666666667</v>
      </c>
      <c r="AL784" s="15">
        <f>[1]cesta!AL784/11.25</f>
        <v>2.9902222222222221</v>
      </c>
      <c r="AM784" s="15">
        <f>[1]cesta!AM784/11.25</f>
        <v>4.7048888888888891</v>
      </c>
      <c r="AN784" s="15">
        <f>[1]cesta!AN784/11.25</f>
        <v>4.9902222222222221</v>
      </c>
      <c r="AO784" s="15">
        <f>[1]cesta!AO784/11.25</f>
        <v>5.4897777777777774</v>
      </c>
      <c r="AP784" s="15">
        <f>[1]cesta!AP784/3</f>
        <v>2.99</v>
      </c>
      <c r="AQ784" s="15">
        <f>[1]cesta!AQ784/3</f>
        <v>4.1466666666666665</v>
      </c>
      <c r="AR784" s="15">
        <f>[1]cesta!AR784/3</f>
        <v>3.99</v>
      </c>
      <c r="AS784" s="15">
        <f>[1]cesta!AS784/3</f>
        <v>5.9899999999999993</v>
      </c>
      <c r="AT784" s="15">
        <f>[1]cesta!AT784*1.2</f>
        <v>8.7840000000000007</v>
      </c>
      <c r="AU784" s="15">
        <f>[1]cesta!AU784*1.2</f>
        <v>10.223999999999998</v>
      </c>
      <c r="AV784" s="15">
        <f>[1]cesta!AV784*1.2</f>
        <v>9.984</v>
      </c>
      <c r="AW784" s="15">
        <f>[1]cesta!AW784*1.2</f>
        <v>14.939999999999998</v>
      </c>
      <c r="AX784" s="15">
        <f>[1]cesta!AX784/3.75</f>
        <v>6.9893333333333336</v>
      </c>
      <c r="AY784" s="15">
        <f>[1]cesta!AY784/3.75</f>
        <v>12.554666666666666</v>
      </c>
      <c r="AZ784" s="15">
        <f>[1]cesta!AZ784/3.75</f>
        <v>11.989333333333333</v>
      </c>
      <c r="BA784" s="15">
        <f>[1]cesta!BA784/3.75</f>
        <v>23.989333333333331</v>
      </c>
    </row>
    <row r="785" spans="1:53" x14ac:dyDescent="0.25">
      <c r="A785" s="5" t="s">
        <v>95</v>
      </c>
      <c r="B785" s="11">
        <v>44927</v>
      </c>
      <c r="C785" s="3" t="s">
        <v>49</v>
      </c>
      <c r="D785" s="13">
        <v>0.44861111111111113</v>
      </c>
      <c r="E785" s="3" t="s">
        <v>56</v>
      </c>
      <c r="F785" s="15">
        <f>[1]cesta!F785/4.5</f>
        <v>31.988888888888887</v>
      </c>
      <c r="G785" s="15">
        <f>[1]cesta!G785/4.5</f>
        <v>38.682222222222222</v>
      </c>
      <c r="H785" s="15">
        <f>[1]cesta!H785/4.5</f>
        <v>39.49111111111111</v>
      </c>
      <c r="I785" s="15">
        <f>[1]cesta!I785/4.5</f>
        <v>42.99111111111111</v>
      </c>
      <c r="J785" s="15">
        <f>[1]cesta!J785/6</f>
        <v>4.2</v>
      </c>
      <c r="K785" s="15">
        <f>[1]cesta!K785/6</f>
        <v>7.0799999999999992</v>
      </c>
      <c r="L785" s="15">
        <f>[1]cesta!L785/6</f>
        <v>6.5</v>
      </c>
      <c r="M785" s="15">
        <f>[1]cesta!M785/6</f>
        <v>11.99</v>
      </c>
      <c r="N785" s="15">
        <f>[1]cesta!N785/4.5</f>
        <v>6.8888888888888893</v>
      </c>
      <c r="O785" s="15">
        <f>[1]cesta!O785/4.5</f>
        <v>9.8866666666666667</v>
      </c>
      <c r="P785" s="15">
        <f>[1]cesta!P785/4.5</f>
        <v>9.9244444444444433</v>
      </c>
      <c r="Q785" s="15">
        <f>[1]cesta!Q785/4.5</f>
        <v>12.8</v>
      </c>
      <c r="R785" s="15">
        <f>[1]cesta!R785/3.6</f>
        <v>4.3888888888888893</v>
      </c>
      <c r="S785" s="15">
        <f>[1]cesta!S785/3.6</f>
        <v>5.2805555555555559</v>
      </c>
      <c r="T785" s="15">
        <f>[1]cesta!T785/3.6</f>
        <v>5.2888888888888888</v>
      </c>
      <c r="U785" s="15">
        <f>[1]cesta!U785/3.6</f>
        <v>7.1888888888888882</v>
      </c>
      <c r="V785" s="15">
        <f>[1]cesta!V785/3</f>
        <v>3.98</v>
      </c>
      <c r="W785" s="15">
        <f>[1]cesta!W785/3</f>
        <v>6.78</v>
      </c>
      <c r="X785" s="15">
        <f>[1]cesta!X785/3</f>
        <v>6.4899999999999993</v>
      </c>
      <c r="Y785" s="15">
        <f>[1]cesta!Y785/3</f>
        <v>9.2000000000000011</v>
      </c>
      <c r="Z785" s="15">
        <f>[1]cesta!Z785/12</f>
        <v>3.49</v>
      </c>
      <c r="AA785" s="15">
        <f>[1]cesta!AA785/12</f>
        <v>5.0025000000000004</v>
      </c>
      <c r="AB785" s="15">
        <f>[1]cesta!AB785/12</f>
        <v>5.24</v>
      </c>
      <c r="AC785" s="15">
        <f>[1]cesta!AC785/12</f>
        <v>5.9899999999999993</v>
      </c>
      <c r="AD785" s="15">
        <f>[1]cesta!AD785/6</f>
        <v>10.9</v>
      </c>
      <c r="AE785" s="15">
        <f>[1]cesta!AE785/6</f>
        <v>13.515000000000001</v>
      </c>
      <c r="AF785" s="15">
        <f>[1]cesta!AF785/6</f>
        <v>12.99</v>
      </c>
      <c r="AG785" s="15">
        <f>[1]cesta!AG785/6</f>
        <v>16.989999999999998</v>
      </c>
      <c r="AH785" s="15">
        <f>[1]cesta!AH785/1.2</f>
        <v>4.1916666666666673</v>
      </c>
      <c r="AI785" s="15">
        <f>[1]cesta!AI785/1.2</f>
        <v>8.6916666666666664</v>
      </c>
      <c r="AJ785" s="15">
        <f>[1]cesta!AJ785/1.2</f>
        <v>8.6916666666666664</v>
      </c>
      <c r="AK785" s="15">
        <f>[1]cesta!AK785/1.2</f>
        <v>12.991666666666667</v>
      </c>
      <c r="AL785" s="15">
        <f>[1]cesta!AL785/11.25</f>
        <v>2.9902222222222221</v>
      </c>
      <c r="AM785" s="15">
        <f>[1]cesta!AM785/11.25</f>
        <v>4.7937777777777777</v>
      </c>
      <c r="AN785" s="15">
        <f>[1]cesta!AN785/11.25</f>
        <v>4.9902222222222221</v>
      </c>
      <c r="AO785" s="15">
        <f>[1]cesta!AO785/11.25</f>
        <v>6.9902222222222221</v>
      </c>
      <c r="AP785" s="15">
        <f>[1]cesta!AP785/3</f>
        <v>2.99</v>
      </c>
      <c r="AQ785" s="15">
        <f>[1]cesta!AQ785/3</f>
        <v>4.1333333333333337</v>
      </c>
      <c r="AR785" s="15">
        <f>[1]cesta!AR785/3</f>
        <v>3.99</v>
      </c>
      <c r="AS785" s="15">
        <f>[1]cesta!AS785/3</f>
        <v>5.9899999999999993</v>
      </c>
      <c r="AT785" s="15">
        <f>[1]cesta!AT785*1.2</f>
        <v>8.7840000000000007</v>
      </c>
      <c r="AU785" s="15">
        <f>[1]cesta!AU785*1.2</f>
        <v>10.176</v>
      </c>
      <c r="AV785" s="15">
        <f>[1]cesta!AV785*1.2</f>
        <v>9.984</v>
      </c>
      <c r="AW785" s="15">
        <f>[1]cesta!AW785*1.2</f>
        <v>14.939999999999998</v>
      </c>
      <c r="AX785" s="15">
        <f>[1]cesta!AX785/3.75</f>
        <v>6.4906666666666668</v>
      </c>
      <c r="AY785" s="15">
        <f>[1]cesta!AY785/3.75</f>
        <v>12.533333333333333</v>
      </c>
      <c r="AZ785" s="15">
        <f>[1]cesta!AZ785/3.75</f>
        <v>11.989333333333333</v>
      </c>
      <c r="BA785" s="15">
        <f>[1]cesta!BA785/3.75</f>
        <v>23.989333333333331</v>
      </c>
    </row>
    <row r="786" spans="1:53" x14ac:dyDescent="0.25">
      <c r="A786" s="5" t="s">
        <v>95</v>
      </c>
      <c r="B786" s="11">
        <v>44928</v>
      </c>
      <c r="C786" s="3" t="s">
        <v>43</v>
      </c>
      <c r="D786" s="13">
        <v>0.81736111111111109</v>
      </c>
      <c r="E786" s="3" t="s">
        <v>57</v>
      </c>
      <c r="F786" s="15">
        <f>[1]cesta!F786/4.5</f>
        <v>31.988888888888887</v>
      </c>
      <c r="G786" s="15">
        <f>[1]cesta!G786/4.5</f>
        <v>39.72</v>
      </c>
      <c r="H786" s="15">
        <f>[1]cesta!H786/4.5</f>
        <v>39.99111111111111</v>
      </c>
      <c r="I786" s="15">
        <f>[1]cesta!I786/4.5</f>
        <v>44.99111111111111</v>
      </c>
      <c r="J786" s="15">
        <f>[1]cesta!J786/6</f>
        <v>4.2</v>
      </c>
      <c r="K786" s="15">
        <f>[1]cesta!K786/6</f>
        <v>7.125</v>
      </c>
      <c r="L786" s="15">
        <f>[1]cesta!L786/6</f>
        <v>6.57</v>
      </c>
      <c r="M786" s="15">
        <f>[1]cesta!M786/6</f>
        <v>11.99</v>
      </c>
      <c r="N786" s="15">
        <f>[1]cesta!N786/4.5</f>
        <v>6.8888888888888893</v>
      </c>
      <c r="O786" s="15">
        <f>[1]cesta!O786/4.5</f>
        <v>9.8866666666666667</v>
      </c>
      <c r="P786" s="15">
        <f>[1]cesta!P786/4.5</f>
        <v>9.9244444444444433</v>
      </c>
      <c r="Q786" s="15">
        <f>[1]cesta!Q786/4.5</f>
        <v>12.8</v>
      </c>
      <c r="R786" s="15">
        <f>[1]cesta!R786/3.6</f>
        <v>4.3888888888888893</v>
      </c>
      <c r="S786" s="15">
        <f>[1]cesta!S786/3.6</f>
        <v>5.3611111111111116</v>
      </c>
      <c r="T786" s="15">
        <f>[1]cesta!T786/3.6</f>
        <v>5.3888888888888884</v>
      </c>
      <c r="U786" s="15">
        <f>[1]cesta!U786/3.6</f>
        <v>9.9888888888888889</v>
      </c>
      <c r="V786" s="15">
        <f>[1]cesta!V786/3</f>
        <v>3.98</v>
      </c>
      <c r="W786" s="15">
        <f>[1]cesta!W786/3</f>
        <v>6.8366666666666669</v>
      </c>
      <c r="X786" s="15">
        <f>[1]cesta!X786/3</f>
        <v>6.4899999999999993</v>
      </c>
      <c r="Y786" s="15">
        <f>[1]cesta!Y786/3</f>
        <v>9.2000000000000011</v>
      </c>
      <c r="Z786" s="15">
        <f>[1]cesta!Z786/12</f>
        <v>3.49</v>
      </c>
      <c r="AA786" s="15">
        <f>[1]cesta!AA786/12</f>
        <v>5.0816666666666661</v>
      </c>
      <c r="AB786" s="15">
        <f>[1]cesta!AB786/12</f>
        <v>5.19</v>
      </c>
      <c r="AC786" s="15">
        <f>[1]cesta!AC786/12</f>
        <v>5.9899999999999993</v>
      </c>
      <c r="AD786" s="15">
        <f>[1]cesta!AD786/6</f>
        <v>9.99</v>
      </c>
      <c r="AE786" s="15">
        <f>[1]cesta!AE786/6</f>
        <v>13.763333333333334</v>
      </c>
      <c r="AF786" s="15">
        <f>[1]cesta!AF786/6</f>
        <v>12.99</v>
      </c>
      <c r="AG786" s="15">
        <f>[1]cesta!AG786/6</f>
        <v>16.989999999999998</v>
      </c>
      <c r="AH786" s="15">
        <f>[1]cesta!AH786/1.2</f>
        <v>4.1916666666666673</v>
      </c>
      <c r="AI786" s="15">
        <f>[1]cesta!AI786/1.2</f>
        <v>8.6666666666666679</v>
      </c>
      <c r="AJ786" s="15">
        <f>[1]cesta!AJ786/1.2</f>
        <v>8.6916666666666664</v>
      </c>
      <c r="AK786" s="15">
        <f>[1]cesta!AK786/1.2</f>
        <v>12.991666666666667</v>
      </c>
      <c r="AL786" s="15">
        <f>[1]cesta!AL786/11.25</f>
        <v>2.9902222222222221</v>
      </c>
      <c r="AM786" s="15">
        <f>[1]cesta!AM786/11.25</f>
        <v>4.7351111111111113</v>
      </c>
      <c r="AN786" s="15">
        <f>[1]cesta!AN786/11.25</f>
        <v>4.9902222222222221</v>
      </c>
      <c r="AO786" s="15">
        <f>[1]cesta!AO786/11.25</f>
        <v>5.9902222222222221</v>
      </c>
      <c r="AP786" s="15">
        <f>[1]cesta!AP786/3</f>
        <v>2.99</v>
      </c>
      <c r="AQ786" s="15">
        <f>[1]cesta!AQ786/3</f>
        <v>4.1533333333333333</v>
      </c>
      <c r="AR786" s="15">
        <f>[1]cesta!AR786/3</f>
        <v>3.99</v>
      </c>
      <c r="AS786" s="15">
        <f>[1]cesta!AS786/3</f>
        <v>5.9899999999999993</v>
      </c>
      <c r="AT786" s="15">
        <f>[1]cesta!AT786*1.2</f>
        <v>8.7840000000000007</v>
      </c>
      <c r="AU786" s="15">
        <f>[1]cesta!AU786*1.2</f>
        <v>10.391999999999999</v>
      </c>
      <c r="AV786" s="15">
        <f>[1]cesta!AV786*1.2</f>
        <v>9.984</v>
      </c>
      <c r="AW786" s="15">
        <f>[1]cesta!AW786*1.2</f>
        <v>16.872</v>
      </c>
      <c r="AX786" s="15">
        <f>[1]cesta!AX786/3.75</f>
        <v>6.9893333333333336</v>
      </c>
      <c r="AY786" s="15">
        <f>[1]cesta!AY786/3.75</f>
        <v>12.592000000000001</v>
      </c>
      <c r="AZ786" s="15">
        <f>[1]cesta!AZ786/3.75</f>
        <v>11.989333333333333</v>
      </c>
      <c r="BA786" s="15">
        <f>[1]cesta!BA786/3.75</f>
        <v>22.850666666666665</v>
      </c>
    </row>
    <row r="787" spans="1:53" x14ac:dyDescent="0.25">
      <c r="A787" s="5" t="s">
        <v>95</v>
      </c>
      <c r="B787" s="11">
        <v>44929</v>
      </c>
      <c r="C787" s="3" t="s">
        <v>44</v>
      </c>
      <c r="D787" s="13">
        <v>0.47430555555555554</v>
      </c>
      <c r="E787" s="3" t="s">
        <v>56</v>
      </c>
      <c r="F787" s="15">
        <f>[1]cesta!F787/4.5</f>
        <v>31.988888888888887</v>
      </c>
      <c r="G787" s="15">
        <f>[1]cesta!G787/4.5</f>
        <v>38.213333333333338</v>
      </c>
      <c r="H787" s="15">
        <f>[1]cesta!H787/4.5</f>
        <v>38.99111111111111</v>
      </c>
      <c r="I787" s="15">
        <f>[1]cesta!I787/4.5</f>
        <v>42.99111111111111</v>
      </c>
      <c r="J787" s="15">
        <f>[1]cesta!J787/6</f>
        <v>4.2</v>
      </c>
      <c r="K787" s="15">
        <f>[1]cesta!K787/6</f>
        <v>7.0683333333333325</v>
      </c>
      <c r="L787" s="15">
        <f>[1]cesta!L787/6</f>
        <v>6.5</v>
      </c>
      <c r="M787" s="15">
        <f>[1]cesta!M787/6</f>
        <v>11.99</v>
      </c>
      <c r="N787" s="15">
        <f>[1]cesta!N787/4.5</f>
        <v>6.8888888888888893</v>
      </c>
      <c r="O787" s="15">
        <f>[1]cesta!O787/4.5</f>
        <v>9.8866666666666667</v>
      </c>
      <c r="P787" s="15">
        <f>[1]cesta!P787/4.5</f>
        <v>9.9244444444444433</v>
      </c>
      <c r="Q787" s="15">
        <f>[1]cesta!Q787/4.5</f>
        <v>12.8</v>
      </c>
      <c r="R787" s="15">
        <f>[1]cesta!R787/3.6</f>
        <v>4.3888888888888893</v>
      </c>
      <c r="S787" s="15">
        <f>[1]cesta!S787/3.6</f>
        <v>5.3722222222222218</v>
      </c>
      <c r="T787" s="15">
        <f>[1]cesta!T787/3.6</f>
        <v>5.3888888888888884</v>
      </c>
      <c r="U787" s="15">
        <f>[1]cesta!U787/3.6</f>
        <v>9.9888888888888889</v>
      </c>
      <c r="V787" s="15">
        <f>[1]cesta!V787/3</f>
        <v>3.98</v>
      </c>
      <c r="W787" s="15">
        <f>[1]cesta!W787/3</f>
        <v>6.9333333333333336</v>
      </c>
      <c r="X787" s="15">
        <f>[1]cesta!X787/3</f>
        <v>6.79</v>
      </c>
      <c r="Y787" s="15">
        <f>[1]cesta!Y787/3</f>
        <v>9.2000000000000011</v>
      </c>
      <c r="Z787" s="15">
        <f>[1]cesta!Z787/12</f>
        <v>3.49</v>
      </c>
      <c r="AA787" s="15">
        <f>[1]cesta!AA787/12</f>
        <v>5.0766666666666671</v>
      </c>
      <c r="AB787" s="15">
        <f>[1]cesta!AB787/12</f>
        <v>5.19</v>
      </c>
      <c r="AC787" s="15">
        <f>[1]cesta!AC787/12</f>
        <v>5.9899999999999993</v>
      </c>
      <c r="AD787" s="15">
        <f>[1]cesta!AD787/6</f>
        <v>10.9</v>
      </c>
      <c r="AE787" s="15">
        <f>[1]cesta!AE787/6</f>
        <v>13.071666666666667</v>
      </c>
      <c r="AF787" s="15">
        <f>[1]cesta!AF787/6</f>
        <v>12.99</v>
      </c>
      <c r="AG787" s="15">
        <f>[1]cesta!AG787/6</f>
        <v>16.900000000000002</v>
      </c>
      <c r="AH787" s="15">
        <f>[1]cesta!AH787/1.2</f>
        <v>4.1916666666666673</v>
      </c>
      <c r="AI787" s="15">
        <f>[1]cesta!AI787/1.2</f>
        <v>8.6916666666666664</v>
      </c>
      <c r="AJ787" s="15">
        <f>[1]cesta!AJ787/1.2</f>
        <v>8.6916666666666664</v>
      </c>
      <c r="AK787" s="15">
        <f>[1]cesta!AK787/1.2</f>
        <v>12.991666666666667</v>
      </c>
      <c r="AL787" s="15">
        <f>[1]cesta!AL787/11.25</f>
        <v>2.9902222222222221</v>
      </c>
      <c r="AM787" s="15">
        <f>[1]cesta!AM787/11.25</f>
        <v>4.7439999999999998</v>
      </c>
      <c r="AN787" s="15">
        <f>[1]cesta!AN787/11.25</f>
        <v>4.9902222222222221</v>
      </c>
      <c r="AO787" s="15">
        <f>[1]cesta!AO787/11.25</f>
        <v>5.9902222222222221</v>
      </c>
      <c r="AP787" s="15">
        <f>[1]cesta!AP787/3</f>
        <v>2.99</v>
      </c>
      <c r="AQ787" s="15">
        <f>[1]cesta!AQ787/3</f>
        <v>4.1166666666666663</v>
      </c>
      <c r="AR787" s="15">
        <f>[1]cesta!AR787/3</f>
        <v>3.99</v>
      </c>
      <c r="AS787" s="15">
        <f>[1]cesta!AS787/3</f>
        <v>5.9899999999999993</v>
      </c>
      <c r="AT787" s="15">
        <f>[1]cesta!AT787*1.2</f>
        <v>8.7840000000000007</v>
      </c>
      <c r="AU787" s="15">
        <f>[1]cesta!AU787*1.2</f>
        <v>10.212</v>
      </c>
      <c r="AV787" s="15">
        <f>[1]cesta!AV787*1.2</f>
        <v>9.984</v>
      </c>
      <c r="AW787" s="15">
        <f>[1]cesta!AW787*1.2</f>
        <v>12</v>
      </c>
      <c r="AX787" s="15">
        <f>[1]cesta!AX787/3.75</f>
        <v>6.8906666666666663</v>
      </c>
      <c r="AY787" s="15">
        <f>[1]cesta!AY787/3.75</f>
        <v>12.066666666666666</v>
      </c>
      <c r="AZ787" s="15">
        <f>[1]cesta!AZ787/3.75</f>
        <v>11.850666666666665</v>
      </c>
      <c r="BA787" s="15">
        <f>[1]cesta!BA787/3.75</f>
        <v>22.850666666666665</v>
      </c>
    </row>
    <row r="788" spans="1:53" x14ac:dyDescent="0.25">
      <c r="A788" s="5" t="s">
        <v>95</v>
      </c>
      <c r="B788" s="11">
        <v>44930</v>
      </c>
      <c r="C788" s="3" t="s">
        <v>45</v>
      </c>
      <c r="D788" s="13">
        <v>0.24791666666666667</v>
      </c>
      <c r="E788" s="3" t="s">
        <v>56</v>
      </c>
      <c r="F788" s="15">
        <f>[1]cesta!F788/4.5</f>
        <v>31.988888888888887</v>
      </c>
      <c r="G788" s="15">
        <f>[1]cesta!G788/4.5</f>
        <v>39.226666666666667</v>
      </c>
      <c r="H788" s="15">
        <f>[1]cesta!H788/4.5</f>
        <v>39.99111111111111</v>
      </c>
      <c r="I788" s="15">
        <f>[1]cesta!I788/4.5</f>
        <v>44.99111111111111</v>
      </c>
      <c r="J788" s="15">
        <f>[1]cesta!J788/6</f>
        <v>4.2</v>
      </c>
      <c r="K788" s="15">
        <f>[1]cesta!K788/6</f>
        <v>7.0866666666666669</v>
      </c>
      <c r="L788" s="15">
        <f>[1]cesta!L788/6</f>
        <v>6.5249999999999995</v>
      </c>
      <c r="M788" s="15">
        <f>[1]cesta!M788/6</f>
        <v>11.99</v>
      </c>
      <c r="N788" s="15">
        <f>[1]cesta!N788/4.5</f>
        <v>6.8888888888888893</v>
      </c>
      <c r="O788" s="15">
        <f>[1]cesta!O788/4.5</f>
        <v>9.86</v>
      </c>
      <c r="P788" s="15">
        <f>[1]cesta!P788/4.5</f>
        <v>9.8999999999999986</v>
      </c>
      <c r="Q788" s="15">
        <f>[1]cesta!Q788/4.5</f>
        <v>12.8</v>
      </c>
      <c r="R788" s="15">
        <f>[1]cesta!R788/3.6</f>
        <v>4.3888888888888893</v>
      </c>
      <c r="S788" s="15">
        <f>[1]cesta!S788/3.6</f>
        <v>5.3777777777777773</v>
      </c>
      <c r="T788" s="15">
        <f>[1]cesta!T788/3.6</f>
        <v>5.3888888888888884</v>
      </c>
      <c r="U788" s="15">
        <f>[1]cesta!U788/3.6</f>
        <v>9.9888888888888889</v>
      </c>
      <c r="V788" s="15">
        <f>[1]cesta!V788/3</f>
        <v>3.98</v>
      </c>
      <c r="W788" s="15">
        <f>[1]cesta!W788/3</f>
        <v>6.78</v>
      </c>
      <c r="X788" s="15">
        <f>[1]cesta!X788/3</f>
        <v>6.4899999999999993</v>
      </c>
      <c r="Y788" s="15">
        <f>[1]cesta!Y788/3</f>
        <v>9.2000000000000011</v>
      </c>
      <c r="Z788" s="15">
        <f>[1]cesta!Z788/12</f>
        <v>3.49</v>
      </c>
      <c r="AA788" s="15">
        <f>[1]cesta!AA788/12</f>
        <v>5.1174999999999997</v>
      </c>
      <c r="AB788" s="15">
        <f>[1]cesta!AB788/12</f>
        <v>5.24</v>
      </c>
      <c r="AC788" s="15">
        <f>[1]cesta!AC788/12</f>
        <v>5.9899999999999993</v>
      </c>
      <c r="AD788" s="15">
        <f>[1]cesta!AD788/6</f>
        <v>10.9</v>
      </c>
      <c r="AE788" s="15">
        <f>[1]cesta!AE788/6</f>
        <v>13.515000000000001</v>
      </c>
      <c r="AF788" s="15">
        <f>[1]cesta!AF788/6</f>
        <v>12.99</v>
      </c>
      <c r="AG788" s="15">
        <f>[1]cesta!AG788/6</f>
        <v>16.989999999999998</v>
      </c>
      <c r="AH788" s="15">
        <f>[1]cesta!AH788/1.2</f>
        <v>4.1916666666666673</v>
      </c>
      <c r="AI788" s="15">
        <f>[1]cesta!AI788/1.2</f>
        <v>8.6916666666666664</v>
      </c>
      <c r="AJ788" s="15">
        <f>[1]cesta!AJ788/1.2</f>
        <v>8.6916666666666664</v>
      </c>
      <c r="AK788" s="15">
        <f>[1]cesta!AK788/1.2</f>
        <v>12.991666666666667</v>
      </c>
      <c r="AL788" s="15">
        <f>[1]cesta!AL788/11.25</f>
        <v>2.9902222222222221</v>
      </c>
      <c r="AM788" s="15">
        <f>[1]cesta!AM788/11.25</f>
        <v>4.7502222222222219</v>
      </c>
      <c r="AN788" s="15">
        <f>[1]cesta!AN788/11.25</f>
        <v>4.9902222222222221</v>
      </c>
      <c r="AO788" s="15">
        <f>[1]cesta!AO788/11.25</f>
        <v>5.9902222222222221</v>
      </c>
      <c r="AP788" s="15">
        <f>[1]cesta!AP788/3</f>
        <v>2.99</v>
      </c>
      <c r="AQ788" s="15">
        <f>[1]cesta!AQ788/3</f>
        <v>4.1133333333333333</v>
      </c>
      <c r="AR788" s="15">
        <f>[1]cesta!AR788/3</f>
        <v>3.99</v>
      </c>
      <c r="AS788" s="15">
        <f>[1]cesta!AS788/3</f>
        <v>5.9899999999999993</v>
      </c>
      <c r="AT788" s="15">
        <f>[1]cesta!AT788*1.2</f>
        <v>8.7840000000000007</v>
      </c>
      <c r="AU788" s="15">
        <f>[1]cesta!AU788*1.2</f>
        <v>10.247999999999999</v>
      </c>
      <c r="AV788" s="15">
        <f>[1]cesta!AV788*1.2</f>
        <v>9.984</v>
      </c>
      <c r="AW788" s="15">
        <f>[1]cesta!AW788*1.2</f>
        <v>12</v>
      </c>
      <c r="AX788" s="15">
        <f>[1]cesta!AX788/3.75</f>
        <v>6.8906666666666663</v>
      </c>
      <c r="AY788" s="15">
        <f>[1]cesta!AY788/3.75</f>
        <v>12.288</v>
      </c>
      <c r="AZ788" s="15">
        <f>[1]cesta!AZ788/3.75</f>
        <v>11.989333333333333</v>
      </c>
      <c r="BA788" s="15">
        <f>[1]cesta!BA788/3.75</f>
        <v>22.850666666666665</v>
      </c>
    </row>
    <row r="789" spans="1:53" x14ac:dyDescent="0.25">
      <c r="A789" s="5" t="s">
        <v>95</v>
      </c>
      <c r="B789" s="11">
        <v>44931</v>
      </c>
      <c r="C789" s="3" t="s">
        <v>46</v>
      </c>
      <c r="D789" s="13">
        <v>0.53263888888888888</v>
      </c>
      <c r="E789" s="3" t="s">
        <v>55</v>
      </c>
      <c r="F789" s="15">
        <f>[1]cesta!F789/4.5</f>
        <v>31.988888888888887</v>
      </c>
      <c r="G789" s="15">
        <f>[1]cesta!G789/4.5</f>
        <v>38.835555555555551</v>
      </c>
      <c r="H789" s="15">
        <f>[1]cesta!H789/4.5</f>
        <v>39.49111111111111</v>
      </c>
      <c r="I789" s="15">
        <f>[1]cesta!I789/4.5</f>
        <v>42.99111111111111</v>
      </c>
      <c r="J789" s="15">
        <f>[1]cesta!J789/6</f>
        <v>4.2</v>
      </c>
      <c r="K789" s="15">
        <f>[1]cesta!K789/6</f>
        <v>7.043333333333333</v>
      </c>
      <c r="L789" s="15">
        <f>[1]cesta!L789/6</f>
        <v>6.55</v>
      </c>
      <c r="M789" s="15">
        <f>[1]cesta!M789/6</f>
        <v>11.99</v>
      </c>
      <c r="N789" s="15">
        <f>[1]cesta!N789/4.5</f>
        <v>6.8888888888888893</v>
      </c>
      <c r="O789" s="15">
        <f>[1]cesta!O789/4.5</f>
        <v>9.8688888888888879</v>
      </c>
      <c r="P789" s="15">
        <f>[1]cesta!P789/4.5</f>
        <v>9.8911111111111101</v>
      </c>
      <c r="Q789" s="15">
        <f>[1]cesta!Q789/4.5</f>
        <v>12.8</v>
      </c>
      <c r="R789" s="15">
        <f>[1]cesta!R789/3.6</f>
        <v>4.0888888888888886</v>
      </c>
      <c r="S789" s="15">
        <f>[1]cesta!S789/3.6</f>
        <v>5.3583333333333334</v>
      </c>
      <c r="T789" s="15">
        <f>[1]cesta!T789/3.6</f>
        <v>5.3888888888888884</v>
      </c>
      <c r="U789" s="15">
        <f>[1]cesta!U789/3.6</f>
        <v>9.9888888888888889</v>
      </c>
      <c r="V789" s="15">
        <f>[1]cesta!V789/3</f>
        <v>3.98</v>
      </c>
      <c r="W789" s="15">
        <f>[1]cesta!W789/3</f>
        <v>6.9666666666666659</v>
      </c>
      <c r="X789" s="15">
        <f>[1]cesta!X789/3</f>
        <v>6.54</v>
      </c>
      <c r="Y789" s="15">
        <f>[1]cesta!Y789/3</f>
        <v>9.2000000000000011</v>
      </c>
      <c r="Z789" s="15">
        <f>[1]cesta!Z789/12</f>
        <v>3.49</v>
      </c>
      <c r="AA789" s="15">
        <f>[1]cesta!AA789/12</f>
        <v>5.2166666666666668</v>
      </c>
      <c r="AB789" s="15">
        <f>[1]cesta!AB789/12</f>
        <v>5.4899999999999993</v>
      </c>
      <c r="AC789" s="15">
        <f>[1]cesta!AC789/12</f>
        <v>6.4899999999999993</v>
      </c>
      <c r="AD789" s="15">
        <f>[1]cesta!AD789/6</f>
        <v>10.9</v>
      </c>
      <c r="AE789" s="15">
        <f>[1]cesta!AE789/6</f>
        <v>13.071666666666667</v>
      </c>
      <c r="AF789" s="15">
        <f>[1]cesta!AF789/6</f>
        <v>12.99</v>
      </c>
      <c r="AG789" s="15">
        <f>[1]cesta!AG789/6</f>
        <v>16.900000000000002</v>
      </c>
      <c r="AH789" s="15">
        <f>[1]cesta!AH789/1.2</f>
        <v>4.1916666666666673</v>
      </c>
      <c r="AI789" s="15">
        <f>[1]cesta!AI789/1.2</f>
        <v>8.65</v>
      </c>
      <c r="AJ789" s="15">
        <f>[1]cesta!AJ789/1.2</f>
        <v>8.6916666666666664</v>
      </c>
      <c r="AK789" s="15">
        <f>[1]cesta!AK789/1.2</f>
        <v>12.991666666666667</v>
      </c>
      <c r="AL789" s="15">
        <f>[1]cesta!AL789/11.25</f>
        <v>2.9902222222222221</v>
      </c>
      <c r="AM789" s="15">
        <f>[1]cesta!AM789/11.25</f>
        <v>4.8266666666666662</v>
      </c>
      <c r="AN789" s="15">
        <f>[1]cesta!AN789/11.25</f>
        <v>4.9902222222222221</v>
      </c>
      <c r="AO789" s="15">
        <f>[1]cesta!AO789/11.25</f>
        <v>6.9902222222222221</v>
      </c>
      <c r="AP789" s="15">
        <f>[1]cesta!AP789/3</f>
        <v>2.99</v>
      </c>
      <c r="AQ789" s="15">
        <f>[1]cesta!AQ789/3</f>
        <v>4.1066666666666665</v>
      </c>
      <c r="AR789" s="15">
        <f>[1]cesta!AR789/3</f>
        <v>3.99</v>
      </c>
      <c r="AS789" s="15">
        <f>[1]cesta!AS789/3</f>
        <v>5.9899999999999993</v>
      </c>
      <c r="AT789" s="15">
        <f>[1]cesta!AT789*1.2</f>
        <v>8.7840000000000007</v>
      </c>
      <c r="AU789" s="15">
        <f>[1]cesta!AU789*1.2</f>
        <v>10.26</v>
      </c>
      <c r="AV789" s="15">
        <f>[1]cesta!AV789*1.2</f>
        <v>9.984</v>
      </c>
      <c r="AW789" s="15">
        <f>[1]cesta!AW789*1.2</f>
        <v>12</v>
      </c>
      <c r="AX789" s="15">
        <f>[1]cesta!AX789/3.75</f>
        <v>6.9893333333333336</v>
      </c>
      <c r="AY789" s="15">
        <f>[1]cesta!AY789/3.75</f>
        <v>12.170666666666667</v>
      </c>
      <c r="AZ789" s="15">
        <f>[1]cesta!AZ789/3.75</f>
        <v>11.965333333333332</v>
      </c>
      <c r="BA789" s="15">
        <f>[1]cesta!BA789/3.75</f>
        <v>22.850666666666665</v>
      </c>
    </row>
    <row r="790" spans="1:53" x14ac:dyDescent="0.25">
      <c r="A790" s="5" t="s">
        <v>95</v>
      </c>
      <c r="B790" s="11">
        <v>44932</v>
      </c>
      <c r="C790" s="3" t="s">
        <v>47</v>
      </c>
      <c r="D790" s="13">
        <v>0.60277777777777775</v>
      </c>
      <c r="E790" s="3" t="s">
        <v>55</v>
      </c>
      <c r="F790" s="15">
        <f>[1]cesta!F790/4.5</f>
        <v>34.99111111111111</v>
      </c>
      <c r="G790" s="15">
        <f>[1]cesta!G790/4.5</f>
        <v>39.373333333333335</v>
      </c>
      <c r="H790" s="15">
        <f>[1]cesta!H790/4.5</f>
        <v>39.99111111111111</v>
      </c>
      <c r="I790" s="15">
        <f>[1]cesta!I790/4.5</f>
        <v>42.99111111111111</v>
      </c>
      <c r="J790" s="15">
        <f>[1]cesta!J790/6</f>
        <v>4.2</v>
      </c>
      <c r="K790" s="15">
        <f>[1]cesta!K790/6</f>
        <v>7.0083333333333329</v>
      </c>
      <c r="L790" s="15">
        <f>[1]cesta!L790/6</f>
        <v>6.4950000000000001</v>
      </c>
      <c r="M790" s="15">
        <f>[1]cesta!M790/6</f>
        <v>11.99</v>
      </c>
      <c r="N790" s="15">
        <f>[1]cesta!N790/4.5</f>
        <v>6.8888888888888893</v>
      </c>
      <c r="O790" s="15">
        <f>[1]cesta!O790/4.5</f>
        <v>9.9177777777777791</v>
      </c>
      <c r="P790" s="15">
        <f>[1]cesta!P790/4.5</f>
        <v>9.8911111111111101</v>
      </c>
      <c r="Q790" s="15">
        <f>[1]cesta!Q790/4.5</f>
        <v>13.988888888888889</v>
      </c>
      <c r="R790" s="15">
        <f>[1]cesta!R790/3.6</f>
        <v>4.0888888888888886</v>
      </c>
      <c r="S790" s="15">
        <f>[1]cesta!S790/3.6</f>
        <v>5.3722222222222218</v>
      </c>
      <c r="T790" s="15">
        <f>[1]cesta!T790/3.6</f>
        <v>5.3888888888888884</v>
      </c>
      <c r="U790" s="15">
        <f>[1]cesta!U790/3.6</f>
        <v>9.9888888888888889</v>
      </c>
      <c r="V790" s="15">
        <f>[1]cesta!V790/3</f>
        <v>3.98</v>
      </c>
      <c r="W790" s="15">
        <f>[1]cesta!W790/3</f>
        <v>6.91</v>
      </c>
      <c r="X790" s="15">
        <f>[1]cesta!X790/3</f>
        <v>6.4899999999999993</v>
      </c>
      <c r="Y790" s="15">
        <f>[1]cesta!Y790/3</f>
        <v>9.99</v>
      </c>
      <c r="Z790" s="15">
        <f>[1]cesta!Z790/12</f>
        <v>3.49</v>
      </c>
      <c r="AA790" s="15">
        <f>[1]cesta!AA790/12</f>
        <v>5.418333333333333</v>
      </c>
      <c r="AB790" s="15">
        <f>[1]cesta!AB790/12</f>
        <v>5.4899999999999993</v>
      </c>
      <c r="AC790" s="15">
        <f>[1]cesta!AC790/12</f>
        <v>6.9899999999999993</v>
      </c>
      <c r="AD790" s="15">
        <f>[1]cesta!AD790/6</f>
        <v>10.9</v>
      </c>
      <c r="AE790" s="15">
        <f>[1]cesta!AE790/6</f>
        <v>13.463333333333333</v>
      </c>
      <c r="AF790" s="15">
        <f>[1]cesta!AF790/6</f>
        <v>12.99</v>
      </c>
      <c r="AG790" s="15">
        <f>[1]cesta!AG790/6</f>
        <v>16.989999999999998</v>
      </c>
      <c r="AH790" s="15">
        <f>[1]cesta!AH790/1.2</f>
        <v>4.1916666666666673</v>
      </c>
      <c r="AI790" s="15">
        <f>[1]cesta!AI790/1.2</f>
        <v>8.6750000000000007</v>
      </c>
      <c r="AJ790" s="15">
        <f>[1]cesta!AJ790/1.2</f>
        <v>8.6916666666666664</v>
      </c>
      <c r="AK790" s="15">
        <f>[1]cesta!AK790/1.2</f>
        <v>12.991666666666667</v>
      </c>
      <c r="AL790" s="15">
        <f>[1]cesta!AL790/11.25</f>
        <v>2.9902222222222221</v>
      </c>
      <c r="AM790" s="15">
        <f>[1]cesta!AM790/11.25</f>
        <v>4.7377777777777776</v>
      </c>
      <c r="AN790" s="15">
        <f>[1]cesta!AN790/11.25</f>
        <v>4.9902222222222221</v>
      </c>
      <c r="AO790" s="15">
        <f>[1]cesta!AO790/11.25</f>
        <v>6.9902222222222221</v>
      </c>
      <c r="AP790" s="15">
        <f>[1]cesta!AP790/3</f>
        <v>2.99</v>
      </c>
      <c r="AQ790" s="15">
        <f>[1]cesta!AQ790/3</f>
        <v>4.1866666666666665</v>
      </c>
      <c r="AR790" s="15">
        <f>[1]cesta!AR790/3</f>
        <v>3.99</v>
      </c>
      <c r="AS790" s="15">
        <f>[1]cesta!AS790/3</f>
        <v>5.9899999999999993</v>
      </c>
      <c r="AT790" s="15">
        <f>[1]cesta!AT790*1.2</f>
        <v>8.7840000000000007</v>
      </c>
      <c r="AU790" s="15">
        <f>[1]cesta!AU790*1.2</f>
        <v>10.356</v>
      </c>
      <c r="AV790" s="15">
        <f>[1]cesta!AV790*1.2</f>
        <v>9.984</v>
      </c>
      <c r="AW790" s="15">
        <f>[1]cesta!AW790*1.2</f>
        <v>16.872</v>
      </c>
      <c r="AX790" s="15">
        <f>[1]cesta!AX790/3.75</f>
        <v>6.8906666666666663</v>
      </c>
      <c r="AY790" s="15">
        <f>[1]cesta!AY790/3.75</f>
        <v>12.285333333333334</v>
      </c>
      <c r="AZ790" s="15">
        <f>[1]cesta!AZ790/3.75</f>
        <v>11.989333333333333</v>
      </c>
      <c r="BA790" s="15">
        <f>[1]cesta!BA790/3.75</f>
        <v>23.989333333333331</v>
      </c>
    </row>
    <row r="791" spans="1:53" x14ac:dyDescent="0.25">
      <c r="A791" s="5" t="s">
        <v>95</v>
      </c>
      <c r="B791" s="11">
        <v>44933</v>
      </c>
      <c r="C791" s="3" t="s">
        <v>48</v>
      </c>
      <c r="D791" s="13">
        <v>0.47500000000000003</v>
      </c>
      <c r="E791" s="3" t="s">
        <v>56</v>
      </c>
      <c r="F791" s="15">
        <f>[1]cesta!F790/4.5</f>
        <v>34.99111111111111</v>
      </c>
      <c r="G791" s="15">
        <f>[1]cesta!G790/4.5</f>
        <v>39.373333333333335</v>
      </c>
      <c r="H791" s="15">
        <f>[1]cesta!H790/4.5</f>
        <v>39.99111111111111</v>
      </c>
      <c r="I791" s="15">
        <f>[1]cesta!I790/4.5</f>
        <v>42.99111111111111</v>
      </c>
      <c r="J791" s="15">
        <f>[1]cesta!J790/6</f>
        <v>4.2</v>
      </c>
      <c r="K791" s="15">
        <f>[1]cesta!K790/6</f>
        <v>7.0083333333333329</v>
      </c>
      <c r="L791" s="15">
        <f>[1]cesta!L790/6</f>
        <v>6.4950000000000001</v>
      </c>
      <c r="M791" s="15">
        <f>[1]cesta!M790/6</f>
        <v>11.99</v>
      </c>
      <c r="N791" s="15">
        <f>[1]cesta!N790/4.5</f>
        <v>6.8888888888888893</v>
      </c>
      <c r="O791" s="15">
        <f>[1]cesta!O790/4.5</f>
        <v>9.9177777777777791</v>
      </c>
      <c r="P791" s="15">
        <f>[1]cesta!P790/4.5</f>
        <v>9.8911111111111101</v>
      </c>
      <c r="Q791" s="15">
        <f>[1]cesta!Q790/4.5</f>
        <v>13.988888888888889</v>
      </c>
      <c r="R791" s="15">
        <f>[1]cesta!R790/3.6</f>
        <v>4.0888888888888886</v>
      </c>
      <c r="S791" s="15">
        <f>[1]cesta!S790/3.6</f>
        <v>5.3722222222222218</v>
      </c>
      <c r="T791" s="15">
        <f>[1]cesta!T790/3.6</f>
        <v>5.3888888888888884</v>
      </c>
      <c r="U791" s="15">
        <f>[1]cesta!U790/3.6</f>
        <v>9.9888888888888889</v>
      </c>
      <c r="V791" s="15">
        <f>[1]cesta!V790/3</f>
        <v>3.98</v>
      </c>
      <c r="W791" s="15">
        <f>[1]cesta!W790/3</f>
        <v>6.91</v>
      </c>
      <c r="X791" s="15">
        <f>[1]cesta!X790/3</f>
        <v>6.4899999999999993</v>
      </c>
      <c r="Y791" s="15">
        <f>[1]cesta!Y790/3</f>
        <v>9.99</v>
      </c>
      <c r="Z791" s="15">
        <f>[1]cesta!Z790/12</f>
        <v>3.49</v>
      </c>
      <c r="AA791" s="15">
        <f>[1]cesta!AA790/12</f>
        <v>5.418333333333333</v>
      </c>
      <c r="AB791" s="15">
        <f>[1]cesta!AB790/12</f>
        <v>5.4899999999999993</v>
      </c>
      <c r="AC791" s="15">
        <f>[1]cesta!AC790/12</f>
        <v>6.9899999999999993</v>
      </c>
      <c r="AD791" s="15">
        <f>[1]cesta!AD790/6</f>
        <v>10.9</v>
      </c>
      <c r="AE791" s="15">
        <f>[1]cesta!AE790/6</f>
        <v>13.463333333333333</v>
      </c>
      <c r="AF791" s="15">
        <f>[1]cesta!AF790/6</f>
        <v>12.99</v>
      </c>
      <c r="AG791" s="15">
        <f>[1]cesta!AG790/6</f>
        <v>16.989999999999998</v>
      </c>
      <c r="AH791" s="15">
        <f>[1]cesta!AH790/1.2</f>
        <v>4.1916666666666673</v>
      </c>
      <c r="AI791" s="15">
        <f>[1]cesta!AI790/1.2</f>
        <v>8.6750000000000007</v>
      </c>
      <c r="AJ791" s="15">
        <f>[1]cesta!AJ790/1.2</f>
        <v>8.6916666666666664</v>
      </c>
      <c r="AK791" s="15">
        <f>[1]cesta!AK790/1.2</f>
        <v>12.991666666666667</v>
      </c>
      <c r="AL791" s="15">
        <f>[1]cesta!AL790/11.25</f>
        <v>2.9902222222222221</v>
      </c>
      <c r="AM791" s="15">
        <f>[1]cesta!AM790/11.25</f>
        <v>4.7377777777777776</v>
      </c>
      <c r="AN791" s="15">
        <f>[1]cesta!AN790/11.25</f>
        <v>4.9902222222222221</v>
      </c>
      <c r="AO791" s="15">
        <f>[1]cesta!AO790/11.25</f>
        <v>6.9902222222222221</v>
      </c>
      <c r="AP791" s="15">
        <f>[1]cesta!AP790/3</f>
        <v>2.99</v>
      </c>
      <c r="AQ791" s="15">
        <f>[1]cesta!AQ790/3</f>
        <v>4.1866666666666665</v>
      </c>
      <c r="AR791" s="15">
        <f>[1]cesta!AR790/3</f>
        <v>3.99</v>
      </c>
      <c r="AS791" s="15">
        <f>[1]cesta!AS790/3</f>
        <v>5.9899999999999993</v>
      </c>
      <c r="AT791" s="15">
        <f>[1]cesta!AT790*1.2</f>
        <v>8.7840000000000007</v>
      </c>
      <c r="AU791" s="15">
        <f>[1]cesta!AU790*1.2</f>
        <v>10.356</v>
      </c>
      <c r="AV791" s="15">
        <f>[1]cesta!AV790*1.2</f>
        <v>9.984</v>
      </c>
      <c r="AW791" s="15">
        <f>[1]cesta!AW790*1.2</f>
        <v>16.872</v>
      </c>
      <c r="AX791" s="15">
        <f>[1]cesta!AX790/3.75</f>
        <v>6.8906666666666663</v>
      </c>
      <c r="AY791" s="15">
        <f>[1]cesta!AY790/3.75</f>
        <v>12.285333333333334</v>
      </c>
      <c r="AZ791" s="15">
        <f>[1]cesta!AZ790/3.75</f>
        <v>11.989333333333333</v>
      </c>
      <c r="BA791" s="15">
        <f>[1]cesta!BA790/3.75</f>
        <v>23.989333333333331</v>
      </c>
    </row>
    <row r="792" spans="1:53" x14ac:dyDescent="0.25">
      <c r="A792" s="5" t="s">
        <v>95</v>
      </c>
      <c r="B792" s="11">
        <v>44934</v>
      </c>
      <c r="C792" s="3" t="s">
        <v>49</v>
      </c>
      <c r="D792" s="13">
        <v>0.62013888888888891</v>
      </c>
      <c r="E792" s="3" t="s">
        <v>55</v>
      </c>
      <c r="F792" s="15">
        <f>[1]cesta!F791/4.5</f>
        <v>32.99111111111111</v>
      </c>
      <c r="G792" s="15">
        <f>[1]cesta!G791/4.5</f>
        <v>39.317777777777778</v>
      </c>
      <c r="H792" s="15">
        <f>[1]cesta!H791/4.5</f>
        <v>39.99111111111111</v>
      </c>
      <c r="I792" s="15">
        <f>[1]cesta!I791/4.5</f>
        <v>42.99111111111111</v>
      </c>
      <c r="J792" s="15">
        <f>[1]cesta!J791/6</f>
        <v>4.2</v>
      </c>
      <c r="K792" s="15">
        <f>[1]cesta!K791/6</f>
        <v>6.9933333333333332</v>
      </c>
      <c r="L792" s="15">
        <f>[1]cesta!L791/6</f>
        <v>6.4950000000000001</v>
      </c>
      <c r="M792" s="15">
        <f>[1]cesta!M791/6</f>
        <v>11.99</v>
      </c>
      <c r="N792" s="15">
        <f>[1]cesta!N791/4.5</f>
        <v>6.8888888888888893</v>
      </c>
      <c r="O792" s="15">
        <f>[1]cesta!O791/4.5</f>
        <v>9.9177777777777791</v>
      </c>
      <c r="P792" s="15">
        <f>[1]cesta!P791/4.5</f>
        <v>9.8911111111111101</v>
      </c>
      <c r="Q792" s="15">
        <f>[1]cesta!Q791/4.5</f>
        <v>13.988888888888889</v>
      </c>
      <c r="R792" s="15">
        <f>[1]cesta!R791/3.6</f>
        <v>4.0888888888888886</v>
      </c>
      <c r="S792" s="15">
        <f>[1]cesta!S791/3.6</f>
        <v>5.3861111111111111</v>
      </c>
      <c r="T792" s="15">
        <f>[1]cesta!T791/3.6</f>
        <v>5.3888888888888884</v>
      </c>
      <c r="U792" s="15">
        <f>[1]cesta!U791/3.6</f>
        <v>9.9888888888888889</v>
      </c>
      <c r="V792" s="15">
        <f>[1]cesta!V791/3</f>
        <v>3.98</v>
      </c>
      <c r="W792" s="15">
        <f>[1]cesta!W791/3</f>
        <v>6.9466666666666663</v>
      </c>
      <c r="X792" s="15">
        <f>[1]cesta!X791/3</f>
        <v>6.4899999999999993</v>
      </c>
      <c r="Y792" s="15">
        <f>[1]cesta!Y791/3</f>
        <v>9.99</v>
      </c>
      <c r="Z792" s="15">
        <f>[1]cesta!Z791/12</f>
        <v>3.49</v>
      </c>
      <c r="AA792" s="15">
        <f>[1]cesta!AA791/12</f>
        <v>5.7133333333333338</v>
      </c>
      <c r="AB792" s="15">
        <f>[1]cesta!AB791/12</f>
        <v>5.9899999999999993</v>
      </c>
      <c r="AC792" s="15">
        <f>[1]cesta!AC791/12</f>
        <v>6.9899999999999993</v>
      </c>
      <c r="AD792" s="15">
        <f>[1]cesta!AD791/6</f>
        <v>10.9</v>
      </c>
      <c r="AE792" s="15">
        <f>[1]cesta!AE791/6</f>
        <v>13.463333333333333</v>
      </c>
      <c r="AF792" s="15">
        <f>[1]cesta!AF791/6</f>
        <v>12.99</v>
      </c>
      <c r="AG792" s="15">
        <f>[1]cesta!AG791/6</f>
        <v>16.989999999999998</v>
      </c>
      <c r="AH792" s="15">
        <f>[1]cesta!AH791/1.2</f>
        <v>4.1916666666666673</v>
      </c>
      <c r="AI792" s="15">
        <f>[1]cesta!AI791/1.2</f>
        <v>8.6750000000000007</v>
      </c>
      <c r="AJ792" s="15">
        <f>[1]cesta!AJ791/1.2</f>
        <v>8.6916666666666664</v>
      </c>
      <c r="AK792" s="15">
        <f>[1]cesta!AK791/1.2</f>
        <v>12.991666666666667</v>
      </c>
      <c r="AL792" s="15">
        <f>[1]cesta!AL791/11.25</f>
        <v>2.9902222222222221</v>
      </c>
      <c r="AM792" s="15">
        <f>[1]cesta!AM791/11.25</f>
        <v>4.8035555555555556</v>
      </c>
      <c r="AN792" s="15">
        <f>[1]cesta!AN791/11.25</f>
        <v>4.9902222222222221</v>
      </c>
      <c r="AO792" s="15">
        <f>[1]cesta!AO791/11.25</f>
        <v>6.9902222222222221</v>
      </c>
      <c r="AP792" s="15">
        <f>[1]cesta!AP791/3</f>
        <v>2.99</v>
      </c>
      <c r="AQ792" s="15">
        <f>[1]cesta!AQ791/3</f>
        <v>4.1633333333333331</v>
      </c>
      <c r="AR792" s="15">
        <f>[1]cesta!AR791/3</f>
        <v>3.99</v>
      </c>
      <c r="AS792" s="15">
        <f>[1]cesta!AS791/3</f>
        <v>5.9899999999999993</v>
      </c>
      <c r="AT792" s="15">
        <f>[1]cesta!AT791*1.2</f>
        <v>8.7840000000000007</v>
      </c>
      <c r="AU792" s="15">
        <f>[1]cesta!AU791*1.2</f>
        <v>10.319999999999999</v>
      </c>
      <c r="AV792" s="15">
        <f>[1]cesta!AV791*1.2</f>
        <v>9.984</v>
      </c>
      <c r="AW792" s="15">
        <f>[1]cesta!AW791*1.2</f>
        <v>16.872</v>
      </c>
      <c r="AX792" s="15">
        <f>[1]cesta!AX791/3.75</f>
        <v>6.9893333333333336</v>
      </c>
      <c r="AY792" s="15">
        <f>[1]cesta!AY791/3.75</f>
        <v>12.314666666666666</v>
      </c>
      <c r="AZ792" s="15">
        <f>[1]cesta!AZ791/3.75</f>
        <v>11.989333333333333</v>
      </c>
      <c r="BA792" s="15">
        <f>[1]cesta!BA791/3.75</f>
        <v>23.989333333333331</v>
      </c>
    </row>
    <row r="793" spans="1:53" x14ac:dyDescent="0.25">
      <c r="A793" s="5" t="s">
        <v>95</v>
      </c>
      <c r="B793" s="11">
        <v>44935</v>
      </c>
      <c r="C793" s="3" t="s">
        <v>43</v>
      </c>
      <c r="D793" s="13">
        <v>0.34166666666666662</v>
      </c>
      <c r="E793" s="3" t="s">
        <v>56</v>
      </c>
      <c r="F793" s="15">
        <f>[1]cesta!F792/4.5</f>
        <v>32.99111111111111</v>
      </c>
      <c r="G793" s="15">
        <f>[1]cesta!G792/4.5</f>
        <v>39.117777777777775</v>
      </c>
      <c r="H793" s="15">
        <f>[1]cesta!H792/4.5</f>
        <v>39.99111111111111</v>
      </c>
      <c r="I793" s="15">
        <f>[1]cesta!I792/4.5</f>
        <v>42.99111111111111</v>
      </c>
      <c r="J793" s="15">
        <f>[1]cesta!J792/6</f>
        <v>4.2</v>
      </c>
      <c r="K793" s="15">
        <f>[1]cesta!K792/6</f>
        <v>6.9416666666666664</v>
      </c>
      <c r="L793" s="15">
        <f>[1]cesta!L792/6</f>
        <v>6.4899999999999993</v>
      </c>
      <c r="M793" s="15">
        <f>[1]cesta!M792/6</f>
        <v>11.99</v>
      </c>
      <c r="N793" s="15">
        <f>[1]cesta!N792/4.5</f>
        <v>6.8888888888888893</v>
      </c>
      <c r="O793" s="15">
        <f>[1]cesta!O792/4.5</f>
        <v>9.8644444444444446</v>
      </c>
      <c r="P793" s="15">
        <f>[1]cesta!P792/4.5</f>
        <v>9.8911111111111101</v>
      </c>
      <c r="Q793" s="15">
        <f>[1]cesta!Q792/4.5</f>
        <v>13.988888888888889</v>
      </c>
      <c r="R793" s="15">
        <f>[1]cesta!R792/3.6</f>
        <v>4.0888888888888886</v>
      </c>
      <c r="S793" s="15">
        <f>[1]cesta!S792/3.6</f>
        <v>5.2944444444444443</v>
      </c>
      <c r="T793" s="15">
        <f>[1]cesta!T792/3.6</f>
        <v>5.3888888888888884</v>
      </c>
      <c r="U793" s="15">
        <f>[1]cesta!U792/3.6</f>
        <v>6.5888888888888886</v>
      </c>
      <c r="V793" s="15">
        <f>[1]cesta!V792/3</f>
        <v>3.98</v>
      </c>
      <c r="W793" s="15">
        <f>[1]cesta!W792/3</f>
        <v>7.0133333333333328</v>
      </c>
      <c r="X793" s="15">
        <f>[1]cesta!X792/3</f>
        <v>6.54</v>
      </c>
      <c r="Y793" s="15">
        <f>[1]cesta!Y792/3</f>
        <v>9.99</v>
      </c>
      <c r="Z793" s="15">
        <f>[1]cesta!Z792/12</f>
        <v>3.49</v>
      </c>
      <c r="AA793" s="15">
        <f>[1]cesta!AA792/12</f>
        <v>5.7133333333333338</v>
      </c>
      <c r="AB793" s="15">
        <f>[1]cesta!AB792/12</f>
        <v>5.9899999999999993</v>
      </c>
      <c r="AC793" s="15">
        <f>[1]cesta!AC792/12</f>
        <v>6.9899999999999993</v>
      </c>
      <c r="AD793" s="15">
        <f>[1]cesta!AD792/6</f>
        <v>10.9</v>
      </c>
      <c r="AE793" s="15">
        <f>[1]cesta!AE792/6</f>
        <v>13.463333333333333</v>
      </c>
      <c r="AF793" s="15">
        <f>[1]cesta!AF792/6</f>
        <v>12.99</v>
      </c>
      <c r="AG793" s="15">
        <f>[1]cesta!AG792/6</f>
        <v>16.989999999999998</v>
      </c>
      <c r="AH793" s="15">
        <f>[1]cesta!AH792/1.2</f>
        <v>4.1916666666666673</v>
      </c>
      <c r="AI793" s="15">
        <f>[1]cesta!AI792/1.2</f>
        <v>8.6666666666666679</v>
      </c>
      <c r="AJ793" s="15">
        <f>[1]cesta!AJ792/1.2</f>
        <v>8.6916666666666664</v>
      </c>
      <c r="AK793" s="15">
        <f>[1]cesta!AK792/1.2</f>
        <v>12.991666666666667</v>
      </c>
      <c r="AL793" s="15">
        <f>[1]cesta!AL792/11.25</f>
        <v>2.9902222222222221</v>
      </c>
      <c r="AM793" s="15">
        <f>[1]cesta!AM792/11.25</f>
        <v>4.8035555555555556</v>
      </c>
      <c r="AN793" s="15">
        <f>[1]cesta!AN792/11.25</f>
        <v>4.9902222222222221</v>
      </c>
      <c r="AO793" s="15">
        <f>[1]cesta!AO792/11.25</f>
        <v>6.9902222222222221</v>
      </c>
      <c r="AP793" s="15">
        <f>[1]cesta!AP792/3</f>
        <v>2.99</v>
      </c>
      <c r="AQ793" s="15">
        <f>[1]cesta!AQ792/3</f>
        <v>4.2366666666666672</v>
      </c>
      <c r="AR793" s="15">
        <f>[1]cesta!AR792/3</f>
        <v>3.99</v>
      </c>
      <c r="AS793" s="15">
        <f>[1]cesta!AS792/3</f>
        <v>5.9899999999999993</v>
      </c>
      <c r="AT793" s="15">
        <f>[1]cesta!AT792*1.2</f>
        <v>8.7840000000000007</v>
      </c>
      <c r="AU793" s="15">
        <f>[1]cesta!AU792*1.2</f>
        <v>10.188000000000001</v>
      </c>
      <c r="AV793" s="15">
        <f>[1]cesta!AV792*1.2</f>
        <v>9.984</v>
      </c>
      <c r="AW793" s="15">
        <f>[1]cesta!AW792*1.2</f>
        <v>11.891999999999999</v>
      </c>
      <c r="AX793" s="15">
        <f>[1]cesta!AX792/3.75</f>
        <v>6.9893333333333336</v>
      </c>
      <c r="AY793" s="15">
        <f>[1]cesta!AY792/3.75</f>
        <v>12.405333333333335</v>
      </c>
      <c r="AZ793" s="15">
        <f>[1]cesta!AZ792/3.75</f>
        <v>11.989333333333333</v>
      </c>
      <c r="BA793" s="15">
        <f>[1]cesta!BA792/3.75</f>
        <v>23.989333333333331</v>
      </c>
    </row>
    <row r="794" spans="1:53" x14ac:dyDescent="0.25">
      <c r="A794" s="5" t="s">
        <v>95</v>
      </c>
      <c r="B794" s="11">
        <v>44936</v>
      </c>
      <c r="C794" s="3" t="s">
        <v>44</v>
      </c>
      <c r="D794" s="13">
        <v>0.41944444444444445</v>
      </c>
      <c r="E794" s="3" t="s">
        <v>56</v>
      </c>
      <c r="F794" s="15">
        <f>[1]cesta!F794/4.5</f>
        <v>34.99111111111111</v>
      </c>
      <c r="G794" s="15">
        <f>[1]cesta!G794/4.5</f>
        <v>39.622222222222227</v>
      </c>
      <c r="H794" s="15">
        <f>[1]cesta!H794/4.5</f>
        <v>39.99111111111111</v>
      </c>
      <c r="I794" s="15">
        <f>[1]cesta!I794/4.5</f>
        <v>44.99111111111111</v>
      </c>
      <c r="J794" s="15">
        <f>[1]cesta!J794/6</f>
        <v>4.2</v>
      </c>
      <c r="K794" s="15">
        <f>[1]cesta!K794/6</f>
        <v>6.9116666666666662</v>
      </c>
      <c r="L794" s="15">
        <f>[1]cesta!L794/6</f>
        <v>6.4899999999999993</v>
      </c>
      <c r="M794" s="15">
        <f>[1]cesta!M794/6</f>
        <v>11.99</v>
      </c>
      <c r="N794" s="15">
        <f>[1]cesta!N794/4.5</f>
        <v>6.8888888888888893</v>
      </c>
      <c r="O794" s="15">
        <f>[1]cesta!O794/4.5</f>
        <v>9.8688888888888879</v>
      </c>
      <c r="P794" s="15">
        <f>[1]cesta!P794/4.5</f>
        <v>9.8911111111111101</v>
      </c>
      <c r="Q794" s="15">
        <f>[1]cesta!Q794/4.5</f>
        <v>13.988888888888889</v>
      </c>
      <c r="R794" s="15">
        <f>[1]cesta!R794/3.6</f>
        <v>4.3888888888888893</v>
      </c>
      <c r="S794" s="15">
        <f>[1]cesta!S794/3.6</f>
        <v>5.3944444444444448</v>
      </c>
      <c r="T794" s="15">
        <f>[1]cesta!T794/3.6</f>
        <v>5.3888888888888884</v>
      </c>
      <c r="U794" s="15">
        <f>[1]cesta!U794/3.6</f>
        <v>7.1888888888888882</v>
      </c>
      <c r="V794" s="15">
        <f>[1]cesta!V794/3</f>
        <v>3.98</v>
      </c>
      <c r="W794" s="15">
        <f>[1]cesta!W794/3</f>
        <v>6.9466666666666663</v>
      </c>
      <c r="X794" s="15">
        <f>[1]cesta!X794/3</f>
        <v>6.4899999999999993</v>
      </c>
      <c r="Y794" s="15">
        <f>[1]cesta!Y794/3</f>
        <v>9.99</v>
      </c>
      <c r="Z794" s="15">
        <f>[1]cesta!Z794/12</f>
        <v>3.49</v>
      </c>
      <c r="AA794" s="15">
        <f>[1]cesta!AA794/12</f>
        <v>6.7850000000000001</v>
      </c>
      <c r="AB794" s="15">
        <f>[1]cesta!AB794/12</f>
        <v>5.9899999999999993</v>
      </c>
      <c r="AC794" s="15">
        <f>[1]cesta!AC794/12</f>
        <v>8.99</v>
      </c>
      <c r="AD794" s="15">
        <f>[1]cesta!AD794/6</f>
        <v>9.99</v>
      </c>
      <c r="AE794" s="15">
        <f>[1]cesta!AE794/6</f>
        <v>12.46</v>
      </c>
      <c r="AF794" s="15">
        <f>[1]cesta!AF794/6</f>
        <v>12.445</v>
      </c>
      <c r="AG794" s="15">
        <f>[1]cesta!AG794/6</f>
        <v>16.900000000000002</v>
      </c>
      <c r="AH794" s="15">
        <f>[1]cesta!AH794/1.2</f>
        <v>4.1916666666666673</v>
      </c>
      <c r="AI794" s="15">
        <f>[1]cesta!AI794/1.2</f>
        <v>8.4500000000000011</v>
      </c>
      <c r="AJ794" s="15">
        <f>[1]cesta!AJ794/1.2</f>
        <v>8.4916666666666671</v>
      </c>
      <c r="AK794" s="15">
        <f>[1]cesta!AK794/1.2</f>
        <v>12.991666666666667</v>
      </c>
      <c r="AL794" s="15">
        <f>[1]cesta!AL794/11.25</f>
        <v>2.9902222222222221</v>
      </c>
      <c r="AM794" s="15">
        <f>[1]cesta!AM794/11.25</f>
        <v>4.8479999999999999</v>
      </c>
      <c r="AN794" s="15">
        <f>[1]cesta!AN794/11.25</f>
        <v>4.7502222222222219</v>
      </c>
      <c r="AO794" s="15">
        <f>[1]cesta!AO794/11.25</f>
        <v>6.9902222222222221</v>
      </c>
      <c r="AP794" s="15">
        <f>[1]cesta!AP794/3</f>
        <v>2.99</v>
      </c>
      <c r="AQ794" s="15">
        <f>[1]cesta!AQ794/3</f>
        <v>4.17</v>
      </c>
      <c r="AR794" s="15">
        <f>[1]cesta!AR794/3</f>
        <v>3.99</v>
      </c>
      <c r="AS794" s="15">
        <f>[1]cesta!AS794/3</f>
        <v>5.9899999999999993</v>
      </c>
      <c r="AT794" s="15">
        <f>[1]cesta!AT794*1.2</f>
        <v>8.7840000000000007</v>
      </c>
      <c r="AU794" s="15">
        <f>[1]cesta!AU794*1.2</f>
        <v>10.319999999999999</v>
      </c>
      <c r="AV794" s="15">
        <f>[1]cesta!AV794*1.2</f>
        <v>9.984</v>
      </c>
      <c r="AW794" s="15">
        <f>[1]cesta!AW794*1.2</f>
        <v>16.872</v>
      </c>
      <c r="AX794" s="15">
        <f>[1]cesta!AX794/3.75</f>
        <v>7.9893333333333336</v>
      </c>
      <c r="AY794" s="15">
        <f>[1]cesta!AY794/3.75</f>
        <v>12.714666666666666</v>
      </c>
      <c r="AZ794" s="15">
        <f>[1]cesta!AZ794/3.75</f>
        <v>11.989333333333333</v>
      </c>
      <c r="BA794" s="15">
        <f>[1]cesta!BA794/3.75</f>
        <v>23.989333333333331</v>
      </c>
    </row>
    <row r="795" spans="1:53" x14ac:dyDescent="0.25">
      <c r="A795" s="5" t="s">
        <v>95</v>
      </c>
      <c r="B795" s="11">
        <v>44937</v>
      </c>
      <c r="C795" s="3" t="s">
        <v>45</v>
      </c>
      <c r="D795" s="13">
        <v>0.83750000000000002</v>
      </c>
      <c r="E795" s="3" t="s">
        <v>57</v>
      </c>
      <c r="F795" s="15">
        <f>[1]cesta!F795/4.5</f>
        <v>34.99111111111111</v>
      </c>
      <c r="G795" s="15">
        <f>[1]cesta!G795/4.5</f>
        <v>39.515555555555551</v>
      </c>
      <c r="H795" s="15">
        <f>[1]cesta!H795/4.5</f>
        <v>39.99111111111111</v>
      </c>
      <c r="I795" s="15">
        <f>[1]cesta!I795/4.5</f>
        <v>42.99111111111111</v>
      </c>
      <c r="J795" s="15">
        <f>[1]cesta!J795/6</f>
        <v>4.2</v>
      </c>
      <c r="K795" s="15">
        <f>[1]cesta!K795/6</f>
        <v>6.9283333333333337</v>
      </c>
      <c r="L795" s="15">
        <f>[1]cesta!L795/6</f>
        <v>6.4899999999999993</v>
      </c>
      <c r="M795" s="15">
        <f>[1]cesta!M795/6</f>
        <v>11.99</v>
      </c>
      <c r="N795" s="15">
        <f>[1]cesta!N795/4.5</f>
        <v>6.8888888888888893</v>
      </c>
      <c r="O795" s="15">
        <f>[1]cesta!O795/4.5</f>
        <v>9.9066666666666663</v>
      </c>
      <c r="P795" s="15">
        <f>[1]cesta!P795/4.5</f>
        <v>9.8955555555555552</v>
      </c>
      <c r="Q795" s="15">
        <f>[1]cesta!Q795/4.5</f>
        <v>13.988888888888889</v>
      </c>
      <c r="R795" s="15">
        <f>[1]cesta!R795/3.6</f>
        <v>4.0888888888888886</v>
      </c>
      <c r="S795" s="15">
        <f>[1]cesta!S795/3.6</f>
        <v>5.3305555555555557</v>
      </c>
      <c r="T795" s="15">
        <f>[1]cesta!T795/3.6</f>
        <v>5.3888888888888884</v>
      </c>
      <c r="U795" s="15">
        <f>[1]cesta!U795/3.6</f>
        <v>7.1888888888888882</v>
      </c>
      <c r="V795" s="15">
        <f>[1]cesta!V795/3</f>
        <v>3.98</v>
      </c>
      <c r="W795" s="15">
        <f>[1]cesta!W795/3</f>
        <v>7.0666666666666664</v>
      </c>
      <c r="X795" s="15">
        <f>[1]cesta!X795/3</f>
        <v>6.9899999999999993</v>
      </c>
      <c r="Y795" s="15">
        <f>[1]cesta!Y795/3</f>
        <v>9.99</v>
      </c>
      <c r="Z795" s="15">
        <f>[1]cesta!Z795/12</f>
        <v>3.49</v>
      </c>
      <c r="AA795" s="15">
        <f>[1]cesta!AA795/12</f>
        <v>7.5691666666666668</v>
      </c>
      <c r="AB795" s="15">
        <f>[1]cesta!AB795/12</f>
        <v>8.49</v>
      </c>
      <c r="AC795" s="15">
        <f>[1]cesta!AC795/12</f>
        <v>9.7900000000000009</v>
      </c>
      <c r="AD795" s="15">
        <f>[1]cesta!AD795/6</f>
        <v>9.99</v>
      </c>
      <c r="AE795" s="15">
        <f>[1]cesta!AE795/6</f>
        <v>12.96</v>
      </c>
      <c r="AF795" s="15">
        <f>[1]cesta!AF795/6</f>
        <v>12.99</v>
      </c>
      <c r="AG795" s="15">
        <f>[1]cesta!AG795/6</f>
        <v>16.900000000000002</v>
      </c>
      <c r="AH795" s="15">
        <f>[1]cesta!AH795/1.2</f>
        <v>4.1916666666666673</v>
      </c>
      <c r="AI795" s="15">
        <f>[1]cesta!AI795/1.2</f>
        <v>8.6333333333333329</v>
      </c>
      <c r="AJ795" s="15">
        <f>[1]cesta!AJ795/1.2</f>
        <v>8.6666666666666679</v>
      </c>
      <c r="AK795" s="15">
        <f>[1]cesta!AK795/1.2</f>
        <v>12.991666666666667</v>
      </c>
      <c r="AL795" s="15">
        <f>[1]cesta!AL795/11.25</f>
        <v>2.9902222222222221</v>
      </c>
      <c r="AM795" s="15">
        <f>[1]cesta!AM795/11.25</f>
        <v>4.8675555555555556</v>
      </c>
      <c r="AN795" s="15">
        <f>[1]cesta!AN795/11.25</f>
        <v>4.9902222222222221</v>
      </c>
      <c r="AO795" s="15">
        <f>[1]cesta!AO795/11.25</f>
        <v>6.9902222222222221</v>
      </c>
      <c r="AP795" s="15">
        <f>[1]cesta!AP795/3</f>
        <v>2.99</v>
      </c>
      <c r="AQ795" s="15">
        <f>[1]cesta!AQ795/3</f>
        <v>4.1466666666666665</v>
      </c>
      <c r="AR795" s="15">
        <f>[1]cesta!AR795/3</f>
        <v>3.99</v>
      </c>
      <c r="AS795" s="15">
        <f>[1]cesta!AS795/3</f>
        <v>5.9899999999999993</v>
      </c>
      <c r="AT795" s="15">
        <f>[1]cesta!AT795*1.2</f>
        <v>8.7840000000000007</v>
      </c>
      <c r="AU795" s="15">
        <f>[1]cesta!AU795*1.2</f>
        <v>10.368</v>
      </c>
      <c r="AV795" s="15">
        <f>[1]cesta!AV795*1.2</f>
        <v>9.984</v>
      </c>
      <c r="AW795" s="15">
        <f>[1]cesta!AW795*1.2</f>
        <v>16.872</v>
      </c>
      <c r="AX795" s="15">
        <f>[1]cesta!AX795/3.75</f>
        <v>6.9893333333333336</v>
      </c>
      <c r="AY795" s="15">
        <f>[1]cesta!AY795/3.75</f>
        <v>12.120000000000001</v>
      </c>
      <c r="AZ795" s="15">
        <f>[1]cesta!AZ795/3.75</f>
        <v>11.989333333333333</v>
      </c>
      <c r="BA795" s="15">
        <f>[1]cesta!BA795/3.75</f>
        <v>23.989333333333331</v>
      </c>
    </row>
    <row r="796" spans="1:53" x14ac:dyDescent="0.25">
      <c r="A796" s="5" t="s">
        <v>95</v>
      </c>
      <c r="B796" s="11">
        <v>44938</v>
      </c>
      <c r="C796" s="3" t="s">
        <v>46</v>
      </c>
      <c r="D796" s="13">
        <v>0.43541666666666662</v>
      </c>
      <c r="E796" s="3" t="s">
        <v>56</v>
      </c>
      <c r="F796" s="15">
        <f>[1]cesta!F796/4.5</f>
        <v>34.99111111111111</v>
      </c>
      <c r="G796" s="15">
        <f>[1]cesta!G796/4.5</f>
        <v>39.408888888888889</v>
      </c>
      <c r="H796" s="15">
        <f>[1]cesta!H796/4.5</f>
        <v>39.99111111111111</v>
      </c>
      <c r="I796" s="15">
        <f>[1]cesta!I796/4.5</f>
        <v>42.99111111111111</v>
      </c>
      <c r="J796" s="15">
        <f>[1]cesta!J796/6</f>
        <v>4.2</v>
      </c>
      <c r="K796" s="15">
        <f>[1]cesta!K796/6</f>
        <v>6.93</v>
      </c>
      <c r="L796" s="15">
        <f>[1]cesta!L796/6</f>
        <v>6.4899999999999993</v>
      </c>
      <c r="M796" s="15">
        <f>[1]cesta!M796/6</f>
        <v>11.99</v>
      </c>
      <c r="N796" s="15">
        <f>[1]cesta!N796/4.5</f>
        <v>6.8888888888888893</v>
      </c>
      <c r="O796" s="15">
        <f>[1]cesta!O796/4.5</f>
        <v>9.9066666666666663</v>
      </c>
      <c r="P796" s="15">
        <f>[1]cesta!P796/4.5</f>
        <v>9.8955555555555552</v>
      </c>
      <c r="Q796" s="15">
        <f>[1]cesta!Q796/4.5</f>
        <v>13.988888888888889</v>
      </c>
      <c r="R796" s="15">
        <f>[1]cesta!R796/3.6</f>
        <v>4.0888888888888886</v>
      </c>
      <c r="S796" s="15">
        <f>[1]cesta!S796/3.6</f>
        <v>5.3277777777777775</v>
      </c>
      <c r="T796" s="15">
        <f>[1]cesta!T796/3.6</f>
        <v>5.3888888888888884</v>
      </c>
      <c r="U796" s="15">
        <f>[1]cesta!U796/3.6</f>
        <v>7.1888888888888882</v>
      </c>
      <c r="V796" s="15">
        <f>[1]cesta!V796/3</f>
        <v>3.98</v>
      </c>
      <c r="W796" s="15">
        <f>[1]cesta!W796/3</f>
        <v>7.12</v>
      </c>
      <c r="X796" s="15">
        <f>[1]cesta!X796/3</f>
        <v>6.9899999999999993</v>
      </c>
      <c r="Y796" s="15">
        <f>[1]cesta!Y796/3</f>
        <v>9.99</v>
      </c>
      <c r="Z796" s="15">
        <f>[1]cesta!Z796/12</f>
        <v>3.49</v>
      </c>
      <c r="AA796" s="15">
        <f>[1]cesta!AA796/12</f>
        <v>7.8850000000000007</v>
      </c>
      <c r="AB796" s="15">
        <f>[1]cesta!AB796/12</f>
        <v>8.99</v>
      </c>
      <c r="AC796" s="15">
        <f>[1]cesta!AC796/12</f>
        <v>10.99</v>
      </c>
      <c r="AD796" s="15">
        <f>[1]cesta!AD796/6</f>
        <v>9.99</v>
      </c>
      <c r="AE796" s="15">
        <f>[1]cesta!AE796/6</f>
        <v>12.96</v>
      </c>
      <c r="AF796" s="15">
        <f>[1]cesta!AF796/6</f>
        <v>12.99</v>
      </c>
      <c r="AG796" s="15">
        <f>[1]cesta!AG796/6</f>
        <v>16.900000000000002</v>
      </c>
      <c r="AH796" s="15">
        <f>[1]cesta!AH796/1.2</f>
        <v>4.1916666666666673</v>
      </c>
      <c r="AI796" s="15">
        <f>[1]cesta!AI796/1.2</f>
        <v>8.625</v>
      </c>
      <c r="AJ796" s="15">
        <f>[1]cesta!AJ796/1.2</f>
        <v>8.5916666666666668</v>
      </c>
      <c r="AK796" s="15">
        <f>[1]cesta!AK796/1.2</f>
        <v>12.991666666666667</v>
      </c>
      <c r="AL796" s="15">
        <f>[1]cesta!AL796/11.25</f>
        <v>2.9902222222222221</v>
      </c>
      <c r="AM796" s="15">
        <f>[1]cesta!AM796/11.25</f>
        <v>4.8675555555555556</v>
      </c>
      <c r="AN796" s="15">
        <f>[1]cesta!AN796/11.25</f>
        <v>4.9902222222222221</v>
      </c>
      <c r="AO796" s="15">
        <f>[1]cesta!AO796/11.25</f>
        <v>6.9902222222222221</v>
      </c>
      <c r="AP796" s="15">
        <f>[1]cesta!AP796/3</f>
        <v>2.99</v>
      </c>
      <c r="AQ796" s="15">
        <f>[1]cesta!AQ796/3</f>
        <v>4.1333333333333337</v>
      </c>
      <c r="AR796" s="15">
        <f>[1]cesta!AR796/3</f>
        <v>3.99</v>
      </c>
      <c r="AS796" s="15">
        <f>[1]cesta!AS796/3</f>
        <v>5.9899999999999993</v>
      </c>
      <c r="AT796" s="15">
        <f>[1]cesta!AT796*1.2</f>
        <v>8.7840000000000007</v>
      </c>
      <c r="AU796" s="15">
        <f>[1]cesta!AU796*1.2</f>
        <v>10.343999999999999</v>
      </c>
      <c r="AV796" s="15">
        <f>[1]cesta!AV796*1.2</f>
        <v>9.984</v>
      </c>
      <c r="AW796" s="15">
        <f>[1]cesta!AW796*1.2</f>
        <v>16.872</v>
      </c>
      <c r="AX796" s="15">
        <f>[1]cesta!AX796/3.75</f>
        <v>6.9893333333333336</v>
      </c>
      <c r="AY796" s="15">
        <f>[1]cesta!AY796/3.75</f>
        <v>11.914666666666667</v>
      </c>
      <c r="AZ796" s="15">
        <f>[1]cesta!AZ796/3.75</f>
        <v>11.690666666666667</v>
      </c>
      <c r="BA796" s="15">
        <f>[1]cesta!BA796/3.75</f>
        <v>23.989333333333331</v>
      </c>
    </row>
    <row r="797" spans="1:53" x14ac:dyDescent="0.25">
      <c r="A797" s="5" t="s">
        <v>95</v>
      </c>
      <c r="B797" s="11">
        <v>44939</v>
      </c>
      <c r="C797" s="3" t="s">
        <v>47</v>
      </c>
      <c r="D797" s="13">
        <v>0.81319444444444444</v>
      </c>
      <c r="E797" s="3" t="s">
        <v>57</v>
      </c>
      <c r="F797" s="15">
        <f>[1]cesta!F797/4.5</f>
        <v>32.99111111111111</v>
      </c>
      <c r="G797" s="15">
        <f>[1]cesta!G797/4.5</f>
        <v>39.217777777777776</v>
      </c>
      <c r="H797" s="15">
        <f>[1]cesta!H797/4.5</f>
        <v>39.24</v>
      </c>
      <c r="I797" s="15">
        <f>[1]cesta!I797/4.5</f>
        <v>44.99111111111111</v>
      </c>
      <c r="J797" s="15">
        <f>[1]cesta!J797/6</f>
        <v>4.2</v>
      </c>
      <c r="K797" s="15">
        <f>[1]cesta!K797/6</f>
        <v>6.8666666666666671</v>
      </c>
      <c r="L797" s="15">
        <f>[1]cesta!L797/6</f>
        <v>6.5</v>
      </c>
      <c r="M797" s="15">
        <f>[1]cesta!M797/6</f>
        <v>11.99</v>
      </c>
      <c r="N797" s="15">
        <f>[1]cesta!N797/4.5</f>
        <v>6.8888888888888893</v>
      </c>
      <c r="O797" s="15">
        <f>[1]cesta!O797/4.5</f>
        <v>9.94</v>
      </c>
      <c r="P797" s="15">
        <f>[1]cesta!P797/4.5</f>
        <v>9.8999999999999986</v>
      </c>
      <c r="Q797" s="15">
        <f>[1]cesta!Q797/4.5</f>
        <v>13.988888888888889</v>
      </c>
      <c r="R797" s="15">
        <f>[1]cesta!R797/3.6</f>
        <v>4.0888888888888886</v>
      </c>
      <c r="S797" s="15">
        <f>[1]cesta!S797/3.6</f>
        <v>5.3500000000000005</v>
      </c>
      <c r="T797" s="15">
        <f>[1]cesta!T797/3.6</f>
        <v>5.3888888888888884</v>
      </c>
      <c r="U797" s="15">
        <f>[1]cesta!U797/3.6</f>
        <v>7.1888888888888882</v>
      </c>
      <c r="V797" s="15">
        <f>[1]cesta!V797/3</f>
        <v>3.98</v>
      </c>
      <c r="W797" s="15">
        <f>[1]cesta!W797/3</f>
        <v>7.043333333333333</v>
      </c>
      <c r="X797" s="15">
        <f>[1]cesta!X797/3</f>
        <v>6.9899999999999993</v>
      </c>
      <c r="Y797" s="15">
        <f>[1]cesta!Y797/3</f>
        <v>9.99</v>
      </c>
      <c r="Z797" s="15">
        <f>[1]cesta!Z797/12</f>
        <v>3.49</v>
      </c>
      <c r="AA797" s="15">
        <f>[1]cesta!AA797/12</f>
        <v>8.3066666666666666</v>
      </c>
      <c r="AB797" s="15">
        <f>[1]cesta!AB797/12</f>
        <v>8.99</v>
      </c>
      <c r="AC797" s="15">
        <f>[1]cesta!AC797/12</f>
        <v>10.99</v>
      </c>
      <c r="AD797" s="15">
        <f>[1]cesta!AD797/6</f>
        <v>9.99</v>
      </c>
      <c r="AE797" s="15">
        <f>[1]cesta!AE797/6</f>
        <v>13.363333333333335</v>
      </c>
      <c r="AF797" s="15">
        <f>[1]cesta!AF797/6</f>
        <v>12.99</v>
      </c>
      <c r="AG797" s="15">
        <f>[1]cesta!AG797/6</f>
        <v>16.989999999999998</v>
      </c>
      <c r="AH797" s="15">
        <f>[1]cesta!AH797/1.2</f>
        <v>4.1916666666666673</v>
      </c>
      <c r="AI797" s="15">
        <f>[1]cesta!AI797/1.2</f>
        <v>8.6833333333333336</v>
      </c>
      <c r="AJ797" s="15">
        <f>[1]cesta!AJ797/1.2</f>
        <v>8.6916666666666664</v>
      </c>
      <c r="AK797" s="15">
        <f>[1]cesta!AK797/1.2</f>
        <v>12.991666666666667</v>
      </c>
      <c r="AL797" s="15">
        <f>[1]cesta!AL797/11.25</f>
        <v>2.9902222222222221</v>
      </c>
      <c r="AM797" s="15">
        <f>[1]cesta!AM797/11.25</f>
        <v>4.796444444444445</v>
      </c>
      <c r="AN797" s="15">
        <f>[1]cesta!AN797/11.25</f>
        <v>4.84</v>
      </c>
      <c r="AO797" s="15">
        <f>[1]cesta!AO797/11.25</f>
        <v>6.9902222222222221</v>
      </c>
      <c r="AP797" s="15">
        <f>[1]cesta!AP797/3</f>
        <v>2.99</v>
      </c>
      <c r="AQ797" s="15">
        <f>[1]cesta!AQ797/3</f>
        <v>4.1266666666666669</v>
      </c>
      <c r="AR797" s="15">
        <f>[1]cesta!AR797/3</f>
        <v>3.99</v>
      </c>
      <c r="AS797" s="15">
        <f>[1]cesta!AS797/3</f>
        <v>5.9899999999999993</v>
      </c>
      <c r="AT797" s="15">
        <f>[1]cesta!AT797*1.2</f>
        <v>8.7840000000000007</v>
      </c>
      <c r="AU797" s="15">
        <f>[1]cesta!AU797*1.2</f>
        <v>10.427999999999999</v>
      </c>
      <c r="AV797" s="15">
        <f>[1]cesta!AV797*1.2</f>
        <v>9.984</v>
      </c>
      <c r="AW797" s="15">
        <f>[1]cesta!AW797*1.2</f>
        <v>16.872</v>
      </c>
      <c r="AX797" s="15">
        <f>[1]cesta!AX797/3.75</f>
        <v>6.8906666666666663</v>
      </c>
      <c r="AY797" s="15">
        <f>[1]cesta!AY797/3.75</f>
        <v>12.104000000000001</v>
      </c>
      <c r="AZ797" s="15">
        <f>[1]cesta!AZ797/3.75</f>
        <v>11.989333333333333</v>
      </c>
      <c r="BA797" s="15">
        <f>[1]cesta!BA797/3.75</f>
        <v>23.989333333333331</v>
      </c>
    </row>
    <row r="798" spans="1:53" x14ac:dyDescent="0.25">
      <c r="A798" s="5" t="s">
        <v>95</v>
      </c>
      <c r="B798" s="11">
        <v>44940</v>
      </c>
      <c r="C798" s="3" t="s">
        <v>48</v>
      </c>
      <c r="D798" s="13">
        <v>0.45763888888888887</v>
      </c>
      <c r="E798" s="3" t="s">
        <v>56</v>
      </c>
      <c r="F798" s="15">
        <f>[1]cesta!F798/4.5</f>
        <v>34.99111111111111</v>
      </c>
      <c r="G798" s="15">
        <f>[1]cesta!G798/4.5</f>
        <v>39.022222222222219</v>
      </c>
      <c r="H798" s="15">
        <f>[1]cesta!H798/4.5</f>
        <v>38.99111111111111</v>
      </c>
      <c r="I798" s="15">
        <f>[1]cesta!I798/4.5</f>
        <v>42.99111111111111</v>
      </c>
      <c r="J798" s="15">
        <f>[1]cesta!J798/6</f>
        <v>4.2</v>
      </c>
      <c r="K798" s="15">
        <f>[1]cesta!K798/6</f>
        <v>6.9450000000000003</v>
      </c>
      <c r="L798" s="15">
        <f>[1]cesta!L798/6</f>
        <v>6.5249999999999995</v>
      </c>
      <c r="M798" s="15">
        <f>[1]cesta!M798/6</f>
        <v>11.99</v>
      </c>
      <c r="N798" s="15">
        <f>[1]cesta!N798/4.5</f>
        <v>6.8888888888888893</v>
      </c>
      <c r="O798" s="15">
        <f>[1]cesta!O798/4.5</f>
        <v>9.9577777777777783</v>
      </c>
      <c r="P798" s="15">
        <f>[1]cesta!P798/4.5</f>
        <v>9.9244444444444433</v>
      </c>
      <c r="Q798" s="15">
        <f>[1]cesta!Q798/4.5</f>
        <v>13.988888888888889</v>
      </c>
      <c r="R798" s="15">
        <f>[1]cesta!R798/3.6</f>
        <v>4.0888888888888886</v>
      </c>
      <c r="S798" s="15">
        <f>[1]cesta!S798/3.6</f>
        <v>5.3250000000000002</v>
      </c>
      <c r="T798" s="15">
        <f>[1]cesta!T798/3.6</f>
        <v>5.3888888888888884</v>
      </c>
      <c r="U798" s="15">
        <f>[1]cesta!U798/3.6</f>
        <v>7.1888888888888882</v>
      </c>
      <c r="V798" s="15">
        <f>[1]cesta!V798/3</f>
        <v>3.98</v>
      </c>
      <c r="W798" s="15">
        <f>[1]cesta!W798/3</f>
        <v>7.1833333333333336</v>
      </c>
      <c r="X798" s="15">
        <f>[1]cesta!X798/3</f>
        <v>6.9899999999999993</v>
      </c>
      <c r="Y798" s="15">
        <f>[1]cesta!Y798/3</f>
        <v>9.99</v>
      </c>
      <c r="Z798" s="15">
        <f>[1]cesta!Z798/12</f>
        <v>3.49</v>
      </c>
      <c r="AA798" s="15">
        <f>[1]cesta!AA798/12</f>
        <v>8.3591666666666669</v>
      </c>
      <c r="AB798" s="15">
        <f>[1]cesta!AB798/12</f>
        <v>8.99</v>
      </c>
      <c r="AC798" s="15">
        <f>[1]cesta!AC798/12</f>
        <v>10.99</v>
      </c>
      <c r="AD798" s="15">
        <f>[1]cesta!AD798/6</f>
        <v>9.99</v>
      </c>
      <c r="AE798" s="15">
        <f>[1]cesta!AE798/6</f>
        <v>12.96</v>
      </c>
      <c r="AF798" s="15">
        <f>[1]cesta!AF798/6</f>
        <v>12.99</v>
      </c>
      <c r="AG798" s="15">
        <f>[1]cesta!AG798/6</f>
        <v>16.900000000000002</v>
      </c>
      <c r="AH798" s="15">
        <f>[1]cesta!AH798/1.2</f>
        <v>4.1916666666666673</v>
      </c>
      <c r="AI798" s="15">
        <f>[1]cesta!AI798/1.2</f>
        <v>8.658333333333335</v>
      </c>
      <c r="AJ798" s="15">
        <f>[1]cesta!AJ798/1.2</f>
        <v>8.6916666666666664</v>
      </c>
      <c r="AK798" s="15">
        <f>[1]cesta!AK798/1.2</f>
        <v>12.991666666666667</v>
      </c>
      <c r="AL798" s="15">
        <f>[1]cesta!AL798/11.25</f>
        <v>2.9902222222222221</v>
      </c>
      <c r="AM798" s="15">
        <f>[1]cesta!AM798/11.25</f>
        <v>4.9146666666666663</v>
      </c>
      <c r="AN798" s="15">
        <f>[1]cesta!AN798/11.25</f>
        <v>4.9902222222222221</v>
      </c>
      <c r="AO798" s="15">
        <f>[1]cesta!AO798/11.25</f>
        <v>6.9902222222222221</v>
      </c>
      <c r="AP798" s="15">
        <f>[1]cesta!AP798/3</f>
        <v>2.99</v>
      </c>
      <c r="AQ798" s="15">
        <f>[1]cesta!AQ798/3</f>
        <v>4.13</v>
      </c>
      <c r="AR798" s="15">
        <f>[1]cesta!AR798/3</f>
        <v>3.99</v>
      </c>
      <c r="AS798" s="15">
        <f>[1]cesta!AS798/3</f>
        <v>5.9899999999999993</v>
      </c>
      <c r="AT798" s="15">
        <f>[1]cesta!AT798*1.2</f>
        <v>8.7840000000000007</v>
      </c>
      <c r="AU798" s="15">
        <f>[1]cesta!AU798*1.2</f>
        <v>10.427999999999999</v>
      </c>
      <c r="AV798" s="15">
        <f>[1]cesta!AV798*1.2</f>
        <v>9.984</v>
      </c>
      <c r="AW798" s="15">
        <f>[1]cesta!AW798*1.2</f>
        <v>16.872</v>
      </c>
      <c r="AX798" s="15">
        <f>[1]cesta!AX798/3.75</f>
        <v>6.9893333333333336</v>
      </c>
      <c r="AY798" s="15">
        <f>[1]cesta!AY798/3.75</f>
        <v>11.866666666666667</v>
      </c>
      <c r="AZ798" s="15">
        <f>[1]cesta!AZ798/3.75</f>
        <v>11.898666666666665</v>
      </c>
      <c r="BA798" s="15">
        <f>[1]cesta!BA798/3.75</f>
        <v>22.850666666666665</v>
      </c>
    </row>
    <row r="799" spans="1:53" x14ac:dyDescent="0.25">
      <c r="A799" s="5" t="s">
        <v>95</v>
      </c>
      <c r="B799" s="11">
        <v>44941</v>
      </c>
      <c r="C799" s="3" t="s">
        <v>49</v>
      </c>
      <c r="D799" s="13">
        <v>0.75624999999999998</v>
      </c>
      <c r="E799" s="3" t="s">
        <v>57</v>
      </c>
      <c r="F799" s="15">
        <f>[1]cesta!F799/4.5</f>
        <v>31.988888888888887</v>
      </c>
      <c r="G799" s="15">
        <f>[1]cesta!G799/4.5</f>
        <v>38.522222222222219</v>
      </c>
      <c r="H799" s="15">
        <f>[1]cesta!H799/4.5</f>
        <v>38.99111111111111</v>
      </c>
      <c r="I799" s="15">
        <f>[1]cesta!I799/4.5</f>
        <v>42.99111111111111</v>
      </c>
      <c r="J799" s="15">
        <f>[1]cesta!J799/6</f>
        <v>4.2</v>
      </c>
      <c r="K799" s="15">
        <f>[1]cesta!K799/6</f>
        <v>7.001666666666666</v>
      </c>
      <c r="L799" s="15">
        <f>[1]cesta!L799/6</f>
        <v>6.59</v>
      </c>
      <c r="M799" s="15">
        <f>[1]cesta!M799/6</f>
        <v>11.99</v>
      </c>
      <c r="N799" s="15">
        <f>[1]cesta!N799/4.5</f>
        <v>6.8888888888888893</v>
      </c>
      <c r="O799" s="15">
        <f>[1]cesta!O799/4.5</f>
        <v>9.9244444444444433</v>
      </c>
      <c r="P799" s="15">
        <f>[1]cesta!P799/4.5</f>
        <v>9.9244444444444433</v>
      </c>
      <c r="Q799" s="15">
        <f>[1]cesta!Q799/4.5</f>
        <v>13.988888888888889</v>
      </c>
      <c r="R799" s="15">
        <f>[1]cesta!R799/3.6</f>
        <v>4.0888888888888886</v>
      </c>
      <c r="S799" s="15">
        <f>[1]cesta!S799/3.6</f>
        <v>5.3500000000000005</v>
      </c>
      <c r="T799" s="15">
        <f>[1]cesta!T799/3.6</f>
        <v>5.3888888888888884</v>
      </c>
      <c r="U799" s="15">
        <f>[1]cesta!U799/3.6</f>
        <v>7.1888888888888882</v>
      </c>
      <c r="V799" s="15">
        <f>[1]cesta!V799/3</f>
        <v>3.98</v>
      </c>
      <c r="W799" s="15">
        <f>[1]cesta!W799/3</f>
        <v>7.2600000000000007</v>
      </c>
      <c r="X799" s="15">
        <f>[1]cesta!X799/3</f>
        <v>6.9899999999999993</v>
      </c>
      <c r="Y799" s="15">
        <f>[1]cesta!Y799/3</f>
        <v>9.99</v>
      </c>
      <c r="Z799" s="15">
        <f>[1]cesta!Z799/12</f>
        <v>3.49</v>
      </c>
      <c r="AA799" s="15">
        <f>[1]cesta!AA799/12</f>
        <v>8.3624999999999989</v>
      </c>
      <c r="AB799" s="15">
        <f>[1]cesta!AB799/12</f>
        <v>8.99</v>
      </c>
      <c r="AC799" s="15">
        <f>[1]cesta!AC799/12</f>
        <v>10.99</v>
      </c>
      <c r="AD799" s="15">
        <f>[1]cesta!AD799/6</f>
        <v>9.99</v>
      </c>
      <c r="AE799" s="15">
        <f>[1]cesta!AE799/6</f>
        <v>12.96</v>
      </c>
      <c r="AF799" s="15">
        <f>[1]cesta!AF799/6</f>
        <v>12.99</v>
      </c>
      <c r="AG799" s="15">
        <f>[1]cesta!AG799/6</f>
        <v>16.900000000000002</v>
      </c>
      <c r="AH799" s="15">
        <f>[1]cesta!AH799/1.2</f>
        <v>4.1916666666666673</v>
      </c>
      <c r="AI799" s="15">
        <f>[1]cesta!AI799/1.2</f>
        <v>8.658333333333335</v>
      </c>
      <c r="AJ799" s="15">
        <f>[1]cesta!AJ799/1.2</f>
        <v>8.6916666666666664</v>
      </c>
      <c r="AK799" s="15">
        <f>[1]cesta!AK799/1.2</f>
        <v>12.991666666666667</v>
      </c>
      <c r="AL799" s="15">
        <f>[1]cesta!AL799/11.25</f>
        <v>2.9902222222222221</v>
      </c>
      <c r="AM799" s="15">
        <f>[1]cesta!AM799/11.25</f>
        <v>4.976</v>
      </c>
      <c r="AN799" s="15">
        <f>[1]cesta!AN799/11.25</f>
        <v>4.9902222222222221</v>
      </c>
      <c r="AO799" s="15">
        <f>[1]cesta!AO799/11.25</f>
        <v>6.9902222222222221</v>
      </c>
      <c r="AP799" s="15">
        <f>[1]cesta!AP799/3</f>
        <v>2.99</v>
      </c>
      <c r="AQ799" s="15">
        <f>[1]cesta!AQ799/3</f>
        <v>4.12</v>
      </c>
      <c r="AR799" s="15">
        <f>[1]cesta!AR799/3</f>
        <v>3.99</v>
      </c>
      <c r="AS799" s="15">
        <f>[1]cesta!AS799/3</f>
        <v>5.9899999999999993</v>
      </c>
      <c r="AT799" s="15">
        <f>[1]cesta!AT799*1.2</f>
        <v>8.7840000000000007</v>
      </c>
      <c r="AU799" s="15">
        <f>[1]cesta!AU799*1.2</f>
        <v>10.44</v>
      </c>
      <c r="AV799" s="15">
        <f>[1]cesta!AV799*1.2</f>
        <v>9.984</v>
      </c>
      <c r="AW799" s="15">
        <f>[1]cesta!AW799*1.2</f>
        <v>16.872</v>
      </c>
      <c r="AX799" s="15">
        <f>[1]cesta!AX799/3.75</f>
        <v>6.9893333333333336</v>
      </c>
      <c r="AY799" s="15">
        <f>[1]cesta!AY799/3.75</f>
        <v>11.968</v>
      </c>
      <c r="AZ799" s="15">
        <f>[1]cesta!AZ799/3.75</f>
        <v>11.981333333333334</v>
      </c>
      <c r="BA799" s="15">
        <f>[1]cesta!BA799/3.75</f>
        <v>23.989333333333331</v>
      </c>
    </row>
    <row r="800" spans="1:53" x14ac:dyDescent="0.25">
      <c r="A800" s="5" t="s">
        <v>95</v>
      </c>
      <c r="B800" s="11">
        <v>44942</v>
      </c>
      <c r="C800" s="3" t="s">
        <v>43</v>
      </c>
      <c r="D800" s="13">
        <v>0.78125</v>
      </c>
      <c r="E800" s="3" t="s">
        <v>57</v>
      </c>
      <c r="F800" s="15">
        <f>[1]cesta!F800/4.5</f>
        <v>31.988888888888887</v>
      </c>
      <c r="G800" s="15">
        <f>[1]cesta!G800/4.5</f>
        <v>38.924444444444447</v>
      </c>
      <c r="H800" s="15">
        <f>[1]cesta!H800/4.5</f>
        <v>39.24</v>
      </c>
      <c r="I800" s="15">
        <f>[1]cesta!I800/4.5</f>
        <v>42.99111111111111</v>
      </c>
      <c r="J800" s="15">
        <f>[1]cesta!J800/6</f>
        <v>4.2</v>
      </c>
      <c r="K800" s="15">
        <f>[1]cesta!K800/6</f>
        <v>6.9716666666666667</v>
      </c>
      <c r="L800" s="15">
        <f>[1]cesta!L800/6</f>
        <v>6.55</v>
      </c>
      <c r="M800" s="15">
        <f>[1]cesta!M800/6</f>
        <v>11.99</v>
      </c>
      <c r="N800" s="15">
        <f>[1]cesta!N800/4.5</f>
        <v>6.8888888888888893</v>
      </c>
      <c r="O800" s="15">
        <f>[1]cesta!O800/4.5</f>
        <v>9.9600000000000009</v>
      </c>
      <c r="P800" s="15">
        <f>[1]cesta!P800/4.5</f>
        <v>9.9488888888888898</v>
      </c>
      <c r="Q800" s="15">
        <f>[1]cesta!Q800/4.5</f>
        <v>13.988888888888889</v>
      </c>
      <c r="R800" s="15">
        <f>[1]cesta!R800/3.6</f>
        <v>4.0888888888888886</v>
      </c>
      <c r="S800" s="15">
        <f>[1]cesta!S800/3.6</f>
        <v>5.375</v>
      </c>
      <c r="T800" s="15">
        <f>[1]cesta!T800/3.6</f>
        <v>5.3888888888888884</v>
      </c>
      <c r="U800" s="15">
        <f>[1]cesta!U800/3.6</f>
        <v>7.1888888888888882</v>
      </c>
      <c r="V800" s="15">
        <f>[1]cesta!V800/3</f>
        <v>3.98</v>
      </c>
      <c r="W800" s="15">
        <f>[1]cesta!W800/3</f>
        <v>7.12</v>
      </c>
      <c r="X800" s="15">
        <f>[1]cesta!X800/3</f>
        <v>6.9899999999999993</v>
      </c>
      <c r="Y800" s="15">
        <f>[1]cesta!Y800/3</f>
        <v>9.99</v>
      </c>
      <c r="Z800" s="15">
        <f>[1]cesta!Z800/12</f>
        <v>3.49</v>
      </c>
      <c r="AA800" s="15">
        <f>[1]cesta!AA800/12</f>
        <v>8.3791666666666664</v>
      </c>
      <c r="AB800" s="15">
        <f>[1]cesta!AB800/12</f>
        <v>8.99</v>
      </c>
      <c r="AC800" s="15">
        <f>[1]cesta!AC800/12</f>
        <v>10.99</v>
      </c>
      <c r="AD800" s="15">
        <f>[1]cesta!AD800/6</f>
        <v>9.99</v>
      </c>
      <c r="AE800" s="15">
        <f>[1]cesta!AE800/6</f>
        <v>13.303333333333333</v>
      </c>
      <c r="AF800" s="15">
        <f>[1]cesta!AF800/6</f>
        <v>12.99</v>
      </c>
      <c r="AG800" s="15">
        <f>[1]cesta!AG800/6</f>
        <v>16.989999999999998</v>
      </c>
      <c r="AH800" s="15">
        <f>[1]cesta!AH800/1.2</f>
        <v>4.1916666666666673</v>
      </c>
      <c r="AI800" s="15">
        <f>[1]cesta!AI800/1.2</f>
        <v>8.7083333333333339</v>
      </c>
      <c r="AJ800" s="15">
        <f>[1]cesta!AJ800/1.2</f>
        <v>8.6916666666666664</v>
      </c>
      <c r="AK800" s="15">
        <f>[1]cesta!AK800/1.2</f>
        <v>16.991666666666667</v>
      </c>
      <c r="AL800" s="15">
        <f>[1]cesta!AL800/11.25</f>
        <v>2.9902222222222221</v>
      </c>
      <c r="AM800" s="15">
        <f>[1]cesta!AM800/11.25</f>
        <v>4.9351111111111114</v>
      </c>
      <c r="AN800" s="15">
        <f>[1]cesta!AN800/11.25</f>
        <v>4.9902222222222221</v>
      </c>
      <c r="AO800" s="15">
        <f>[1]cesta!AO800/11.25</f>
        <v>6.9902222222222221</v>
      </c>
      <c r="AP800" s="15">
        <f>[1]cesta!AP800/3</f>
        <v>2.99</v>
      </c>
      <c r="AQ800" s="15">
        <f>[1]cesta!AQ800/3</f>
        <v>4.1399999999999997</v>
      </c>
      <c r="AR800" s="15">
        <f>[1]cesta!AR800/3</f>
        <v>3.99</v>
      </c>
      <c r="AS800" s="15">
        <f>[1]cesta!AS800/3</f>
        <v>5.9899999999999993</v>
      </c>
      <c r="AT800" s="15">
        <f>[1]cesta!AT800*1.2</f>
        <v>8.7840000000000007</v>
      </c>
      <c r="AU800" s="15">
        <f>[1]cesta!AU800*1.2</f>
        <v>10.44</v>
      </c>
      <c r="AV800" s="15">
        <f>[1]cesta!AV800*1.2</f>
        <v>9.984</v>
      </c>
      <c r="AW800" s="15">
        <f>[1]cesta!AW800*1.2</f>
        <v>16.872</v>
      </c>
      <c r="AX800" s="15">
        <f>[1]cesta!AX800/3.75</f>
        <v>6.8906666666666663</v>
      </c>
      <c r="AY800" s="15">
        <f>[1]cesta!AY800/3.75</f>
        <v>11.936</v>
      </c>
      <c r="AZ800" s="15">
        <f>[1]cesta!AZ800/3.75</f>
        <v>11.981333333333334</v>
      </c>
      <c r="BA800" s="15">
        <f>[1]cesta!BA800/3.75</f>
        <v>23.989333333333331</v>
      </c>
    </row>
    <row r="801" spans="1:53" x14ac:dyDescent="0.25">
      <c r="A801" s="5" t="s">
        <v>95</v>
      </c>
      <c r="B801" s="11">
        <v>44943</v>
      </c>
      <c r="C801" s="3" t="s">
        <v>44</v>
      </c>
      <c r="D801" s="13">
        <v>0.38194444444444442</v>
      </c>
      <c r="E801" s="3" t="s">
        <v>56</v>
      </c>
      <c r="F801" s="15">
        <f>[1]cesta!F801/4.5</f>
        <v>31.988888888888887</v>
      </c>
      <c r="G801" s="15">
        <f>[1]cesta!G801/4.5</f>
        <v>38.335555555555551</v>
      </c>
      <c r="H801" s="15">
        <f>[1]cesta!H801/4.5</f>
        <v>38.99111111111111</v>
      </c>
      <c r="I801" s="15">
        <f>[1]cesta!I801/4.5</f>
        <v>42.99111111111111</v>
      </c>
      <c r="J801" s="15">
        <f>[1]cesta!J801/6</f>
        <v>4.2</v>
      </c>
      <c r="K801" s="15">
        <f>[1]cesta!K801/6</f>
        <v>6.9283333333333337</v>
      </c>
      <c r="L801" s="15">
        <f>[1]cesta!L801/6</f>
        <v>6.4899999999999993</v>
      </c>
      <c r="M801" s="15">
        <f>[1]cesta!M801/6</f>
        <v>10.99</v>
      </c>
      <c r="N801" s="15">
        <f>[1]cesta!N801/4.5</f>
        <v>6.9911111111111115</v>
      </c>
      <c r="O801" s="15">
        <f>[1]cesta!O801/4.5</f>
        <v>9.8311111111111114</v>
      </c>
      <c r="P801" s="15">
        <f>[1]cesta!P801/4.5</f>
        <v>9.82</v>
      </c>
      <c r="Q801" s="15">
        <f>[1]cesta!Q801/4.5</f>
        <v>12.8</v>
      </c>
      <c r="R801" s="15">
        <f>[1]cesta!R801/3.6</f>
        <v>4.0888888888888886</v>
      </c>
      <c r="S801" s="15">
        <f>[1]cesta!S801/3.6</f>
        <v>5.3388888888888886</v>
      </c>
      <c r="T801" s="15">
        <f>[1]cesta!T801/3.6</f>
        <v>5.3888888888888884</v>
      </c>
      <c r="U801" s="15">
        <f>[1]cesta!U801/3.6</f>
        <v>6.4999999999999991</v>
      </c>
      <c r="V801" s="15">
        <f>[1]cesta!V801/3</f>
        <v>3.98</v>
      </c>
      <c r="W801" s="15">
        <f>[1]cesta!W801/3</f>
        <v>7.0633333333333335</v>
      </c>
      <c r="X801" s="15">
        <f>[1]cesta!X801/3</f>
        <v>6.9899999999999993</v>
      </c>
      <c r="Y801" s="15">
        <f>[1]cesta!Y801/3</f>
        <v>9.2000000000000011</v>
      </c>
      <c r="Z801" s="15">
        <f>[1]cesta!Z801/12</f>
        <v>3.49</v>
      </c>
      <c r="AA801" s="15">
        <f>[1]cesta!AA801/12</f>
        <v>8.7908333333333335</v>
      </c>
      <c r="AB801" s="15">
        <f>[1]cesta!AB801/12</f>
        <v>9.99</v>
      </c>
      <c r="AC801" s="15">
        <f>[1]cesta!AC801/12</f>
        <v>10.99</v>
      </c>
      <c r="AD801" s="15">
        <f>[1]cesta!AD801/6</f>
        <v>12.99</v>
      </c>
      <c r="AE801" s="15">
        <f>[1]cesta!AE801/6</f>
        <v>14.466666666666667</v>
      </c>
      <c r="AF801" s="15">
        <f>[1]cesta!AF801/6</f>
        <v>13.99</v>
      </c>
      <c r="AG801" s="15">
        <f>[1]cesta!AG801/6</f>
        <v>16.900000000000002</v>
      </c>
      <c r="AH801" s="15">
        <f>[1]cesta!AH801/1.2</f>
        <v>4.1916666666666673</v>
      </c>
      <c r="AI801" s="15">
        <f>[1]cesta!AI801/1.2</f>
        <v>8.8083333333333336</v>
      </c>
      <c r="AJ801" s="15">
        <f>[1]cesta!AJ801/1.2</f>
        <v>8.9916666666666671</v>
      </c>
      <c r="AK801" s="15">
        <f>[1]cesta!AK801/1.2</f>
        <v>10.991666666666667</v>
      </c>
      <c r="AL801" s="15">
        <f>[1]cesta!AL801/11.25</f>
        <v>2.9902222222222221</v>
      </c>
      <c r="AM801" s="15">
        <f>[1]cesta!AM801/11.25</f>
        <v>4.7902222222222219</v>
      </c>
      <c r="AN801" s="15">
        <f>[1]cesta!AN801/11.25</f>
        <v>4.9902222222222221</v>
      </c>
      <c r="AO801" s="15">
        <f>[1]cesta!AO801/11.25</f>
        <v>5.9902222222222221</v>
      </c>
      <c r="AP801" s="15">
        <f>[1]cesta!AP801/3</f>
        <v>2.99</v>
      </c>
      <c r="AQ801" s="15">
        <f>[1]cesta!AQ801/3</f>
        <v>3.8866666666666667</v>
      </c>
      <c r="AR801" s="15">
        <f>[1]cesta!AR801/3</f>
        <v>3.99</v>
      </c>
      <c r="AS801" s="15">
        <f>[1]cesta!AS801/3</f>
        <v>4.59</v>
      </c>
      <c r="AT801" s="15">
        <f>[1]cesta!AT801*1.2</f>
        <v>8.7840000000000007</v>
      </c>
      <c r="AU801" s="15">
        <f>[1]cesta!AU801*1.2</f>
        <v>10.284000000000001</v>
      </c>
      <c r="AV801" s="15">
        <f>[1]cesta!AV801*1.2</f>
        <v>9.984</v>
      </c>
      <c r="AW801" s="15">
        <f>[1]cesta!AW801*1.2</f>
        <v>11.891999999999999</v>
      </c>
      <c r="AX801" s="15">
        <f>[1]cesta!AX801/3.75</f>
        <v>6.8906666666666663</v>
      </c>
      <c r="AY801" s="15">
        <f>[1]cesta!AY801/3.75</f>
        <v>11.773333333333333</v>
      </c>
      <c r="AZ801" s="15">
        <f>[1]cesta!AZ801/3.75</f>
        <v>11.989333333333333</v>
      </c>
      <c r="BA801" s="15">
        <f>[1]cesta!BA801/3.75</f>
        <v>23.989333333333331</v>
      </c>
    </row>
    <row r="802" spans="1:53" x14ac:dyDescent="0.25">
      <c r="A802" s="5" t="s">
        <v>95</v>
      </c>
      <c r="B802" s="11">
        <v>44944</v>
      </c>
      <c r="C802" s="3" t="s">
        <v>45</v>
      </c>
      <c r="D802" s="13">
        <v>0.39097222222222222</v>
      </c>
      <c r="E802" s="3" t="s">
        <v>56</v>
      </c>
      <c r="F802" s="15">
        <f>[1]cesta!F802/4.5</f>
        <v>34.99111111111111</v>
      </c>
      <c r="G802" s="15">
        <f>[1]cesta!G802/4.5</f>
        <v>39.331111111111113</v>
      </c>
      <c r="H802" s="15">
        <f>[1]cesta!H802/4.5</f>
        <v>39.49111111111111</v>
      </c>
      <c r="I802" s="15">
        <f>[1]cesta!I802/4.5</f>
        <v>42.99111111111111</v>
      </c>
      <c r="J802" s="15">
        <f>[1]cesta!J802/6</f>
        <v>4.2</v>
      </c>
      <c r="K802" s="15">
        <f>[1]cesta!K802/6</f>
        <v>6.9866666666666672</v>
      </c>
      <c r="L802" s="15">
        <f>[1]cesta!L802/6</f>
        <v>6.55</v>
      </c>
      <c r="M802" s="15">
        <f>[1]cesta!M802/6</f>
        <v>11.99</v>
      </c>
      <c r="N802" s="15">
        <f>[1]cesta!N802/4.5</f>
        <v>6.8888888888888893</v>
      </c>
      <c r="O802" s="15">
        <f>[1]cesta!O802/4.5</f>
        <v>9.9288888888888884</v>
      </c>
      <c r="P802" s="15">
        <f>[1]cesta!P802/4.5</f>
        <v>9.8999999999999986</v>
      </c>
      <c r="Q802" s="15">
        <f>[1]cesta!Q802/4.5</f>
        <v>13.988888888888889</v>
      </c>
      <c r="R802" s="15">
        <f>[1]cesta!R802/3.6</f>
        <v>4.0888888888888886</v>
      </c>
      <c r="S802" s="15">
        <f>[1]cesta!S802/3.6</f>
        <v>5.3888888888888884</v>
      </c>
      <c r="T802" s="15">
        <f>[1]cesta!T802/3.6</f>
        <v>5.3888888888888884</v>
      </c>
      <c r="U802" s="15">
        <f>[1]cesta!U802/3.6</f>
        <v>7.1888888888888882</v>
      </c>
      <c r="V802" s="15">
        <f>[1]cesta!V802/3</f>
        <v>3.98</v>
      </c>
      <c r="W802" s="15">
        <f>[1]cesta!W802/3</f>
        <v>7.1866666666666665</v>
      </c>
      <c r="X802" s="15">
        <f>[1]cesta!X802/3</f>
        <v>6.9899999999999993</v>
      </c>
      <c r="Y802" s="15">
        <f>[1]cesta!Y802/3</f>
        <v>9.99</v>
      </c>
      <c r="Z802" s="15">
        <f>[1]cesta!Z802/12</f>
        <v>3.49</v>
      </c>
      <c r="AA802" s="15">
        <f>[1]cesta!AA802/12</f>
        <v>8.34</v>
      </c>
      <c r="AB802" s="15">
        <f>[1]cesta!AB802/12</f>
        <v>8.74</v>
      </c>
      <c r="AC802" s="15">
        <f>[1]cesta!AC802/12</f>
        <v>11.99</v>
      </c>
      <c r="AD802" s="15">
        <f>[1]cesta!AD802/6</f>
        <v>10.9</v>
      </c>
      <c r="AE802" s="15">
        <f>[1]cesta!AE802/6</f>
        <v>12.831666666666665</v>
      </c>
      <c r="AF802" s="15">
        <f>[1]cesta!AF802/6</f>
        <v>12.99</v>
      </c>
      <c r="AG802" s="15">
        <f>[1]cesta!AG802/6</f>
        <v>16.900000000000002</v>
      </c>
      <c r="AH802" s="15">
        <f>[1]cesta!AH802/1.2</f>
        <v>4.1916666666666673</v>
      </c>
      <c r="AI802" s="15">
        <f>[1]cesta!AI802/1.2</f>
        <v>8.6416666666666657</v>
      </c>
      <c r="AJ802" s="15">
        <f>[1]cesta!AJ802/1.2</f>
        <v>8.5916666666666668</v>
      </c>
      <c r="AK802" s="15">
        <f>[1]cesta!AK802/1.2</f>
        <v>16.991666666666667</v>
      </c>
      <c r="AL802" s="15">
        <f>[1]cesta!AL802/11.25</f>
        <v>2.9902222222222221</v>
      </c>
      <c r="AM802" s="15">
        <f>[1]cesta!AM802/11.25</f>
        <v>4.9742222222222221</v>
      </c>
      <c r="AN802" s="15">
        <f>[1]cesta!AN802/11.25</f>
        <v>4.9902222222222221</v>
      </c>
      <c r="AO802" s="15">
        <f>[1]cesta!AO802/11.25</f>
        <v>6.9902222222222221</v>
      </c>
      <c r="AP802" s="15">
        <f>[1]cesta!AP802/3</f>
        <v>2.99</v>
      </c>
      <c r="AQ802" s="15">
        <f>[1]cesta!AQ802/3</f>
        <v>4.1399999999999997</v>
      </c>
      <c r="AR802" s="15">
        <f>[1]cesta!AR802/3</f>
        <v>3.99</v>
      </c>
      <c r="AS802" s="15">
        <f>[1]cesta!AS802/3</f>
        <v>5.9899999999999993</v>
      </c>
      <c r="AT802" s="15">
        <f>[1]cesta!AT802*1.2</f>
        <v>8.7840000000000007</v>
      </c>
      <c r="AU802" s="15">
        <f>[1]cesta!AU802*1.2</f>
        <v>10.415999999999999</v>
      </c>
      <c r="AV802" s="15">
        <f>[1]cesta!AV802*1.2</f>
        <v>9.984</v>
      </c>
      <c r="AW802" s="15">
        <f>[1]cesta!AW802*1.2</f>
        <v>16.872</v>
      </c>
      <c r="AX802" s="15">
        <f>[1]cesta!AX802/3.75</f>
        <v>6.9893333333333336</v>
      </c>
      <c r="AY802" s="15">
        <f>[1]cesta!AY802/3.75</f>
        <v>11.789333333333333</v>
      </c>
      <c r="AZ802" s="15">
        <f>[1]cesta!AZ802/3.75</f>
        <v>11.490666666666668</v>
      </c>
      <c r="BA802" s="15">
        <f>[1]cesta!BA802/3.75</f>
        <v>22.850666666666665</v>
      </c>
    </row>
    <row r="803" spans="1:53" x14ac:dyDescent="0.25">
      <c r="A803" s="5" t="s">
        <v>95</v>
      </c>
      <c r="B803" s="11">
        <v>44945</v>
      </c>
      <c r="C803" s="3" t="s">
        <v>46</v>
      </c>
      <c r="D803" s="13">
        <v>0.4145833333333333</v>
      </c>
      <c r="E803" s="3" t="s">
        <v>56</v>
      </c>
      <c r="F803" s="15">
        <f>[1]cesta!F803/4.5</f>
        <v>34.99111111111111</v>
      </c>
      <c r="G803" s="15">
        <f>[1]cesta!G803/4.5</f>
        <v>39.277777777777779</v>
      </c>
      <c r="H803" s="15">
        <f>[1]cesta!H803/4.5</f>
        <v>38.99111111111111</v>
      </c>
      <c r="I803" s="15">
        <f>[1]cesta!I803/4.5</f>
        <v>42.99111111111111</v>
      </c>
      <c r="J803" s="15">
        <f>[1]cesta!J803/6</f>
        <v>4.2</v>
      </c>
      <c r="K803" s="15">
        <f>[1]cesta!K803/6</f>
        <v>6.9883333333333333</v>
      </c>
      <c r="L803" s="15">
        <f>[1]cesta!L803/6</f>
        <v>6.5</v>
      </c>
      <c r="M803" s="15">
        <f>[1]cesta!M803/6</f>
        <v>11.99</v>
      </c>
      <c r="N803" s="15">
        <f>[1]cesta!N803/4.5</f>
        <v>6.8888888888888893</v>
      </c>
      <c r="O803" s="15">
        <f>[1]cesta!O803/4.5</f>
        <v>9.8977777777777778</v>
      </c>
      <c r="P803" s="15">
        <f>[1]cesta!P803/4.5</f>
        <v>9.8955555555555552</v>
      </c>
      <c r="Q803" s="15">
        <f>[1]cesta!Q803/4.5</f>
        <v>13.988888888888889</v>
      </c>
      <c r="R803" s="15">
        <f>[1]cesta!R803/3.6</f>
        <v>4.0888888888888886</v>
      </c>
      <c r="S803" s="15">
        <f>[1]cesta!S803/3.6</f>
        <v>5.4055555555555559</v>
      </c>
      <c r="T803" s="15">
        <f>[1]cesta!T803/3.6</f>
        <v>5.3888888888888884</v>
      </c>
      <c r="U803" s="15">
        <f>[1]cesta!U803/3.6</f>
        <v>7.1888888888888882</v>
      </c>
      <c r="V803" s="15">
        <f>[1]cesta!V803/3</f>
        <v>3.98</v>
      </c>
      <c r="W803" s="15">
        <f>[1]cesta!W803/3</f>
        <v>6.9666666666666659</v>
      </c>
      <c r="X803" s="15">
        <f>[1]cesta!X803/3</f>
        <v>6.9899999999999993</v>
      </c>
      <c r="Y803" s="15">
        <f>[1]cesta!Y803/3</f>
        <v>9.99</v>
      </c>
      <c r="Z803" s="15">
        <f>[1]cesta!Z803/12</f>
        <v>3.49</v>
      </c>
      <c r="AA803" s="15">
        <f>[1]cesta!AA803/12</f>
        <v>8.4783333333333335</v>
      </c>
      <c r="AB803" s="15">
        <f>[1]cesta!AB803/12</f>
        <v>8.99</v>
      </c>
      <c r="AC803" s="15">
        <f>[1]cesta!AC803/12</f>
        <v>11.99</v>
      </c>
      <c r="AD803" s="15">
        <f>[1]cesta!AD803/6</f>
        <v>10.9</v>
      </c>
      <c r="AE803" s="15">
        <f>[1]cesta!AE803/6</f>
        <v>13.463333333333333</v>
      </c>
      <c r="AF803" s="15">
        <f>[1]cesta!AF803/6</f>
        <v>12.99</v>
      </c>
      <c r="AG803" s="15">
        <f>[1]cesta!AG803/6</f>
        <v>16.989999999999998</v>
      </c>
      <c r="AH803" s="15">
        <f>[1]cesta!AH803/1.2</f>
        <v>4.1916666666666673</v>
      </c>
      <c r="AI803" s="15">
        <f>[1]cesta!AI803/1.2</f>
        <v>8.6666666666666679</v>
      </c>
      <c r="AJ803" s="15">
        <f>[1]cesta!AJ803/1.2</f>
        <v>8.5916666666666668</v>
      </c>
      <c r="AK803" s="15">
        <f>[1]cesta!AK803/1.2</f>
        <v>16.991666666666667</v>
      </c>
      <c r="AL803" s="15">
        <f>[1]cesta!AL803/11.25</f>
        <v>2.9902222222222221</v>
      </c>
      <c r="AM803" s="15">
        <f>[1]cesta!AM803/11.25</f>
        <v>5.0106666666666664</v>
      </c>
      <c r="AN803" s="15">
        <f>[1]cesta!AN803/11.25</f>
        <v>4.9902222222222221</v>
      </c>
      <c r="AO803" s="15">
        <f>[1]cesta!AO803/11.25</f>
        <v>6.9902222222222221</v>
      </c>
      <c r="AP803" s="15">
        <f>[1]cesta!AP803/3</f>
        <v>2.99</v>
      </c>
      <c r="AQ803" s="15">
        <f>[1]cesta!AQ803/3</f>
        <v>4.1633333333333331</v>
      </c>
      <c r="AR803" s="15">
        <f>[1]cesta!AR803/3</f>
        <v>3.99</v>
      </c>
      <c r="AS803" s="15">
        <f>[1]cesta!AS803/3</f>
        <v>5.9899999999999993</v>
      </c>
      <c r="AT803" s="15">
        <f>[1]cesta!AT803*1.2</f>
        <v>8.7840000000000007</v>
      </c>
      <c r="AU803" s="15">
        <f>[1]cesta!AU803*1.2</f>
        <v>10.452</v>
      </c>
      <c r="AV803" s="15">
        <f>[1]cesta!AV803*1.2</f>
        <v>9.984</v>
      </c>
      <c r="AW803" s="15">
        <f>[1]cesta!AW803*1.2</f>
        <v>16.872</v>
      </c>
      <c r="AX803" s="15">
        <f>[1]cesta!AX803/3.75</f>
        <v>6.8906666666666663</v>
      </c>
      <c r="AY803" s="15">
        <f>[1]cesta!AY803/3.75</f>
        <v>11.968</v>
      </c>
      <c r="AZ803" s="15">
        <f>[1]cesta!AZ803/3.75</f>
        <v>11.824000000000002</v>
      </c>
      <c r="BA803" s="15">
        <f>[1]cesta!BA803/3.75</f>
        <v>23.989333333333331</v>
      </c>
    </row>
    <row r="804" spans="1:53" x14ac:dyDescent="0.25">
      <c r="A804" s="5" t="s">
        <v>95</v>
      </c>
      <c r="B804" s="11">
        <v>44946</v>
      </c>
      <c r="C804" s="3" t="s">
        <v>47</v>
      </c>
      <c r="D804" s="13">
        <v>0.4368055555555555</v>
      </c>
      <c r="E804" s="3" t="s">
        <v>56</v>
      </c>
      <c r="F804" s="15">
        <f>[1]cesta!F804/4.5</f>
        <v>34.99111111111111</v>
      </c>
      <c r="G804" s="15">
        <f>[1]cesta!G804/4.5</f>
        <v>39.606666666666662</v>
      </c>
      <c r="H804" s="15">
        <f>[1]cesta!H804/4.5</f>
        <v>39.99111111111111</v>
      </c>
      <c r="I804" s="15">
        <f>[1]cesta!I804/4.5</f>
        <v>42.99111111111111</v>
      </c>
      <c r="J804" s="15">
        <f>[1]cesta!J804/6</f>
        <v>4.2</v>
      </c>
      <c r="K804" s="15">
        <f>[1]cesta!K804/6</f>
        <v>6.98</v>
      </c>
      <c r="L804" s="15">
        <f>[1]cesta!L804/6</f>
        <v>6.5249999999999995</v>
      </c>
      <c r="M804" s="15">
        <f>[1]cesta!M804/6</f>
        <v>11.99</v>
      </c>
      <c r="N804" s="15">
        <f>[1]cesta!N804/4.5</f>
        <v>6.8888888888888893</v>
      </c>
      <c r="O804" s="15">
        <f>[1]cesta!O804/4.5</f>
        <v>9.9955555555555549</v>
      </c>
      <c r="P804" s="15">
        <f>[1]cesta!P804/4.5</f>
        <v>9.9688888888888894</v>
      </c>
      <c r="Q804" s="15">
        <f>[1]cesta!Q804/4.5</f>
        <v>13.988888888888889</v>
      </c>
      <c r="R804" s="15">
        <f>[1]cesta!R804/3.6</f>
        <v>4.3888888888888893</v>
      </c>
      <c r="S804" s="15">
        <f>[1]cesta!S804/3.6</f>
        <v>5.4249999999999998</v>
      </c>
      <c r="T804" s="15">
        <f>[1]cesta!T804/3.6</f>
        <v>5.3888888888888884</v>
      </c>
      <c r="U804" s="15">
        <f>[1]cesta!U804/3.6</f>
        <v>7.1888888888888882</v>
      </c>
      <c r="V804" s="15">
        <f>[1]cesta!V804/3</f>
        <v>3.98</v>
      </c>
      <c r="W804" s="15">
        <f>[1]cesta!W804/3</f>
        <v>7.0566666666666675</v>
      </c>
      <c r="X804" s="15">
        <f>[1]cesta!X804/3</f>
        <v>6.9899999999999993</v>
      </c>
      <c r="Y804" s="15">
        <f>[1]cesta!Y804/3</f>
        <v>9.99</v>
      </c>
      <c r="Z804" s="15">
        <f>[1]cesta!Z804/12</f>
        <v>3.49</v>
      </c>
      <c r="AA804" s="15">
        <f>[1]cesta!AA804/12</f>
        <v>8.4166666666666661</v>
      </c>
      <c r="AB804" s="15">
        <f>[1]cesta!AB804/12</f>
        <v>8.99</v>
      </c>
      <c r="AC804" s="15">
        <f>[1]cesta!AC804/12</f>
        <v>11.99</v>
      </c>
      <c r="AD804" s="15">
        <f>[1]cesta!AD804/6</f>
        <v>10.9</v>
      </c>
      <c r="AE804" s="15">
        <f>[1]cesta!AE804/6</f>
        <v>13.071666666666667</v>
      </c>
      <c r="AF804" s="15">
        <f>[1]cesta!AF804/6</f>
        <v>12.99</v>
      </c>
      <c r="AG804" s="15">
        <f>[1]cesta!AG804/6</f>
        <v>16.900000000000002</v>
      </c>
      <c r="AH804" s="15">
        <f>[1]cesta!AH804/1.2</f>
        <v>4.1916666666666673</v>
      </c>
      <c r="AI804" s="15">
        <f>[1]cesta!AI804/1.2</f>
        <v>8.6833333333333336</v>
      </c>
      <c r="AJ804" s="15">
        <f>[1]cesta!AJ804/1.2</f>
        <v>8.6916666666666664</v>
      </c>
      <c r="AK804" s="15">
        <f>[1]cesta!AK804/1.2</f>
        <v>16.991666666666667</v>
      </c>
      <c r="AL804" s="15">
        <f>[1]cesta!AL804/11.25</f>
        <v>2.9902222222222221</v>
      </c>
      <c r="AM804" s="15">
        <f>[1]cesta!AM804/11.25</f>
        <v>4.976</v>
      </c>
      <c r="AN804" s="15">
        <f>[1]cesta!AN804/11.25</f>
        <v>4.9902222222222221</v>
      </c>
      <c r="AO804" s="15">
        <f>[1]cesta!AO804/11.25</f>
        <v>6.9902222222222221</v>
      </c>
      <c r="AP804" s="15">
        <f>[1]cesta!AP804/3</f>
        <v>2.99</v>
      </c>
      <c r="AQ804" s="15">
        <f>[1]cesta!AQ804/3</f>
        <v>4.1633333333333331</v>
      </c>
      <c r="AR804" s="15">
        <f>[1]cesta!AR804/3</f>
        <v>3.99</v>
      </c>
      <c r="AS804" s="15">
        <f>[1]cesta!AS804/3</f>
        <v>5.9899999999999993</v>
      </c>
      <c r="AT804" s="15">
        <f>[1]cesta!AT804*1.2</f>
        <v>8.1839999999999993</v>
      </c>
      <c r="AU804" s="15">
        <f>[1]cesta!AU804*1.2</f>
        <v>10.391999999999999</v>
      </c>
      <c r="AV804" s="15">
        <f>[1]cesta!AV804*1.2</f>
        <v>9.984</v>
      </c>
      <c r="AW804" s="15">
        <f>[1]cesta!AW804*1.2</f>
        <v>16.872</v>
      </c>
      <c r="AX804" s="15">
        <f>[1]cesta!AX804/3.75</f>
        <v>6.9893333333333336</v>
      </c>
      <c r="AY804" s="15">
        <f>[1]cesta!AY804/3.75</f>
        <v>12.133333333333333</v>
      </c>
      <c r="AZ804" s="15">
        <f>[1]cesta!AZ804/3.75</f>
        <v>11.776</v>
      </c>
      <c r="BA804" s="15">
        <f>[1]cesta!BA804/3.75</f>
        <v>23.989333333333331</v>
      </c>
    </row>
    <row r="805" spans="1:53" x14ac:dyDescent="0.25">
      <c r="A805" s="5" t="s">
        <v>95</v>
      </c>
      <c r="B805" s="11">
        <v>44947</v>
      </c>
      <c r="C805" s="3" t="s">
        <v>48</v>
      </c>
      <c r="D805" s="13">
        <v>0.6118055555555556</v>
      </c>
      <c r="E805" s="3" t="s">
        <v>55</v>
      </c>
      <c r="F805" s="15">
        <f>[1]cesta!F805/4.5</f>
        <v>34.99111111111111</v>
      </c>
      <c r="G805" s="15">
        <f>[1]cesta!G805/4.5</f>
        <v>39.984444444444449</v>
      </c>
      <c r="H805" s="15">
        <f>[1]cesta!H805/4.5</f>
        <v>39.99111111111111</v>
      </c>
      <c r="I805" s="15">
        <f>[1]cesta!I805/4.5</f>
        <v>44.99111111111111</v>
      </c>
      <c r="J805" s="15">
        <f>[1]cesta!J805/6</f>
        <v>4.2</v>
      </c>
      <c r="K805" s="15">
        <f>[1]cesta!K805/6</f>
        <v>6.9616666666666669</v>
      </c>
      <c r="L805" s="15">
        <f>[1]cesta!L805/6</f>
        <v>6.69</v>
      </c>
      <c r="M805" s="15">
        <f>[1]cesta!M805/6</f>
        <v>11.99</v>
      </c>
      <c r="N805" s="15">
        <f>[1]cesta!N805/4.5</f>
        <v>6.8888888888888893</v>
      </c>
      <c r="O805" s="15">
        <f>[1]cesta!O805/4.5</f>
        <v>10.024444444444445</v>
      </c>
      <c r="P805" s="15">
        <f>[1]cesta!P805/4.5</f>
        <v>9.9888888888888889</v>
      </c>
      <c r="Q805" s="15">
        <f>[1]cesta!Q805/4.5</f>
        <v>13.988888888888889</v>
      </c>
      <c r="R805" s="15">
        <f>[1]cesta!R805/3.6</f>
        <v>4.4888888888888889</v>
      </c>
      <c r="S805" s="15">
        <f>[1]cesta!S805/3.6</f>
        <v>5.4222222222222216</v>
      </c>
      <c r="T805" s="15">
        <f>[1]cesta!T805/3.6</f>
        <v>5.3888888888888884</v>
      </c>
      <c r="U805" s="15">
        <f>[1]cesta!U805/3.6</f>
        <v>7.1888888888888882</v>
      </c>
      <c r="V805" s="15">
        <f>[1]cesta!V805/3</f>
        <v>3.98</v>
      </c>
      <c r="W805" s="15">
        <f>[1]cesta!W805/3</f>
        <v>7.1033333333333326</v>
      </c>
      <c r="X805" s="15">
        <f>[1]cesta!X805/3</f>
        <v>6.9899999999999993</v>
      </c>
      <c r="Y805" s="15">
        <f>[1]cesta!Y805/3</f>
        <v>9.99</v>
      </c>
      <c r="Z805" s="15">
        <f>[1]cesta!Z805/12</f>
        <v>3.49</v>
      </c>
      <c r="AA805" s="15">
        <f>[1]cesta!AA805/12</f>
        <v>8.4066666666666663</v>
      </c>
      <c r="AB805" s="15">
        <f>[1]cesta!AB805/12</f>
        <v>8.99</v>
      </c>
      <c r="AC805" s="15">
        <f>[1]cesta!AC805/12</f>
        <v>11.99</v>
      </c>
      <c r="AD805" s="15">
        <f>[1]cesta!AD805/6</f>
        <v>10.9</v>
      </c>
      <c r="AE805" s="15">
        <f>[1]cesta!AE805/6</f>
        <v>13.071666666666667</v>
      </c>
      <c r="AF805" s="15">
        <f>[1]cesta!AF805/6</f>
        <v>12.99</v>
      </c>
      <c r="AG805" s="15">
        <f>[1]cesta!AG805/6</f>
        <v>16.900000000000002</v>
      </c>
      <c r="AH805" s="15">
        <f>[1]cesta!AH805/1.2</f>
        <v>4.1916666666666673</v>
      </c>
      <c r="AI805" s="15">
        <f>[1]cesta!AI805/1.2</f>
        <v>8.6666666666666679</v>
      </c>
      <c r="AJ805" s="15">
        <f>[1]cesta!AJ805/1.2</f>
        <v>8.6666666666666679</v>
      </c>
      <c r="AK805" s="15">
        <f>[1]cesta!AK805/1.2</f>
        <v>16.991666666666667</v>
      </c>
      <c r="AL805" s="15">
        <f>[1]cesta!AL805/11.25</f>
        <v>2.9902222222222221</v>
      </c>
      <c r="AM805" s="15">
        <f>[1]cesta!AM805/11.25</f>
        <v>5.032</v>
      </c>
      <c r="AN805" s="15">
        <f>[1]cesta!AN805/11.25</f>
        <v>4.9902222222222221</v>
      </c>
      <c r="AO805" s="15">
        <f>[1]cesta!AO805/11.25</f>
        <v>6.9902222222222221</v>
      </c>
      <c r="AP805" s="15">
        <f>[1]cesta!AP805/3</f>
        <v>2.99</v>
      </c>
      <c r="AQ805" s="15">
        <f>[1]cesta!AQ805/3</f>
        <v>4.1433333333333335</v>
      </c>
      <c r="AR805" s="15">
        <f>[1]cesta!AR805/3</f>
        <v>3.99</v>
      </c>
      <c r="AS805" s="15">
        <f>[1]cesta!AS805/3</f>
        <v>5.9899999999999993</v>
      </c>
      <c r="AT805" s="15">
        <f>[1]cesta!AT805*1.2</f>
        <v>8.7840000000000007</v>
      </c>
      <c r="AU805" s="15">
        <f>[1]cesta!AU805*1.2</f>
        <v>10.44</v>
      </c>
      <c r="AV805" s="15">
        <f>[1]cesta!AV805*1.2</f>
        <v>9.984</v>
      </c>
      <c r="AW805" s="15">
        <f>[1]cesta!AW805*1.2</f>
        <v>16.872</v>
      </c>
      <c r="AX805" s="15">
        <f>[1]cesta!AX805/3.75</f>
        <v>6.9893333333333336</v>
      </c>
      <c r="AY805" s="15">
        <f>[1]cesta!AY805/3.75</f>
        <v>12.066666666666666</v>
      </c>
      <c r="AZ805" s="15">
        <f>[1]cesta!AZ805/3.75</f>
        <v>11.850666666666665</v>
      </c>
      <c r="BA805" s="15">
        <f>[1]cesta!BA805/3.75</f>
        <v>23.989333333333331</v>
      </c>
    </row>
    <row r="806" spans="1:53" x14ac:dyDescent="0.25">
      <c r="A806" s="5" t="s">
        <v>95</v>
      </c>
      <c r="B806" s="11">
        <v>44948</v>
      </c>
      <c r="C806" s="3" t="s">
        <v>49</v>
      </c>
      <c r="D806" s="13">
        <v>0.53472222222222221</v>
      </c>
      <c r="E806" s="3" t="s">
        <v>55</v>
      </c>
      <c r="F806" s="15">
        <f>[1]cesta!F806/4.5</f>
        <v>34.99111111111111</v>
      </c>
      <c r="G806" s="15">
        <f>[1]cesta!G806/4.5</f>
        <v>39.75555555555556</v>
      </c>
      <c r="H806" s="15">
        <f>[1]cesta!H806/4.5</f>
        <v>39.99111111111111</v>
      </c>
      <c r="I806" s="15">
        <f>[1]cesta!I806/4.5</f>
        <v>42.99111111111111</v>
      </c>
      <c r="J806" s="15">
        <f>[1]cesta!J806/6</f>
        <v>4.2</v>
      </c>
      <c r="K806" s="15">
        <f>[1]cesta!K806/6</f>
        <v>6.9050000000000002</v>
      </c>
      <c r="L806" s="15">
        <f>[1]cesta!L806/6</f>
        <v>6.55</v>
      </c>
      <c r="M806" s="15">
        <f>[1]cesta!M806/6</f>
        <v>11.99</v>
      </c>
      <c r="N806" s="15">
        <f>[1]cesta!N806/4.5</f>
        <v>6.8888888888888893</v>
      </c>
      <c r="O806" s="15">
        <f>[1]cesta!O806/4.5</f>
        <v>9.9355555555555561</v>
      </c>
      <c r="P806" s="15">
        <f>[1]cesta!P806/4.5</f>
        <v>9.9888888888888889</v>
      </c>
      <c r="Q806" s="15">
        <f>[1]cesta!Q806/4.5</f>
        <v>12.8</v>
      </c>
      <c r="R806" s="15">
        <f>[1]cesta!R806/3.6</f>
        <v>4.4888888888888889</v>
      </c>
      <c r="S806" s="15">
        <f>[1]cesta!S806/3.6</f>
        <v>5.416666666666667</v>
      </c>
      <c r="T806" s="15">
        <f>[1]cesta!T806/3.6</f>
        <v>5.3888888888888884</v>
      </c>
      <c r="U806" s="15">
        <f>[1]cesta!U806/3.6</f>
        <v>7.1888888888888882</v>
      </c>
      <c r="V806" s="15">
        <f>[1]cesta!V806/3</f>
        <v>3.98</v>
      </c>
      <c r="W806" s="15">
        <f>[1]cesta!W806/3</f>
        <v>7.05</v>
      </c>
      <c r="X806" s="15">
        <f>[1]cesta!X806/3</f>
        <v>6.9899999999999993</v>
      </c>
      <c r="Y806" s="15">
        <f>[1]cesta!Y806/3</f>
        <v>9.99</v>
      </c>
      <c r="Z806" s="15">
        <f>[1]cesta!Z806/12</f>
        <v>3.49</v>
      </c>
      <c r="AA806" s="15">
        <f>[1]cesta!AA806/12</f>
        <v>8.2958333333333325</v>
      </c>
      <c r="AB806" s="15">
        <f>[1]cesta!AB806/12</f>
        <v>8.99</v>
      </c>
      <c r="AC806" s="15">
        <f>[1]cesta!AC806/12</f>
        <v>11.99</v>
      </c>
      <c r="AD806" s="15">
        <f>[1]cesta!AD806/6</f>
        <v>10.9</v>
      </c>
      <c r="AE806" s="15">
        <f>[1]cesta!AE806/6</f>
        <v>13.071666666666667</v>
      </c>
      <c r="AF806" s="15">
        <f>[1]cesta!AF806/6</f>
        <v>12.99</v>
      </c>
      <c r="AG806" s="15">
        <f>[1]cesta!AG806/6</f>
        <v>16.900000000000002</v>
      </c>
      <c r="AH806" s="15">
        <f>[1]cesta!AH806/1.2</f>
        <v>4.1916666666666673</v>
      </c>
      <c r="AI806" s="15">
        <f>[1]cesta!AI806/1.2</f>
        <v>8.6750000000000007</v>
      </c>
      <c r="AJ806" s="15">
        <f>[1]cesta!AJ806/1.2</f>
        <v>8.6666666666666679</v>
      </c>
      <c r="AK806" s="15">
        <f>[1]cesta!AK806/1.2</f>
        <v>16.991666666666667</v>
      </c>
      <c r="AL806" s="15">
        <f>[1]cesta!AL806/11.25</f>
        <v>2.9902222222222221</v>
      </c>
      <c r="AM806" s="15">
        <f>[1]cesta!AM806/11.25</f>
        <v>4.976</v>
      </c>
      <c r="AN806" s="15">
        <f>[1]cesta!AN806/11.25</f>
        <v>4.9902222222222221</v>
      </c>
      <c r="AO806" s="15">
        <f>[1]cesta!AO806/11.25</f>
        <v>6.9902222222222221</v>
      </c>
      <c r="AP806" s="15">
        <f>[1]cesta!AP806/3</f>
        <v>2.99</v>
      </c>
      <c r="AQ806" s="15">
        <f>[1]cesta!AQ806/3</f>
        <v>4.1499999999999995</v>
      </c>
      <c r="AR806" s="15">
        <f>[1]cesta!AR806/3</f>
        <v>3.99</v>
      </c>
      <c r="AS806" s="15">
        <f>[1]cesta!AS806/3</f>
        <v>5.9899999999999993</v>
      </c>
      <c r="AT806" s="15">
        <f>[1]cesta!AT806*1.2</f>
        <v>8.7840000000000007</v>
      </c>
      <c r="AU806" s="15">
        <f>[1]cesta!AU806*1.2</f>
        <v>10.44</v>
      </c>
      <c r="AV806" s="15">
        <f>[1]cesta!AV806*1.2</f>
        <v>9.984</v>
      </c>
      <c r="AW806" s="15">
        <f>[1]cesta!AW806*1.2</f>
        <v>16.872</v>
      </c>
      <c r="AX806" s="15">
        <f>[1]cesta!AX806/3.75</f>
        <v>6.8906666666666663</v>
      </c>
      <c r="AY806" s="15">
        <f>[1]cesta!AY806/3.75</f>
        <v>11.991999999999999</v>
      </c>
      <c r="AZ806" s="15">
        <f>[1]cesta!AZ806/3.75</f>
        <v>11.789333333333333</v>
      </c>
      <c r="BA806" s="15">
        <f>[1]cesta!BA806/3.75</f>
        <v>23.989333333333331</v>
      </c>
    </row>
    <row r="807" spans="1:53" x14ac:dyDescent="0.25">
      <c r="A807" s="5" t="s">
        <v>95</v>
      </c>
      <c r="B807" s="11">
        <v>44949</v>
      </c>
      <c r="C807" s="3" t="s">
        <v>43</v>
      </c>
      <c r="D807" s="13">
        <v>0.61597222222222225</v>
      </c>
      <c r="E807" s="3" t="s">
        <v>55</v>
      </c>
      <c r="F807" s="15">
        <f>[1]cesta!F807/4.5</f>
        <v>34.99111111111111</v>
      </c>
      <c r="G807" s="15">
        <f>[1]cesta!G807/4.5</f>
        <v>39.546666666666667</v>
      </c>
      <c r="H807" s="15">
        <f>[1]cesta!H807/4.5</f>
        <v>39.99111111111111</v>
      </c>
      <c r="I807" s="15">
        <f>[1]cesta!I807/4.5</f>
        <v>42.99111111111111</v>
      </c>
      <c r="J807" s="15">
        <f>[1]cesta!J807/6</f>
        <v>4.2</v>
      </c>
      <c r="K807" s="15">
        <f>[1]cesta!K807/6</f>
        <v>6.88</v>
      </c>
      <c r="L807" s="15">
        <f>[1]cesta!L807/6</f>
        <v>6.4950000000000001</v>
      </c>
      <c r="M807" s="15">
        <f>[1]cesta!M807/6</f>
        <v>11.99</v>
      </c>
      <c r="N807" s="15">
        <f>[1]cesta!N807/4.5</f>
        <v>6.8888888888888893</v>
      </c>
      <c r="O807" s="15">
        <f>[1]cesta!O807/4.5</f>
        <v>10.08</v>
      </c>
      <c r="P807" s="15">
        <f>[1]cesta!P807/4.5</f>
        <v>9.9888888888888889</v>
      </c>
      <c r="Q807" s="15">
        <f>[1]cesta!Q807/4.5</f>
        <v>13.988888888888889</v>
      </c>
      <c r="R807" s="15">
        <f>[1]cesta!R807/3.6</f>
        <v>4.4888888888888889</v>
      </c>
      <c r="S807" s="15">
        <f>[1]cesta!S807/3.6</f>
        <v>5.4277777777777771</v>
      </c>
      <c r="T807" s="15">
        <f>[1]cesta!T807/3.6</f>
        <v>5.3888888888888884</v>
      </c>
      <c r="U807" s="15">
        <f>[1]cesta!U807/3.6</f>
        <v>7.1888888888888882</v>
      </c>
      <c r="V807" s="15">
        <f>[1]cesta!V807/3</f>
        <v>3.98</v>
      </c>
      <c r="W807" s="15">
        <f>[1]cesta!W807/3</f>
        <v>7.1400000000000006</v>
      </c>
      <c r="X807" s="15">
        <f>[1]cesta!X807/3</f>
        <v>6.9899999999999993</v>
      </c>
      <c r="Y807" s="15">
        <f>[1]cesta!Y807/3</f>
        <v>9.99</v>
      </c>
      <c r="Z807" s="15">
        <f>[1]cesta!Z807/12</f>
        <v>3.49</v>
      </c>
      <c r="AA807" s="15">
        <f>[1]cesta!AA807/12</f>
        <v>8.3433333333333337</v>
      </c>
      <c r="AB807" s="15">
        <f>[1]cesta!AB807/12</f>
        <v>8.99</v>
      </c>
      <c r="AC807" s="15">
        <f>[1]cesta!AC807/12</f>
        <v>11.99</v>
      </c>
      <c r="AD807" s="15">
        <f>[1]cesta!AD807/6</f>
        <v>9.99</v>
      </c>
      <c r="AE807" s="15">
        <f>[1]cesta!AE807/6</f>
        <v>12.841666666666667</v>
      </c>
      <c r="AF807" s="15">
        <f>[1]cesta!AF807/6</f>
        <v>12.99</v>
      </c>
      <c r="AG807" s="15">
        <f>[1]cesta!AG807/6</f>
        <v>16.900000000000002</v>
      </c>
      <c r="AH807" s="15">
        <f>[1]cesta!AH807/1.2</f>
        <v>4.1916666666666673</v>
      </c>
      <c r="AI807" s="15">
        <f>[1]cesta!AI807/1.2</f>
        <v>8.65</v>
      </c>
      <c r="AJ807" s="15">
        <f>[1]cesta!AJ807/1.2</f>
        <v>8.6916666666666664</v>
      </c>
      <c r="AK807" s="15">
        <f>[1]cesta!AK807/1.2</f>
        <v>12.991666666666667</v>
      </c>
      <c r="AL807" s="15">
        <f>[1]cesta!AL807/11.25</f>
        <v>2.9902222222222221</v>
      </c>
      <c r="AM807" s="15">
        <f>[1]cesta!AM807/11.25</f>
        <v>4.8764444444444441</v>
      </c>
      <c r="AN807" s="15">
        <f>[1]cesta!AN807/11.25</f>
        <v>4.9902222222222221</v>
      </c>
      <c r="AO807" s="15">
        <f>[1]cesta!AO807/11.25</f>
        <v>6.9902222222222221</v>
      </c>
      <c r="AP807" s="15">
        <f>[1]cesta!AP807/3</f>
        <v>2.99</v>
      </c>
      <c r="AQ807" s="15">
        <f>[1]cesta!AQ807/3</f>
        <v>4.1433333333333335</v>
      </c>
      <c r="AR807" s="15">
        <f>[1]cesta!AR807/3</f>
        <v>3.99</v>
      </c>
      <c r="AS807" s="15">
        <f>[1]cesta!AS807/3</f>
        <v>5.9899999999999993</v>
      </c>
      <c r="AT807" s="15">
        <f>[1]cesta!AT807*1.2</f>
        <v>8.7840000000000007</v>
      </c>
      <c r="AU807" s="15">
        <f>[1]cesta!AU807*1.2</f>
        <v>10.488</v>
      </c>
      <c r="AV807" s="15">
        <f>[1]cesta!AV807*1.2</f>
        <v>9.984</v>
      </c>
      <c r="AW807" s="15">
        <f>[1]cesta!AW807*1.2</f>
        <v>16.872</v>
      </c>
      <c r="AX807" s="15">
        <f>[1]cesta!AX807/3.75</f>
        <v>6.8906666666666663</v>
      </c>
      <c r="AY807" s="15">
        <f>[1]cesta!AY807/3.75</f>
        <v>11.933333333333334</v>
      </c>
      <c r="AZ807" s="15">
        <f>[1]cesta!AZ807/3.75</f>
        <v>11.749333333333334</v>
      </c>
      <c r="BA807" s="15">
        <f>[1]cesta!BA807/3.75</f>
        <v>23.989333333333331</v>
      </c>
    </row>
    <row r="808" spans="1:53" x14ac:dyDescent="0.25">
      <c r="A808" s="5" t="s">
        <v>95</v>
      </c>
      <c r="B808" s="11">
        <v>44950</v>
      </c>
      <c r="C808" s="3" t="s">
        <v>44</v>
      </c>
      <c r="D808" s="13">
        <v>0.8222222222222223</v>
      </c>
      <c r="E808" s="3" t="s">
        <v>57</v>
      </c>
      <c r="F808" s="15">
        <f>[1]cesta!F808/4.5</f>
        <v>34.99111111111111</v>
      </c>
      <c r="G808" s="15">
        <f>[1]cesta!G808/4.5</f>
        <v>38.995555555555555</v>
      </c>
      <c r="H808" s="15">
        <f>[1]cesta!H808/4.5</f>
        <v>38.99111111111111</v>
      </c>
      <c r="I808" s="15">
        <f>[1]cesta!I808/4.5</f>
        <v>42.99111111111111</v>
      </c>
      <c r="J808" s="15">
        <f>[1]cesta!J808/6</f>
        <v>4.46</v>
      </c>
      <c r="K808" s="15">
        <f>[1]cesta!K808/6</f>
        <v>6.87</v>
      </c>
      <c r="L808" s="15">
        <f>[1]cesta!L808/6</f>
        <v>6.4950000000000001</v>
      </c>
      <c r="M808" s="15">
        <f>[1]cesta!M808/6</f>
        <v>11.99</v>
      </c>
      <c r="N808" s="15">
        <f>[1]cesta!N808/4.5</f>
        <v>6.8888888888888893</v>
      </c>
      <c r="O808" s="15">
        <f>[1]cesta!O808/4.5</f>
        <v>10.102222222222222</v>
      </c>
      <c r="P808" s="15">
        <f>[1]cesta!P808/4.5</f>
        <v>9.9888888888888889</v>
      </c>
      <c r="Q808" s="15">
        <f>[1]cesta!Q808/4.5</f>
        <v>13.988888888888889</v>
      </c>
      <c r="R808" s="15">
        <f>[1]cesta!R808/3.6</f>
        <v>4.4888888888888889</v>
      </c>
      <c r="S808" s="15">
        <f>[1]cesta!S808/3.6</f>
        <v>5.4222222222222216</v>
      </c>
      <c r="T808" s="15">
        <f>[1]cesta!T808/3.6</f>
        <v>5.3888888888888884</v>
      </c>
      <c r="U808" s="15">
        <f>[1]cesta!U808/3.6</f>
        <v>7.1888888888888882</v>
      </c>
      <c r="V808" s="15">
        <f>[1]cesta!V808/3</f>
        <v>3.98</v>
      </c>
      <c r="W808" s="15">
        <f>[1]cesta!W808/3</f>
        <v>7.1033333333333326</v>
      </c>
      <c r="X808" s="15">
        <f>[1]cesta!X808/3</f>
        <v>6.9899999999999993</v>
      </c>
      <c r="Y808" s="15">
        <f>[1]cesta!Y808/3</f>
        <v>9.99</v>
      </c>
      <c r="Z808" s="15">
        <f>[1]cesta!Z808/12</f>
        <v>3.49</v>
      </c>
      <c r="AA808" s="15">
        <f>[1]cesta!AA808/12</f>
        <v>8.3491666666666671</v>
      </c>
      <c r="AB808" s="15">
        <f>[1]cesta!AB808/12</f>
        <v>8.99</v>
      </c>
      <c r="AC808" s="15">
        <f>[1]cesta!AC808/12</f>
        <v>11.99</v>
      </c>
      <c r="AD808" s="15">
        <f>[1]cesta!AD808/6</f>
        <v>10.9</v>
      </c>
      <c r="AE808" s="15">
        <f>[1]cesta!AE808/6</f>
        <v>13.071666666666667</v>
      </c>
      <c r="AF808" s="15">
        <f>[1]cesta!AF808/6</f>
        <v>12.99</v>
      </c>
      <c r="AG808" s="15">
        <f>[1]cesta!AG808/6</f>
        <v>16.900000000000002</v>
      </c>
      <c r="AH808" s="15">
        <f>[1]cesta!AH808/1.2</f>
        <v>4.1916666666666673</v>
      </c>
      <c r="AI808" s="15">
        <f>[1]cesta!AI808/1.2</f>
        <v>8.6916666666666664</v>
      </c>
      <c r="AJ808" s="15">
        <f>[1]cesta!AJ808/1.2</f>
        <v>8.6916666666666664</v>
      </c>
      <c r="AK808" s="15">
        <f>[1]cesta!AK808/1.2</f>
        <v>16.991666666666667</v>
      </c>
      <c r="AL808" s="15">
        <f>[1]cesta!AL808/11.25</f>
        <v>2.9902222222222221</v>
      </c>
      <c r="AM808" s="15">
        <f>[1]cesta!AM808/11.25</f>
        <v>4.9431111111111115</v>
      </c>
      <c r="AN808" s="15">
        <f>[1]cesta!AN808/11.25</f>
        <v>4.9902222222222221</v>
      </c>
      <c r="AO808" s="15">
        <f>[1]cesta!AO808/11.25</f>
        <v>6.9902222222222221</v>
      </c>
      <c r="AP808" s="15">
        <f>[1]cesta!AP808/3</f>
        <v>2.99</v>
      </c>
      <c r="AQ808" s="15">
        <f>[1]cesta!AQ808/3</f>
        <v>4.16</v>
      </c>
      <c r="AR808" s="15">
        <f>[1]cesta!AR808/3</f>
        <v>3.99</v>
      </c>
      <c r="AS808" s="15">
        <f>[1]cesta!AS808/3</f>
        <v>5.9899999999999993</v>
      </c>
      <c r="AT808" s="15">
        <f>[1]cesta!AT808*1.2</f>
        <v>8.7840000000000007</v>
      </c>
      <c r="AU808" s="15">
        <f>[1]cesta!AU808*1.2</f>
        <v>10.476000000000001</v>
      </c>
      <c r="AV808" s="15">
        <f>[1]cesta!AV808*1.2</f>
        <v>9.984</v>
      </c>
      <c r="AW808" s="15">
        <f>[1]cesta!AW808*1.2</f>
        <v>16.872</v>
      </c>
      <c r="AX808" s="15">
        <f>[1]cesta!AX808/3.75</f>
        <v>6.9893333333333336</v>
      </c>
      <c r="AY808" s="15">
        <f>[1]cesta!AY808/3.75</f>
        <v>12.101333333333335</v>
      </c>
      <c r="AZ808" s="15">
        <f>[1]cesta!AZ808/3.75</f>
        <v>11.789333333333333</v>
      </c>
      <c r="BA808" s="15">
        <f>[1]cesta!BA808/3.75</f>
        <v>23.989333333333331</v>
      </c>
    </row>
    <row r="809" spans="1:53" x14ac:dyDescent="0.25">
      <c r="A809" s="5" t="s">
        <v>95</v>
      </c>
      <c r="B809" s="11">
        <v>44951</v>
      </c>
      <c r="C809" s="3" t="s">
        <v>45</v>
      </c>
      <c r="D809" s="13">
        <v>0.94305555555555554</v>
      </c>
      <c r="E809" s="3" t="s">
        <v>57</v>
      </c>
      <c r="F809" s="15">
        <f>[1]cesta!F809/4.5</f>
        <v>34.99111111111111</v>
      </c>
      <c r="G809" s="15">
        <f>[1]cesta!G809/4.5</f>
        <v>39.455555555555556</v>
      </c>
      <c r="H809" s="15">
        <f>[1]cesta!H809/4.5</f>
        <v>39.99111111111111</v>
      </c>
      <c r="I809" s="15">
        <f>[1]cesta!I809/4.5</f>
        <v>42.99111111111111</v>
      </c>
      <c r="J809" s="15">
        <f>[1]cesta!J809/6</f>
        <v>4.46</v>
      </c>
      <c r="K809" s="15">
        <f>[1]cesta!K809/6</f>
        <v>6.94</v>
      </c>
      <c r="L809" s="15">
        <f>[1]cesta!L809/6</f>
        <v>6.55</v>
      </c>
      <c r="M809" s="15">
        <f>[1]cesta!M809/6</f>
        <v>11.99</v>
      </c>
      <c r="N809" s="15">
        <f>[1]cesta!N809/4.5</f>
        <v>6.8888888888888893</v>
      </c>
      <c r="O809" s="15">
        <f>[1]cesta!O809/4.5</f>
        <v>10.113333333333333</v>
      </c>
      <c r="P809" s="15">
        <f>[1]cesta!P809/4.5</f>
        <v>9.9888888888888889</v>
      </c>
      <c r="Q809" s="15">
        <f>[1]cesta!Q809/4.5</f>
        <v>13.988888888888889</v>
      </c>
      <c r="R809" s="15">
        <f>[1]cesta!R809/3.6</f>
        <v>4.4888888888888889</v>
      </c>
      <c r="S809" s="15">
        <f>[1]cesta!S809/3.6</f>
        <v>5.4194444444444452</v>
      </c>
      <c r="T809" s="15">
        <f>[1]cesta!T809/3.6</f>
        <v>5.3888888888888884</v>
      </c>
      <c r="U809" s="15">
        <f>[1]cesta!U809/3.6</f>
        <v>7.1888888888888882</v>
      </c>
      <c r="V809" s="15">
        <f>[1]cesta!V809/3</f>
        <v>3.98</v>
      </c>
      <c r="W809" s="15">
        <f>[1]cesta!W809/3</f>
        <v>7.22</v>
      </c>
      <c r="X809" s="15">
        <f>[1]cesta!X809/3</f>
        <v>6.9899999999999993</v>
      </c>
      <c r="Y809" s="15">
        <f>[1]cesta!Y809/3</f>
        <v>9.99</v>
      </c>
      <c r="Z809" s="15">
        <f>[1]cesta!Z809/12</f>
        <v>3.49</v>
      </c>
      <c r="AA809" s="15">
        <f>[1]cesta!AA809/12</f>
        <v>8.2433333333333341</v>
      </c>
      <c r="AB809" s="15">
        <f>[1]cesta!AB809/12</f>
        <v>8.99</v>
      </c>
      <c r="AC809" s="15">
        <f>[1]cesta!AC809/12</f>
        <v>11.99</v>
      </c>
      <c r="AD809" s="15">
        <f>[1]cesta!AD809/6</f>
        <v>10.9</v>
      </c>
      <c r="AE809" s="15">
        <f>[1]cesta!AE809/6</f>
        <v>13.071666666666667</v>
      </c>
      <c r="AF809" s="15">
        <f>[1]cesta!AF809/6</f>
        <v>12.99</v>
      </c>
      <c r="AG809" s="15">
        <f>[1]cesta!AG809/6</f>
        <v>16.900000000000002</v>
      </c>
      <c r="AH809" s="15">
        <f>[1]cesta!AH809/1.2</f>
        <v>4.1916666666666673</v>
      </c>
      <c r="AI809" s="15">
        <f>[1]cesta!AI809/1.2</f>
        <v>8.6166666666666671</v>
      </c>
      <c r="AJ809" s="15">
        <f>[1]cesta!AJ809/1.2</f>
        <v>8.5916666666666668</v>
      </c>
      <c r="AK809" s="15">
        <f>[1]cesta!AK809/1.2</f>
        <v>12.991666666666667</v>
      </c>
      <c r="AL809" s="15">
        <f>[1]cesta!AL809/11.25</f>
        <v>2.9902222222222221</v>
      </c>
      <c r="AM809" s="15">
        <f>[1]cesta!AM809/11.25</f>
        <v>5.1671111111111117</v>
      </c>
      <c r="AN809" s="15">
        <f>[1]cesta!AN809/11.25</f>
        <v>5.4897777777777774</v>
      </c>
      <c r="AO809" s="15">
        <f>[1]cesta!AO809/11.25</f>
        <v>6.9902222222222221</v>
      </c>
      <c r="AP809" s="15">
        <f>[1]cesta!AP809/3</f>
        <v>2.99</v>
      </c>
      <c r="AQ809" s="15">
        <f>[1]cesta!AQ809/3</f>
        <v>4.1399999999999997</v>
      </c>
      <c r="AR809" s="15">
        <f>[1]cesta!AR809/3</f>
        <v>3.99</v>
      </c>
      <c r="AS809" s="15">
        <f>[1]cesta!AS809/3</f>
        <v>5.9899999999999993</v>
      </c>
      <c r="AT809" s="15">
        <f>[1]cesta!AT809*1.2</f>
        <v>8.7840000000000007</v>
      </c>
      <c r="AU809" s="15">
        <f>[1]cesta!AU809*1.2</f>
        <v>10.464</v>
      </c>
      <c r="AV809" s="15">
        <f>[1]cesta!AV809*1.2</f>
        <v>9.984</v>
      </c>
      <c r="AW809" s="15">
        <f>[1]cesta!AW809*1.2</f>
        <v>16.872</v>
      </c>
      <c r="AX809" s="15">
        <f>[1]cesta!AX809/3.75</f>
        <v>6.9893333333333336</v>
      </c>
      <c r="AY809" s="15">
        <f>[1]cesta!AY809/3.75</f>
        <v>12.050666666666666</v>
      </c>
      <c r="AZ809" s="15">
        <f>[1]cesta!AZ809/3.75</f>
        <v>11.490666666666668</v>
      </c>
      <c r="BA809" s="15">
        <f>[1]cesta!BA809/3.75</f>
        <v>23.989333333333331</v>
      </c>
    </row>
    <row r="810" spans="1:53" x14ac:dyDescent="0.25">
      <c r="A810" s="5" t="s">
        <v>95</v>
      </c>
      <c r="B810" s="11">
        <v>44952</v>
      </c>
      <c r="C810" s="3" t="s">
        <v>46</v>
      </c>
      <c r="D810" s="13">
        <v>0.92847222222222225</v>
      </c>
      <c r="E810" s="3" t="s">
        <v>57</v>
      </c>
      <c r="F810" s="15">
        <f>[1]cesta!F810/4.5</f>
        <v>34.99111111111111</v>
      </c>
      <c r="G810" s="15">
        <f>[1]cesta!G810/4.5</f>
        <v>39.586666666666666</v>
      </c>
      <c r="H810" s="15">
        <f>[1]cesta!H810/4.5</f>
        <v>39.99111111111111</v>
      </c>
      <c r="I810" s="15">
        <f>[1]cesta!I810/4.5</f>
        <v>42.99111111111111</v>
      </c>
      <c r="J810" s="15">
        <f>[1]cesta!J810/6</f>
        <v>4.46</v>
      </c>
      <c r="K810" s="15">
        <f>[1]cesta!K810/6</f>
        <v>6.9366666666666665</v>
      </c>
      <c r="L810" s="15">
        <f>[1]cesta!L810/6</f>
        <v>6.5249999999999995</v>
      </c>
      <c r="M810" s="15">
        <f>[1]cesta!M810/6</f>
        <v>11.99</v>
      </c>
      <c r="N810" s="15">
        <f>[1]cesta!N810/4.5</f>
        <v>6.8888888888888893</v>
      </c>
      <c r="O810" s="15">
        <f>[1]cesta!O810/4.5</f>
        <v>10.151111111111112</v>
      </c>
      <c r="P810" s="15">
        <f>[1]cesta!P810/4.5</f>
        <v>9.9888888888888889</v>
      </c>
      <c r="Q810" s="15">
        <f>[1]cesta!Q810/4.5</f>
        <v>13.988888888888889</v>
      </c>
      <c r="R810" s="15">
        <f>[1]cesta!R810/3.6</f>
        <v>4.3888888888888893</v>
      </c>
      <c r="S810" s="15">
        <f>[1]cesta!S810/3.6</f>
        <v>5.4111111111111114</v>
      </c>
      <c r="T810" s="15">
        <f>[1]cesta!T810/3.6</f>
        <v>5.3888888888888884</v>
      </c>
      <c r="U810" s="15">
        <f>[1]cesta!U810/3.6</f>
        <v>7.1888888888888882</v>
      </c>
      <c r="V810" s="15">
        <f>[1]cesta!V810/3</f>
        <v>3.98</v>
      </c>
      <c r="W810" s="15">
        <f>[1]cesta!W810/3</f>
        <v>7.206666666666667</v>
      </c>
      <c r="X810" s="15">
        <f>[1]cesta!X810/3</f>
        <v>6.9899999999999993</v>
      </c>
      <c r="Y810" s="15">
        <f>[1]cesta!Y810/3</f>
        <v>9.99</v>
      </c>
      <c r="Z810" s="15">
        <f>[1]cesta!Z810/12</f>
        <v>3.49</v>
      </c>
      <c r="AA810" s="15">
        <f>[1]cesta!AA810/12</f>
        <v>7.9274999999999993</v>
      </c>
      <c r="AB810" s="15">
        <f>[1]cesta!AB810/12</f>
        <v>8.99</v>
      </c>
      <c r="AC810" s="15">
        <f>[1]cesta!AC810/12</f>
        <v>9.99</v>
      </c>
      <c r="AD810" s="15">
        <f>[1]cesta!AD810/6</f>
        <v>10.9</v>
      </c>
      <c r="AE810" s="15">
        <f>[1]cesta!AE810/6</f>
        <v>12.808333333333332</v>
      </c>
      <c r="AF810" s="15">
        <f>[1]cesta!AF810/6</f>
        <v>12.99</v>
      </c>
      <c r="AG810" s="15">
        <f>[1]cesta!AG810/6</f>
        <v>16.900000000000002</v>
      </c>
      <c r="AH810" s="15">
        <f>[1]cesta!AH810/1.2</f>
        <v>4.1916666666666673</v>
      </c>
      <c r="AI810" s="15">
        <f>[1]cesta!AI810/1.2</f>
        <v>8.6916666666666664</v>
      </c>
      <c r="AJ810" s="15">
        <f>[1]cesta!AJ810/1.2</f>
        <v>8.6916666666666664</v>
      </c>
      <c r="AK810" s="15">
        <f>[1]cesta!AK810/1.2</f>
        <v>16.991666666666667</v>
      </c>
      <c r="AL810" s="15">
        <f>[1]cesta!AL810/11.25</f>
        <v>2.9902222222222221</v>
      </c>
      <c r="AM810" s="15">
        <f>[1]cesta!AM810/11.25</f>
        <v>5.2071111111111108</v>
      </c>
      <c r="AN810" s="15">
        <f>[1]cesta!AN810/11.25</f>
        <v>5.4897777777777774</v>
      </c>
      <c r="AO810" s="15">
        <f>[1]cesta!AO810/11.25</f>
        <v>6.9902222222222221</v>
      </c>
      <c r="AP810" s="15">
        <f>[1]cesta!AP810/3</f>
        <v>2.99</v>
      </c>
      <c r="AQ810" s="15">
        <f>[1]cesta!AQ810/3</f>
        <v>4.12</v>
      </c>
      <c r="AR810" s="15">
        <f>[1]cesta!AR810/3</f>
        <v>3.99</v>
      </c>
      <c r="AS810" s="15">
        <f>[1]cesta!AS810/3</f>
        <v>5.9899999999999993</v>
      </c>
      <c r="AT810" s="15">
        <f>[1]cesta!AT810*1.2</f>
        <v>8.484</v>
      </c>
      <c r="AU810" s="15">
        <f>[1]cesta!AU810*1.2</f>
        <v>10.404</v>
      </c>
      <c r="AV810" s="15">
        <f>[1]cesta!AV810*1.2</f>
        <v>9.984</v>
      </c>
      <c r="AW810" s="15">
        <f>[1]cesta!AW810*1.2</f>
        <v>16.872</v>
      </c>
      <c r="AX810" s="15">
        <f>[1]cesta!AX810/3.75</f>
        <v>6.8906666666666663</v>
      </c>
      <c r="AY810" s="15">
        <f>[1]cesta!AY810/3.75</f>
        <v>12.301333333333334</v>
      </c>
      <c r="AZ810" s="15">
        <f>[1]cesta!AZ810/3.75</f>
        <v>11.941333333333334</v>
      </c>
      <c r="BA810" s="15">
        <f>[1]cesta!BA810/3.75</f>
        <v>23.989333333333331</v>
      </c>
    </row>
    <row r="811" spans="1:53" x14ac:dyDescent="0.25">
      <c r="A811" s="5" t="s">
        <v>95</v>
      </c>
      <c r="B811" s="11">
        <v>44953</v>
      </c>
      <c r="C811" s="3" t="s">
        <v>47</v>
      </c>
      <c r="D811" s="13">
        <v>0.67986111111111114</v>
      </c>
      <c r="E811" s="3" t="s">
        <v>55</v>
      </c>
      <c r="F811" s="15">
        <f>[1]cesta!F811/4.5</f>
        <v>34.99111111111111</v>
      </c>
      <c r="G811" s="15">
        <f>[1]cesta!G811/4.5</f>
        <v>39.637777777777778</v>
      </c>
      <c r="H811" s="15">
        <f>[1]cesta!H811/4.5</f>
        <v>39.99111111111111</v>
      </c>
      <c r="I811" s="15">
        <f>[1]cesta!I811/4.5</f>
        <v>44.99111111111111</v>
      </c>
      <c r="J811" s="15">
        <f>[1]cesta!J811/6</f>
        <v>4.46</v>
      </c>
      <c r="K811" s="15">
        <f>[1]cesta!K811/6</f>
        <v>6.9066666666666663</v>
      </c>
      <c r="L811" s="15">
        <f>[1]cesta!L811/6</f>
        <v>6.4950000000000001</v>
      </c>
      <c r="M811" s="15">
        <f>[1]cesta!M811/6</f>
        <v>11.99</v>
      </c>
      <c r="N811" s="15">
        <f>[1]cesta!N811/4.5</f>
        <v>6.8888888888888893</v>
      </c>
      <c r="O811" s="15">
        <f>[1]cesta!O811/4.5</f>
        <v>10.119999999999999</v>
      </c>
      <c r="P811" s="15">
        <f>[1]cesta!P811/4.5</f>
        <v>9.9888888888888889</v>
      </c>
      <c r="Q811" s="15">
        <f>[1]cesta!Q811/4.5</f>
        <v>13.988888888888889</v>
      </c>
      <c r="R811" s="15">
        <f>[1]cesta!R811/3.6</f>
        <v>4.3888888888888893</v>
      </c>
      <c r="S811" s="15">
        <f>[1]cesta!S811/3.6</f>
        <v>5.4194444444444452</v>
      </c>
      <c r="T811" s="15">
        <f>[1]cesta!T811/3.6</f>
        <v>5.3888888888888884</v>
      </c>
      <c r="U811" s="15">
        <f>[1]cesta!U811/3.6</f>
        <v>7.1888888888888882</v>
      </c>
      <c r="V811" s="15">
        <f>[1]cesta!V811/3</f>
        <v>3.98</v>
      </c>
      <c r="W811" s="15">
        <f>[1]cesta!W811/3</f>
        <v>7.2266666666666666</v>
      </c>
      <c r="X811" s="15">
        <f>[1]cesta!X811/3</f>
        <v>6.9899999999999993</v>
      </c>
      <c r="Y811" s="15">
        <f>[1]cesta!Y811/3</f>
        <v>9.99</v>
      </c>
      <c r="Z811" s="15">
        <f>[1]cesta!Z811/12</f>
        <v>3.49</v>
      </c>
      <c r="AA811" s="15">
        <f>[1]cesta!AA811/12</f>
        <v>8.0333333333333332</v>
      </c>
      <c r="AB811" s="15">
        <f>[1]cesta!AB811/12</f>
        <v>8.99</v>
      </c>
      <c r="AC811" s="15">
        <f>[1]cesta!AC811/12</f>
        <v>9.99</v>
      </c>
      <c r="AD811" s="15">
        <f>[1]cesta!AD811/6</f>
        <v>10.9</v>
      </c>
      <c r="AE811" s="15">
        <f>[1]cesta!AE811/6</f>
        <v>13.081666666666665</v>
      </c>
      <c r="AF811" s="15">
        <f>[1]cesta!AF811/6</f>
        <v>12.99</v>
      </c>
      <c r="AG811" s="15">
        <f>[1]cesta!AG811/6</f>
        <v>16.900000000000002</v>
      </c>
      <c r="AH811" s="15">
        <f>[1]cesta!AH811/1.2</f>
        <v>4.1916666666666673</v>
      </c>
      <c r="AI811" s="15">
        <f>[1]cesta!AI811/1.2</f>
        <v>8.7166666666666686</v>
      </c>
      <c r="AJ811" s="15">
        <f>[1]cesta!AJ811/1.2</f>
        <v>8.6916666666666664</v>
      </c>
      <c r="AK811" s="15">
        <f>[1]cesta!AK811/1.2</f>
        <v>16.991666666666667</v>
      </c>
      <c r="AL811" s="15">
        <f>[1]cesta!AL811/11.25</f>
        <v>2.9902222222222221</v>
      </c>
      <c r="AM811" s="15">
        <f>[1]cesta!AM811/11.25</f>
        <v>5.0631111111111116</v>
      </c>
      <c r="AN811" s="15">
        <f>[1]cesta!AN811/11.25</f>
        <v>5.2897777777777772</v>
      </c>
      <c r="AO811" s="15">
        <f>[1]cesta!AO811/11.25</f>
        <v>6.9902222222222221</v>
      </c>
      <c r="AP811" s="15">
        <f>[1]cesta!AP811/3</f>
        <v>2.99</v>
      </c>
      <c r="AQ811" s="15">
        <f>[1]cesta!AQ811/3</f>
        <v>4.12</v>
      </c>
      <c r="AR811" s="15">
        <f>[1]cesta!AR811/3</f>
        <v>3.99</v>
      </c>
      <c r="AS811" s="15">
        <f>[1]cesta!AS811/3</f>
        <v>5.9899999999999993</v>
      </c>
      <c r="AT811" s="15">
        <f>[1]cesta!AT811*1.2</f>
        <v>8.484</v>
      </c>
      <c r="AU811" s="15">
        <f>[1]cesta!AU811*1.2</f>
        <v>10.391999999999999</v>
      </c>
      <c r="AV811" s="15">
        <f>[1]cesta!AV811*1.2</f>
        <v>9.984</v>
      </c>
      <c r="AW811" s="15">
        <f>[1]cesta!AW811*1.2</f>
        <v>16.872</v>
      </c>
      <c r="AX811" s="15">
        <f>[1]cesta!AX811/3.75</f>
        <v>6.9893333333333336</v>
      </c>
      <c r="AY811" s="15">
        <f>[1]cesta!AY811/3.75</f>
        <v>12.431999999999999</v>
      </c>
      <c r="AZ811" s="15">
        <f>[1]cesta!AZ811/3.75</f>
        <v>11.989333333333333</v>
      </c>
      <c r="BA811" s="15">
        <f>[1]cesta!BA811/3.75</f>
        <v>22.850666666666665</v>
      </c>
    </row>
    <row r="812" spans="1:53" x14ac:dyDescent="0.25">
      <c r="A812" s="5" t="s">
        <v>95</v>
      </c>
      <c r="B812" s="11">
        <v>44954</v>
      </c>
      <c r="C812" s="3" t="s">
        <v>48</v>
      </c>
      <c r="D812" s="13">
        <v>0.58680555555555558</v>
      </c>
      <c r="E812" s="3" t="s">
        <v>55</v>
      </c>
      <c r="F812" s="15">
        <f>[1]cesta!F812/4.5</f>
        <v>34.99111111111111</v>
      </c>
      <c r="G812" s="15">
        <f>[1]cesta!G812/4.5</f>
        <v>39.597777777777779</v>
      </c>
      <c r="H812" s="15">
        <f>[1]cesta!H812/4.5</f>
        <v>39.99111111111111</v>
      </c>
      <c r="I812" s="15">
        <f>[1]cesta!I812/4.5</f>
        <v>44.99111111111111</v>
      </c>
      <c r="J812" s="15">
        <f>[1]cesta!J812/6</f>
        <v>4.46</v>
      </c>
      <c r="K812" s="15">
        <f>[1]cesta!K812/6</f>
        <v>6.9083333333333341</v>
      </c>
      <c r="L812" s="15">
        <f>[1]cesta!L812/6</f>
        <v>6.5</v>
      </c>
      <c r="M812" s="15">
        <f>[1]cesta!M812/6</f>
        <v>11.99</v>
      </c>
      <c r="N812" s="15">
        <f>[1]cesta!N812/4.5</f>
        <v>6.8888888888888893</v>
      </c>
      <c r="O812" s="15">
        <f>[1]cesta!O812/4.5</f>
        <v>10.175555555555555</v>
      </c>
      <c r="P812" s="15">
        <f>[1]cesta!P812/4.5</f>
        <v>9.9888888888888889</v>
      </c>
      <c r="Q812" s="15">
        <f>[1]cesta!Q812/4.5</f>
        <v>13.988888888888889</v>
      </c>
      <c r="R812" s="15">
        <f>[1]cesta!R812/3.6</f>
        <v>4.3888888888888893</v>
      </c>
      <c r="S812" s="15">
        <f>[1]cesta!S812/3.6</f>
        <v>5.4277777777777771</v>
      </c>
      <c r="T812" s="15">
        <f>[1]cesta!T812/3.6</f>
        <v>5.4388888888888882</v>
      </c>
      <c r="U812" s="15">
        <f>[1]cesta!U812/3.6</f>
        <v>7.1888888888888882</v>
      </c>
      <c r="V812" s="15">
        <f>[1]cesta!V812/3</f>
        <v>3.98</v>
      </c>
      <c r="W812" s="15">
        <f>[1]cesta!W812/3</f>
        <v>7.2366666666666672</v>
      </c>
      <c r="X812" s="15">
        <f>[1]cesta!X812/3</f>
        <v>6.9899999999999993</v>
      </c>
      <c r="Y812" s="15">
        <f>[1]cesta!Y812/3</f>
        <v>9.99</v>
      </c>
      <c r="Z812" s="15">
        <f>[1]cesta!Z812/12</f>
        <v>3.49</v>
      </c>
      <c r="AA812" s="15">
        <f>[1]cesta!AA812/12</f>
        <v>7.8383333333333338</v>
      </c>
      <c r="AB812" s="15">
        <f>[1]cesta!AB812/12</f>
        <v>8.99</v>
      </c>
      <c r="AC812" s="15">
        <f>[1]cesta!AC812/12</f>
        <v>9.99</v>
      </c>
      <c r="AD812" s="15">
        <f>[1]cesta!AD812/6</f>
        <v>10.9</v>
      </c>
      <c r="AE812" s="15">
        <f>[1]cesta!AE812/6</f>
        <v>13.515000000000001</v>
      </c>
      <c r="AF812" s="15">
        <f>[1]cesta!AF812/6</f>
        <v>12.99</v>
      </c>
      <c r="AG812" s="15">
        <f>[1]cesta!AG812/6</f>
        <v>16.989999999999998</v>
      </c>
      <c r="AH812" s="15">
        <f>[1]cesta!AH812/1.2</f>
        <v>4.1916666666666673</v>
      </c>
      <c r="AI812" s="15">
        <f>[1]cesta!AI812/1.2</f>
        <v>8.7083333333333339</v>
      </c>
      <c r="AJ812" s="15">
        <f>[1]cesta!AJ812/1.2</f>
        <v>8.6916666666666664</v>
      </c>
      <c r="AK812" s="15">
        <f>[1]cesta!AK812/1.2</f>
        <v>16.991666666666667</v>
      </c>
      <c r="AL812" s="15">
        <f>[1]cesta!AL812/11.25</f>
        <v>2.9902222222222221</v>
      </c>
      <c r="AM812" s="15">
        <f>[1]cesta!AM812/11.25</f>
        <v>5.0631111111111116</v>
      </c>
      <c r="AN812" s="15">
        <f>[1]cesta!AN812/11.25</f>
        <v>5.2897777777777772</v>
      </c>
      <c r="AO812" s="15">
        <f>[1]cesta!AO812/11.25</f>
        <v>6.9902222222222221</v>
      </c>
      <c r="AP812" s="15">
        <f>[1]cesta!AP812/3</f>
        <v>2.99</v>
      </c>
      <c r="AQ812" s="15">
        <f>[1]cesta!AQ812/3</f>
        <v>4.1266666666666669</v>
      </c>
      <c r="AR812" s="15">
        <f>[1]cesta!AR812/3</f>
        <v>3.99</v>
      </c>
      <c r="AS812" s="15">
        <f>[1]cesta!AS812/3</f>
        <v>5.9899999999999993</v>
      </c>
      <c r="AT812" s="15">
        <f>[1]cesta!AT812*1.2</f>
        <v>8.484</v>
      </c>
      <c r="AU812" s="15">
        <f>[1]cesta!AU812*1.2</f>
        <v>10.356</v>
      </c>
      <c r="AV812" s="15">
        <f>[1]cesta!AV812*1.2</f>
        <v>9.984</v>
      </c>
      <c r="AW812" s="15">
        <f>[1]cesta!AW812*1.2</f>
        <v>16.872</v>
      </c>
      <c r="AX812" s="15">
        <f>[1]cesta!AX812/3.75</f>
        <v>6.8906666666666663</v>
      </c>
      <c r="AY812" s="15">
        <f>[1]cesta!AY812/3.75</f>
        <v>12.517333333333333</v>
      </c>
      <c r="AZ812" s="15">
        <f>[1]cesta!AZ812/3.75</f>
        <v>11.981333333333334</v>
      </c>
      <c r="BA812" s="15">
        <f>[1]cesta!BA812/3.75</f>
        <v>22.850666666666665</v>
      </c>
    </row>
    <row r="813" spans="1:53" x14ac:dyDescent="0.25">
      <c r="A813" s="5" t="s">
        <v>95</v>
      </c>
      <c r="B813" s="11">
        <v>44955</v>
      </c>
      <c r="C813" s="3" t="s">
        <v>49</v>
      </c>
      <c r="D813" s="13">
        <v>0.52152777777777781</v>
      </c>
      <c r="E813" s="3" t="s">
        <v>55</v>
      </c>
      <c r="F813" s="15">
        <f>[1]cesta!F813/4.5</f>
        <v>35.900000000000006</v>
      </c>
      <c r="G813" s="15">
        <f>[1]cesta!G813/4.5</f>
        <v>39.782222222222224</v>
      </c>
      <c r="H813" s="15">
        <f>[1]cesta!H813/4.5</f>
        <v>39.99111111111111</v>
      </c>
      <c r="I813" s="15">
        <f>[1]cesta!I813/4.5</f>
        <v>44.99111111111111</v>
      </c>
      <c r="J813" s="15">
        <f>[1]cesta!J813/6</f>
        <v>4.46</v>
      </c>
      <c r="K813" s="15">
        <f>[1]cesta!K813/6</f>
        <v>6.9216666666666669</v>
      </c>
      <c r="L813" s="15">
        <f>[1]cesta!L813/6</f>
        <v>6.5</v>
      </c>
      <c r="M813" s="15">
        <f>[1]cesta!M813/6</f>
        <v>11.99</v>
      </c>
      <c r="N813" s="15">
        <f>[1]cesta!N813/4.5</f>
        <v>6.8888888888888893</v>
      </c>
      <c r="O813" s="15">
        <f>[1]cesta!O813/4.5</f>
        <v>10.191111111111111</v>
      </c>
      <c r="P813" s="15">
        <f>[1]cesta!P813/4.5</f>
        <v>9.9888888888888889</v>
      </c>
      <c r="Q813" s="15">
        <f>[1]cesta!Q813/4.5</f>
        <v>13.988888888888889</v>
      </c>
      <c r="R813" s="15">
        <f>[1]cesta!R813/3.6</f>
        <v>4.3888888888888893</v>
      </c>
      <c r="S813" s="15">
        <f>[1]cesta!S813/3.6</f>
        <v>5.4111111111111114</v>
      </c>
      <c r="T813" s="15">
        <f>[1]cesta!T813/3.6</f>
        <v>5.3888888888888884</v>
      </c>
      <c r="U813" s="15">
        <f>[1]cesta!U813/3.6</f>
        <v>7.1888888888888882</v>
      </c>
      <c r="V813" s="15">
        <f>[1]cesta!V813/3</f>
        <v>3.98</v>
      </c>
      <c r="W813" s="15">
        <f>[1]cesta!W813/3</f>
        <v>7.21</v>
      </c>
      <c r="X813" s="15">
        <f>[1]cesta!X813/3</f>
        <v>9.99</v>
      </c>
      <c r="Y813" s="15">
        <f>[1]cesta!Y813/3</f>
        <v>9.99</v>
      </c>
      <c r="Z813" s="15">
        <f>[1]cesta!Z813/12</f>
        <v>3.49</v>
      </c>
      <c r="AA813" s="15">
        <f>[1]cesta!AA813/12</f>
        <v>7.8383333333333338</v>
      </c>
      <c r="AB813" s="15">
        <f>[1]cesta!AB813/12</f>
        <v>8.99</v>
      </c>
      <c r="AC813" s="15">
        <f>[1]cesta!AC813/12</f>
        <v>9.99</v>
      </c>
      <c r="AD813" s="15">
        <f>[1]cesta!AD813/6</f>
        <v>10.9</v>
      </c>
      <c r="AE813" s="15">
        <f>[1]cesta!AE813/6</f>
        <v>13.515000000000001</v>
      </c>
      <c r="AF813" s="15">
        <f>[1]cesta!AF813/6</f>
        <v>12.99</v>
      </c>
      <c r="AG813" s="15">
        <f>[1]cesta!AG813/6</f>
        <v>16.989999999999998</v>
      </c>
      <c r="AH813" s="15">
        <f>[1]cesta!AH813/1.2</f>
        <v>4.1916666666666673</v>
      </c>
      <c r="AI813" s="15">
        <f>[1]cesta!AI813/1.2</f>
        <v>8.6999999999999993</v>
      </c>
      <c r="AJ813" s="15">
        <f>[1]cesta!AJ813/1.2</f>
        <v>8.6916666666666664</v>
      </c>
      <c r="AK813" s="15">
        <f>[1]cesta!AK813/1.2</f>
        <v>16.991666666666667</v>
      </c>
      <c r="AL813" s="15">
        <f>[1]cesta!AL813/11.25</f>
        <v>2.9902222222222221</v>
      </c>
      <c r="AM813" s="15">
        <f>[1]cesta!AM813/11.25</f>
        <v>4.9964444444444442</v>
      </c>
      <c r="AN813" s="15">
        <f>[1]cesta!AN813/11.25</f>
        <v>5.1404444444444444</v>
      </c>
      <c r="AO813" s="15">
        <f>[1]cesta!AO813/11.25</f>
        <v>6.9902222222222221</v>
      </c>
      <c r="AP813" s="15">
        <f>[1]cesta!AP813/3</f>
        <v>2.99</v>
      </c>
      <c r="AQ813" s="15">
        <f>[1]cesta!AQ813/3</f>
        <v>4.1266666666666669</v>
      </c>
      <c r="AR813" s="15">
        <f>[1]cesta!AR813/3</f>
        <v>3.99</v>
      </c>
      <c r="AS813" s="15">
        <f>[1]cesta!AS813/3</f>
        <v>5.9899999999999993</v>
      </c>
      <c r="AT813" s="15">
        <f>[1]cesta!AT813*1.2</f>
        <v>8.484</v>
      </c>
      <c r="AU813" s="15">
        <f>[1]cesta!AU813*1.2</f>
        <v>10.343999999999999</v>
      </c>
      <c r="AV813" s="15">
        <f>[1]cesta!AV813*1.2</f>
        <v>9.984</v>
      </c>
      <c r="AW813" s="15">
        <f>[1]cesta!AW813*1.2</f>
        <v>16.872</v>
      </c>
      <c r="AX813" s="15">
        <f>[1]cesta!AX813/3.75</f>
        <v>6.8906666666666663</v>
      </c>
      <c r="AY813" s="15">
        <f>[1]cesta!AY813/3.75</f>
        <v>12.581333333333333</v>
      </c>
      <c r="AZ813" s="15">
        <f>[1]cesta!AZ813/3.75</f>
        <v>11.989333333333333</v>
      </c>
      <c r="BA813" s="15">
        <f>[1]cesta!BA813/3.75</f>
        <v>22.850666666666665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2023-01-30T01:16:26Z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